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B8AEE470-A9C4-4318-B021-AD796AA75BD4}" xr6:coauthVersionLast="47" xr6:coauthVersionMax="47" xr10:uidLastSave="{00000000-0000-0000-0000-000000000000}"/>
  <bookViews>
    <workbookView xWindow="-120" yWindow="-120" windowWidth="29040" windowHeight="15720" xr2:uid="{00000000-000D-0000-FFFF-FFFF00000000}"/>
  </bookViews>
  <sheets>
    <sheet name="ご案内" sheetId="19" r:id="rId1"/>
    <sheet name="表紙" sheetId="28" r:id="rId2"/>
    <sheet name="添付書類" sheetId="4" r:id="rId3"/>
    <sheet name="用紙①事業計画新旧対照表" sheetId="29" r:id="rId4"/>
    <sheet name="用紙①事業計画新旧対照表 (記入例)" sheetId="30" r:id="rId5"/>
    <sheet name="用紙②車両数新旧対照表" sheetId="31" r:id="rId6"/>
    <sheet name="用紙②車両数新旧対照表 (記載例)" sheetId="32" r:id="rId7"/>
    <sheet name="前面道路の宣誓書" sheetId="33" r:id="rId8"/>
    <sheet name="図面例【営業所・休憩施設】" sheetId="16" r:id="rId9"/>
    <sheet name="図面例【車庫】" sheetId="14" r:id="rId10"/>
    <sheet name="写真貼付用紙" sheetId="17" r:id="rId11"/>
    <sheet name="各種宣誓書" sheetId="35" r:id="rId12"/>
    <sheet name="宣誓書(増車を含む場合)" sheetId="36" r:id="rId13"/>
    <sheet name="運行管理体制(営業所新設の場合)" sheetId="37" r:id="rId14"/>
    <sheet name="各種承諾書(営業所新設の場合)" sheetId="38" r:id="rId15"/>
    <sheet name="乗務割計画(営業所新設の場合)" sheetId="39" r:id="rId16"/>
  </sheets>
  <definedNames>
    <definedName name="_xlnm.Print_Area" localSheetId="0">ご案内!$A$1:$L$38</definedName>
    <definedName name="_xlnm.Print_Area" localSheetId="13">'運行管理体制(営業所新設の場合)'!$A$1:$R$45</definedName>
    <definedName name="_xlnm.Print_Area" localSheetId="14">'各種承諾書(営業所新設の場合)'!$A$1:$I$127</definedName>
    <definedName name="_xlnm.Print_Area" localSheetId="11">各種宣誓書!$A$1:$I$114</definedName>
    <definedName name="_xlnm.Print_Area" localSheetId="15">'乗務割計画(営業所新設の場合)'!$A$1:$P$55</definedName>
    <definedName name="_xlnm.Print_Area" localSheetId="8">図面例【営業所・休憩施設】!$A$1:$K$53</definedName>
    <definedName name="_xlnm.Print_Area" localSheetId="9">図面例【車庫】!$A$1:$H$59</definedName>
    <definedName name="_xlnm.Print_Area" localSheetId="12">'宣誓書(増車を含む場合)'!$A$1:$I$16</definedName>
    <definedName name="_xlnm.Print_Area" localSheetId="7">前面道路の宣誓書!$A$1:$K$57</definedName>
    <definedName name="_xlnm.Print_Area" localSheetId="2">添付書類!$A$1:$J$35</definedName>
    <definedName name="_xlnm.Print_Area" localSheetId="1">表紙!$A$1:$I$41</definedName>
    <definedName name="_xlnm.Print_Area" localSheetId="3">用紙①事業計画新旧対照表!$A$1:$J$19</definedName>
    <definedName name="_xlnm.Print_Area" localSheetId="4">'用紙①事業計画新旧対照表 (記入例)'!$A$1:$J$19</definedName>
    <definedName name="_xlnm.Print_Area" localSheetId="5">用紙②車両数新旧対照表!$A$1:$W$44</definedName>
    <definedName name="_xlnm.Print_Area" localSheetId="6">'用紙②車両数新旧対照表 (記載例)'!$A$1:$W$44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8" l="1"/>
  <c r="D25" i="28"/>
  <c r="D24" i="28"/>
  <c r="B142" i="38"/>
  <c r="B118" i="38"/>
  <c r="B81" i="38"/>
  <c r="B44" i="38"/>
  <c r="B11" i="38"/>
  <c r="B30" i="39"/>
  <c r="B28" i="39"/>
  <c r="B26" i="39"/>
  <c r="B24" i="39"/>
  <c r="B22" i="39"/>
  <c r="B20" i="39"/>
  <c r="B18" i="39"/>
  <c r="B16" i="39"/>
  <c r="B14" i="39"/>
  <c r="B12" i="39"/>
  <c r="T30" i="39"/>
  <c r="S30" i="39"/>
  <c r="R30" i="39"/>
  <c r="M30" i="39"/>
  <c r="U30" i="39" s="1"/>
  <c r="Q30" i="39" s="1"/>
  <c r="T28" i="39"/>
  <c r="S28" i="39"/>
  <c r="R28" i="39"/>
  <c r="M28" i="39"/>
  <c r="U28" i="39" s="1"/>
  <c r="Q28" i="39" s="1"/>
  <c r="U26" i="39"/>
  <c r="T26" i="39"/>
  <c r="S26" i="39"/>
  <c r="Q26" i="39" s="1"/>
  <c r="R26" i="39"/>
  <c r="M26" i="39"/>
  <c r="U24" i="39"/>
  <c r="T24" i="39"/>
  <c r="S24" i="39"/>
  <c r="Q24" i="39" s="1"/>
  <c r="R24" i="39"/>
  <c r="M24" i="39"/>
  <c r="T22" i="39"/>
  <c r="S22" i="39"/>
  <c r="Q22" i="39" s="1"/>
  <c r="R22" i="39"/>
  <c r="M22" i="39"/>
  <c r="U22" i="39" s="1"/>
  <c r="U20" i="39"/>
  <c r="T20" i="39"/>
  <c r="S20" i="39"/>
  <c r="Q20" i="39" s="1"/>
  <c r="R20" i="39"/>
  <c r="M20" i="39"/>
  <c r="T18" i="39"/>
  <c r="S18" i="39"/>
  <c r="R18" i="39"/>
  <c r="Q18" i="39" s="1"/>
  <c r="M18" i="39"/>
  <c r="U18" i="39" s="1"/>
  <c r="U16" i="39"/>
  <c r="T16" i="39"/>
  <c r="S16" i="39"/>
  <c r="R16" i="39"/>
  <c r="Q16" i="39" s="1"/>
  <c r="M16" i="39"/>
  <c r="T14" i="39"/>
  <c r="S14" i="39"/>
  <c r="R14" i="39"/>
  <c r="M14" i="39"/>
  <c r="U14" i="39" s="1"/>
  <c r="U12" i="39"/>
  <c r="T12" i="39"/>
  <c r="S12" i="39"/>
  <c r="R12" i="39"/>
  <c r="Q12" i="39" s="1"/>
  <c r="M12" i="39"/>
  <c r="L6" i="39" s="1"/>
  <c r="F20" i="37"/>
  <c r="Q14" i="39" l="1"/>
  <c r="E39" i="32" l="1"/>
  <c r="K30" i="32"/>
  <c r="K39" i="32" s="1"/>
  <c r="E30" i="32"/>
  <c r="K22" i="32"/>
  <c r="K13" i="32"/>
  <c r="E13" i="32"/>
  <c r="E22" i="32" s="1"/>
  <c r="K30" i="31"/>
  <c r="K39" i="31" s="1"/>
  <c r="E30" i="31"/>
  <c r="E39" i="31" s="1"/>
  <c r="E22" i="31"/>
  <c r="K13" i="31"/>
  <c r="K22" i="31" s="1"/>
  <c r="E13"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E4AFEACC-FD3E-4305-86CF-A1E309C53794}">
      <text>
        <r>
          <rPr>
            <b/>
            <sz val="9"/>
            <color indexed="81"/>
            <rFont val="MS P ゴシック"/>
            <family val="3"/>
            <charset val="128"/>
          </rPr>
          <t>試験では無く、実務経験により資格を取得した場合</t>
        </r>
      </text>
    </comment>
  </commentList>
</comments>
</file>

<file path=xl/sharedStrings.xml><?xml version="1.0" encoding="utf-8"?>
<sst xmlns="http://schemas.openxmlformats.org/spreadsheetml/2006/main" count="901" uniqueCount="395">
  <si>
    <t>記載事項</t>
    <rPh sb="0" eb="2">
      <t>キサイ</t>
    </rPh>
    <rPh sb="2" eb="4">
      <t>ジコウ</t>
    </rPh>
    <phoneticPr fontId="3"/>
  </si>
  <si>
    <t>新</t>
    <rPh sb="0" eb="1">
      <t>シン</t>
    </rPh>
    <phoneticPr fontId="3"/>
  </si>
  <si>
    <t>旧</t>
    <rPh sb="0" eb="1">
      <t>キュウ</t>
    </rPh>
    <phoneticPr fontId="3"/>
  </si>
  <si>
    <t>主たる事務所</t>
    <rPh sb="0" eb="1">
      <t>シュ</t>
    </rPh>
    <rPh sb="3" eb="6">
      <t>ジムショ</t>
    </rPh>
    <phoneticPr fontId="3"/>
  </si>
  <si>
    <t>営業所</t>
    <rPh sb="0" eb="3">
      <t>エイギョウショ</t>
    </rPh>
    <phoneticPr fontId="3"/>
  </si>
  <si>
    <t>休憩施設</t>
    <rPh sb="0" eb="2">
      <t>キュウケイ</t>
    </rPh>
    <rPh sb="2" eb="4">
      <t>シセツ</t>
    </rPh>
    <phoneticPr fontId="3"/>
  </si>
  <si>
    <t>※変更事項を朱書きすること。</t>
    <rPh sb="1" eb="3">
      <t>ヘンコウ</t>
    </rPh>
    <rPh sb="3" eb="5">
      <t>ジコウ</t>
    </rPh>
    <rPh sb="6" eb="8">
      <t>シュガ</t>
    </rPh>
    <phoneticPr fontId="3"/>
  </si>
  <si>
    <t>記</t>
  </si>
  <si>
    <t xml:space="preserve">    １．氏名又は名称及び住所並びに法人にあっては、その代表者の氏名</t>
  </si>
  <si>
    <t>　</t>
    <phoneticPr fontId="5"/>
  </si>
  <si>
    <t>一般乗用旅客自動車運送事業（１人１車制個人タクシーを除く。）の</t>
    <phoneticPr fontId="3"/>
  </si>
  <si>
    <t xml:space="preserve">    ２．事業の種別</t>
    <phoneticPr fontId="3"/>
  </si>
  <si>
    <t>　　　　（書類及び図面により新旧の事業計画を明示すること。）</t>
    <phoneticPr fontId="5"/>
  </si>
  <si>
    <t>別紙のとおり</t>
    <phoneticPr fontId="3"/>
  </si>
  <si>
    <t>一般乗用旅客自動車運送事業</t>
    <phoneticPr fontId="5"/>
  </si>
  <si>
    <t>　　３．変更しようとする事項</t>
    <rPh sb="4" eb="6">
      <t>ヘンコウ</t>
    </rPh>
    <rPh sb="12" eb="14">
      <t>ジコウ</t>
    </rPh>
    <phoneticPr fontId="5"/>
  </si>
  <si>
    <t>新</t>
    <rPh sb="0" eb="1">
      <t>シン</t>
    </rPh>
    <phoneticPr fontId="5"/>
  </si>
  <si>
    <t>旧</t>
    <rPh sb="0" eb="1">
      <t>キュウ</t>
    </rPh>
    <phoneticPr fontId="5"/>
  </si>
  <si>
    <t>営業所名</t>
    <rPh sb="0" eb="3">
      <t>エイギョウショ</t>
    </rPh>
    <rPh sb="3" eb="4">
      <t>メイ</t>
    </rPh>
    <phoneticPr fontId="5"/>
  </si>
  <si>
    <t>車両数</t>
    <rPh sb="0" eb="3">
      <t>シャリョウスウ</t>
    </rPh>
    <phoneticPr fontId="5"/>
  </si>
  <si>
    <t>備　　　　　考</t>
    <rPh sb="0" eb="1">
      <t>ビ</t>
    </rPh>
    <rPh sb="6" eb="7">
      <t>コウ</t>
    </rPh>
    <phoneticPr fontId="5"/>
  </si>
  <si>
    <t>両</t>
    <rPh sb="0" eb="1">
      <t>リョウ</t>
    </rPh>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</si>
  <si>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</si>
  <si>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</si>
  <si>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</si>
  <si>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</si>
  <si>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</si>
  <si>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</si>
  <si>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</si>
  <si>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（添付書類）</t>
  </si>
  <si>
    <t>□　施設（営業所・車庫・休憩仮眠施設等）の案内図・見取り図・平面図</t>
  </si>
  <si>
    <t>案内図については、付近の地図でけっこうです。</t>
  </si>
  <si>
    <t>見取り図については、建物全体の中での位置を示してください。</t>
  </si>
  <si>
    <t>平面図については、寸法を記入してください。</t>
  </si>
  <si>
    <t>営業所と車庫が離れている場合は、２点間の距離を示す図も添付してください。</t>
  </si>
  <si>
    <t>共同車庫の場合は、車庫全体の図も添付してください。</t>
  </si>
  <si>
    <t>併用できるものは、併用していただいてけっこうです。</t>
  </si>
  <si>
    <t>□　施設（営業所・車庫・休憩仮眠施設等）の土地・建物不動産登記簿謄本</t>
  </si>
  <si>
    <t>□　車庫前面道路の道路幅員証明書（前面道路が国道の場合は不要）</t>
  </si>
  <si>
    <t>□　写真（営業所内外・車庫・休憩仮眠施設・点検清掃施設（水道等）・前面道路）</t>
  </si>
  <si>
    <t>営業所・休憩施設については、建物全景、建物出入り口、部屋全体を、</t>
  </si>
  <si>
    <t>車庫については、専有部分、車庫全体、前面道路をはさんだ形で出入り口を、</t>
  </si>
  <si>
    <t>前面道路については、左右方向を、</t>
  </si>
  <si>
    <t>共同車庫の場合は、専有部分から出入り口までの通路も撮影してください。</t>
  </si>
  <si>
    <t>なお、写真は、Ａ４用紙に貼付し、撮影方向を施設図に記入してください。</t>
  </si>
  <si>
    <t>□　都市計画法等関係法令に抵触しない旨の宣誓書【別紙②】</t>
  </si>
  <si>
    <t>旅客自動車運送事業者が事業用自動車の運行により生じた旅客その他の者の生命、身体又は財産の損害を賠償するために講じておくべき措置の基準を定める告示（平成１７年国土交通省告示第５０３号）で定める基準に適合する任意保険又は共済に計画車両の全てが加入する計画があることを証する書面（宣誓書等）</t>
  </si>
  <si>
    <t>氏名又は名称</t>
  </si>
  <si>
    <t>前面道路に関する概要</t>
  </si>
  <si>
    <t>宣　誓　書</t>
  </si>
  <si>
    <t>大阪市内においては、前面道路の宣誓書【別紙様式】を添付してください。</t>
    <rPh sb="15" eb="18">
      <t>センセイショ</t>
    </rPh>
    <phoneticPr fontId="3"/>
  </si>
  <si>
    <t>宣　　　誓　　　書</t>
  </si>
  <si>
    <t>　なお、万一事実と相違したときは、何時許可の取消処分を受けても異議を申しません。</t>
  </si>
  <si>
    <t>【別紙②】</t>
    <phoneticPr fontId="3"/>
  </si>
  <si>
    <t>上記に相違ないことを宣誓致します。</t>
  </si>
  <si>
    <t>□　審査基準の「法令遵守」のいずれにも該当しない旨を証する書類【別紙③④】</t>
    <phoneticPr fontId="3"/>
  </si>
  <si>
    <t>の数の変更及び収容能力の拡大に係る申請の場合に添付してください。</t>
    <rPh sb="17" eb="19">
      <t>シンセイ</t>
    </rPh>
    <rPh sb="20" eb="22">
      <t>バアイ</t>
    </rPh>
    <rPh sb="23" eb="25">
      <t>テンプ</t>
    </rPh>
    <phoneticPr fontId="3"/>
  </si>
  <si>
    <t>□任意保険等に加入する計画があることを証する書面　</t>
    <rPh sb="1" eb="3">
      <t>ニンイ</t>
    </rPh>
    <rPh sb="3" eb="5">
      <t>ホケン</t>
    </rPh>
    <rPh sb="5" eb="6">
      <t>トウ</t>
    </rPh>
    <rPh sb="7" eb="9">
      <t>カニュウ</t>
    </rPh>
    <rPh sb="11" eb="13">
      <t>ケイカク</t>
    </rPh>
    <rPh sb="19" eb="20">
      <t>ショウ</t>
    </rPh>
    <rPh sb="22" eb="24">
      <t>ショメン</t>
    </rPh>
    <phoneticPr fontId="3"/>
  </si>
  <si>
    <t>□</t>
  </si>
  <si>
    <t>事業の種別：</t>
    <rPh sb="3" eb="5">
      <t>シュベツ</t>
    </rPh>
    <phoneticPr fontId="5"/>
  </si>
  <si>
    <t>申請車庫</t>
    <rPh sb="0" eb="2">
      <t>シンセイ</t>
    </rPh>
    <rPh sb="2" eb="4">
      <t>シャコ</t>
    </rPh>
    <phoneticPr fontId="3"/>
  </si>
  <si>
    <t>前面道路</t>
    <rPh sb="0" eb="2">
      <t>ゼンメン</t>
    </rPh>
    <rPh sb="2" eb="4">
      <t>ドウロ</t>
    </rPh>
    <phoneticPr fontId="3"/>
  </si>
  <si>
    <t>【車庫平面図　作成例】</t>
    <rPh sb="1" eb="3">
      <t>シャコ</t>
    </rPh>
    <rPh sb="3" eb="6">
      <t>ヘイメンズ</t>
    </rPh>
    <rPh sb="7" eb="10">
      <t>サクセイレイ</t>
    </rPh>
    <phoneticPr fontId="3"/>
  </si>
  <si>
    <t>【車庫写真撮影図　作成例】</t>
    <rPh sb="1" eb="3">
      <t>シャコ</t>
    </rPh>
    <rPh sb="3" eb="5">
      <t>シャシン</t>
    </rPh>
    <rPh sb="5" eb="7">
      <t>サツエイ</t>
    </rPh>
    <rPh sb="7" eb="8">
      <t>ズ</t>
    </rPh>
    <rPh sb="9" eb="12">
      <t>サクセイレイ</t>
    </rPh>
    <phoneticPr fontId="3"/>
  </si>
  <si>
    <t>※あくまでも一例です。申請車庫の形状等により、写真の撮影方向、枚数等が異なる場合があります。</t>
    <rPh sb="6" eb="8">
      <t>イチレイ</t>
    </rPh>
    <rPh sb="11" eb="13">
      <t>シンセイ</t>
    </rPh>
    <rPh sb="13" eb="15">
      <t>シャコ</t>
    </rPh>
    <rPh sb="16" eb="18">
      <t>ケイジョウ</t>
    </rPh>
    <rPh sb="18" eb="19">
      <t>トウ</t>
    </rPh>
    <rPh sb="23" eb="25">
      <t>シャシン</t>
    </rPh>
    <rPh sb="26" eb="28">
      <t>サツエイ</t>
    </rPh>
    <rPh sb="28" eb="30">
      <t>ホウコウ</t>
    </rPh>
    <rPh sb="31" eb="33">
      <t>マイスウ</t>
    </rPh>
    <rPh sb="33" eb="34">
      <t>トウ</t>
    </rPh>
    <rPh sb="35" eb="36">
      <t>コト</t>
    </rPh>
    <rPh sb="38" eb="40">
      <t>バアイ</t>
    </rPh>
    <phoneticPr fontId="3"/>
  </si>
  <si>
    <t>写真①</t>
    <rPh sb="0" eb="2">
      <t>シャシン</t>
    </rPh>
    <phoneticPr fontId="3"/>
  </si>
  <si>
    <t>写真②</t>
    <rPh sb="0" eb="2">
      <t>シャシン</t>
    </rPh>
    <phoneticPr fontId="3"/>
  </si>
  <si>
    <t>写真③</t>
    <rPh sb="0" eb="2">
      <t>シャシン</t>
    </rPh>
    <phoneticPr fontId="3"/>
  </si>
  <si>
    <t>写真④</t>
    <rPh sb="0" eb="2">
      <t>シャシン</t>
    </rPh>
    <phoneticPr fontId="3"/>
  </si>
  <si>
    <t>写真⑤</t>
    <rPh sb="0" eb="2">
      <t>シャシン</t>
    </rPh>
    <phoneticPr fontId="3"/>
  </si>
  <si>
    <t>写真⑥</t>
    <rPh sb="0" eb="2">
      <t>シャシン</t>
    </rPh>
    <phoneticPr fontId="3"/>
  </si>
  <si>
    <t>※あくまでも一例です。申請する営業所・休憩施設の形状により、図面、求積方法が異なる場合があります。</t>
    <rPh sb="6" eb="8">
      <t>イチレイ</t>
    </rPh>
    <rPh sb="11" eb="13">
      <t>シンセイ</t>
    </rPh>
    <rPh sb="15" eb="18">
      <t>エイギョウショ</t>
    </rPh>
    <rPh sb="19" eb="21">
      <t>キュウケイ</t>
    </rPh>
    <rPh sb="21" eb="23">
      <t>シセツ</t>
    </rPh>
    <rPh sb="24" eb="26">
      <t>ケイジョウ</t>
    </rPh>
    <rPh sb="30" eb="32">
      <t>ズメン</t>
    </rPh>
    <rPh sb="33" eb="34">
      <t>モト</t>
    </rPh>
    <rPh sb="34" eb="35">
      <t>セキ</t>
    </rPh>
    <rPh sb="35" eb="37">
      <t>ホウホウ</t>
    </rPh>
    <rPh sb="38" eb="39">
      <t>コト</t>
    </rPh>
    <rPh sb="41" eb="43">
      <t>バアイ</t>
    </rPh>
    <phoneticPr fontId="3"/>
  </si>
  <si>
    <t>【営業所・休憩施設平面図　作成例】</t>
    <rPh sb="1" eb="4">
      <t>エイギョウショ</t>
    </rPh>
    <rPh sb="5" eb="7">
      <t>キュウケイ</t>
    </rPh>
    <rPh sb="7" eb="9">
      <t>シセツ</t>
    </rPh>
    <rPh sb="9" eb="12">
      <t>ヘイメンズ</t>
    </rPh>
    <rPh sb="13" eb="16">
      <t>サクセイレイ</t>
    </rPh>
    <phoneticPr fontId="3"/>
  </si>
  <si>
    <t>※あくまでも一例です。申請する車庫の形状により、図面、求積方法が異なる場合があります。</t>
    <rPh sb="6" eb="8">
      <t>イチレイ</t>
    </rPh>
    <rPh sb="11" eb="13">
      <t>シンセイ</t>
    </rPh>
    <rPh sb="15" eb="17">
      <t>シャコ</t>
    </rPh>
    <rPh sb="18" eb="20">
      <t>ケイジョウ</t>
    </rPh>
    <rPh sb="24" eb="26">
      <t>ズメン</t>
    </rPh>
    <rPh sb="27" eb="28">
      <t>モト</t>
    </rPh>
    <rPh sb="28" eb="29">
      <t>セキ</t>
    </rPh>
    <rPh sb="29" eb="31">
      <t>ホウホウ</t>
    </rPh>
    <rPh sb="32" eb="33">
      <t>コト</t>
    </rPh>
    <rPh sb="35" eb="37">
      <t>バアイ</t>
    </rPh>
    <phoneticPr fontId="3"/>
  </si>
  <si>
    <t>【営業所・休憩施設写真撮影図　作成例】</t>
    <rPh sb="1" eb="4">
      <t>エイギョウショ</t>
    </rPh>
    <rPh sb="5" eb="7">
      <t>キュウケイ</t>
    </rPh>
    <rPh sb="7" eb="9">
      <t>シセツ</t>
    </rPh>
    <rPh sb="9" eb="11">
      <t>シャシン</t>
    </rPh>
    <rPh sb="11" eb="13">
      <t>サツエイ</t>
    </rPh>
    <rPh sb="13" eb="14">
      <t>ズ</t>
    </rPh>
    <rPh sb="15" eb="18">
      <t>サクセイレイ</t>
    </rPh>
    <phoneticPr fontId="3"/>
  </si>
  <si>
    <t>※あくまでも一例です。申請する営業所・休憩施設の形状等により、写真の撮影方向、枚数等が異なる場合があります。</t>
    <rPh sb="6" eb="8">
      <t>イチレイ</t>
    </rPh>
    <rPh sb="11" eb="13">
      <t>シンセイ</t>
    </rPh>
    <rPh sb="24" eb="26">
      <t>ケイジョウ</t>
    </rPh>
    <rPh sb="26" eb="27">
      <t>トウ</t>
    </rPh>
    <rPh sb="31" eb="33">
      <t>シャシン</t>
    </rPh>
    <rPh sb="34" eb="36">
      <t>サツエイ</t>
    </rPh>
    <rPh sb="36" eb="38">
      <t>ホウコウ</t>
    </rPh>
    <rPh sb="39" eb="41">
      <t>マイスウ</t>
    </rPh>
    <rPh sb="41" eb="42">
      <t>トウ</t>
    </rPh>
    <rPh sb="43" eb="44">
      <t>コト</t>
    </rPh>
    <rPh sb="46" eb="48">
      <t>バアイ</t>
    </rPh>
    <phoneticPr fontId="3"/>
  </si>
  <si>
    <t>連絡先</t>
  </si>
  <si>
    <t>□　事業計画新旧対照表、車両数新旧対照表【用紙①②】</t>
    <rPh sb="21" eb="23">
      <t>ヨウシ</t>
    </rPh>
    <phoneticPr fontId="3"/>
  </si>
  <si>
    <t>　　　賃貸借契約書（コピーしたもの）を添付してください。</t>
    <phoneticPr fontId="3"/>
  </si>
  <si>
    <t>（例：車庫のみの変更であれば営業所・休憩施設の謄本・図面・写真は不要です。※営業所と車庫の距離を示す図面は必要です。）</t>
    <rPh sb="1" eb="2">
      <t>レイ</t>
    </rPh>
    <rPh sb="3" eb="5">
      <t>シャコ</t>
    </rPh>
    <rPh sb="8" eb="10">
      <t>ヘンコウ</t>
    </rPh>
    <rPh sb="14" eb="17">
      <t>エイギョウショ</t>
    </rPh>
    <rPh sb="18" eb="20">
      <t>キュウケイ</t>
    </rPh>
    <rPh sb="20" eb="22">
      <t>シセツ</t>
    </rPh>
    <rPh sb="23" eb="25">
      <t>トウホン</t>
    </rPh>
    <rPh sb="26" eb="28">
      <t>ズメン</t>
    </rPh>
    <rPh sb="29" eb="31">
      <t>シャシン</t>
    </rPh>
    <rPh sb="32" eb="34">
      <t>フヨウ</t>
    </rPh>
    <rPh sb="38" eb="41">
      <t>エイギョウショ</t>
    </rPh>
    <rPh sb="42" eb="44">
      <t>シャコ</t>
    </rPh>
    <rPh sb="45" eb="47">
      <t>キョリ</t>
    </rPh>
    <rPh sb="48" eb="49">
      <t>シメ</t>
    </rPh>
    <rPh sb="50" eb="52">
      <t>ズメン</t>
    </rPh>
    <rPh sb="53" eb="55">
      <t>ヒツヨウ</t>
    </rPh>
    <phoneticPr fontId="3"/>
  </si>
  <si>
    <t>事業計画変更認可申請が必要になるのは以下の場合です。</t>
    <rPh sb="11" eb="13">
      <t>ヒツヨウ</t>
    </rPh>
    <rPh sb="18" eb="20">
      <t>イカ</t>
    </rPh>
    <rPh sb="21" eb="23">
      <t>バアイ</t>
    </rPh>
    <phoneticPr fontId="3"/>
  </si>
  <si>
    <t>・主たる事務所、営業所、車庫、休憩施設が変更になる場合</t>
    <rPh sb="1" eb="2">
      <t>シュ</t>
    </rPh>
    <rPh sb="4" eb="6">
      <t>ジム</t>
    </rPh>
    <rPh sb="6" eb="7">
      <t>ショ</t>
    </rPh>
    <phoneticPr fontId="3"/>
  </si>
  <si>
    <t>・車庫の位置が変更になる場合</t>
    <rPh sb="1" eb="3">
      <t>シャコ</t>
    </rPh>
    <rPh sb="4" eb="6">
      <t>イチ</t>
    </rPh>
    <rPh sb="7" eb="9">
      <t>ヘンコウ</t>
    </rPh>
    <rPh sb="12" eb="14">
      <t>バアイ</t>
    </rPh>
    <phoneticPr fontId="3"/>
  </si>
  <si>
    <t>・車庫の収容能力が変わる場合</t>
    <rPh sb="1" eb="3">
      <t>シャコ</t>
    </rPh>
    <rPh sb="4" eb="6">
      <t>シュウヨウ</t>
    </rPh>
    <rPh sb="6" eb="8">
      <t>ノウリョク</t>
    </rPh>
    <rPh sb="9" eb="10">
      <t>カ</t>
    </rPh>
    <rPh sb="12" eb="14">
      <t>バアイ</t>
    </rPh>
    <phoneticPr fontId="3"/>
  </si>
  <si>
    <t>・車庫の収容能力の変更を伴う増車を行う場合</t>
    <rPh sb="1" eb="3">
      <t>シャコ</t>
    </rPh>
    <rPh sb="4" eb="6">
      <t>シュウヨウ</t>
    </rPh>
    <rPh sb="6" eb="8">
      <t>ノウリョク</t>
    </rPh>
    <rPh sb="9" eb="11">
      <t>ヘンコウ</t>
    </rPh>
    <rPh sb="12" eb="13">
      <t>トモナ</t>
    </rPh>
    <rPh sb="14" eb="16">
      <t>ゾウシャ</t>
    </rPh>
    <rPh sb="17" eb="18">
      <t>オコナ</t>
    </rPh>
    <rPh sb="19" eb="21">
      <t>バアイ</t>
    </rPh>
    <phoneticPr fontId="3"/>
  </si>
  <si>
    <t>○認可申請が必要となる場合</t>
    <rPh sb="1" eb="3">
      <t>ニンカ</t>
    </rPh>
    <rPh sb="3" eb="5">
      <t>シンセイ</t>
    </rPh>
    <rPh sb="6" eb="8">
      <t>ヒツヨウ</t>
    </rPh>
    <rPh sb="11" eb="13">
      <t>バアイ</t>
    </rPh>
    <phoneticPr fontId="3"/>
  </si>
  <si>
    <t>○住所変更届</t>
    <rPh sb="1" eb="3">
      <t>ジュウショ</t>
    </rPh>
    <rPh sb="3" eb="6">
      <t>ヘンコウトドケ</t>
    </rPh>
    <phoneticPr fontId="3"/>
  </si>
  <si>
    <t>○申請書類</t>
    <rPh sb="1" eb="3">
      <t>シンセイ</t>
    </rPh>
    <rPh sb="3" eb="5">
      <t>ショルイ</t>
    </rPh>
    <phoneticPr fontId="3"/>
  </si>
  <si>
    <t>○書類審査</t>
    <rPh sb="1" eb="3">
      <t>ショルイ</t>
    </rPh>
    <rPh sb="3" eb="5">
      <t>シンサ</t>
    </rPh>
    <phoneticPr fontId="3"/>
  </si>
  <si>
    <t>・表紙に別添の添付書類を合わせて提出してください。</t>
    <rPh sb="1" eb="3">
      <t>ヒョウシ</t>
    </rPh>
    <rPh sb="4" eb="6">
      <t>ベッテン</t>
    </rPh>
    <rPh sb="7" eb="9">
      <t>テンプ</t>
    </rPh>
    <rPh sb="9" eb="11">
      <t>ショルイ</t>
    </rPh>
    <rPh sb="12" eb="13">
      <t>ア</t>
    </rPh>
    <rPh sb="16" eb="18">
      <t>テイシュツ</t>
    </rPh>
    <phoneticPr fontId="3"/>
  </si>
  <si>
    <t>・一部のみの変更であればそれに関連した添付書類のみでかまいません。</t>
    <rPh sb="1" eb="3">
      <t>イチブ</t>
    </rPh>
    <rPh sb="6" eb="8">
      <t>ヘンコウ</t>
    </rPh>
    <rPh sb="15" eb="17">
      <t>カンレン</t>
    </rPh>
    <rPh sb="19" eb="21">
      <t>テンプ</t>
    </rPh>
    <rPh sb="21" eb="23">
      <t>ショルイ</t>
    </rPh>
    <phoneticPr fontId="3"/>
  </si>
  <si>
    <t>・営業所等の移転に伴い、事業者住所（会社の登記簿上の住所、個人事業者の住民票の住所等）も変更があれば、別途、住所変更届を提出してください。</t>
    <rPh sb="1" eb="4">
      <t>エイギョウショ</t>
    </rPh>
    <rPh sb="4" eb="5">
      <t>トウ</t>
    </rPh>
    <rPh sb="6" eb="8">
      <t>イテン</t>
    </rPh>
    <rPh sb="9" eb="10">
      <t>トモナ</t>
    </rPh>
    <rPh sb="12" eb="15">
      <t>ジギョウシャ</t>
    </rPh>
    <rPh sb="15" eb="17">
      <t>ジュウショ</t>
    </rPh>
    <rPh sb="18" eb="20">
      <t>カイシャ</t>
    </rPh>
    <rPh sb="21" eb="24">
      <t>トウキボ</t>
    </rPh>
    <rPh sb="24" eb="25">
      <t>ジョウ</t>
    </rPh>
    <rPh sb="26" eb="28">
      <t>ジュウショ</t>
    </rPh>
    <rPh sb="29" eb="31">
      <t>コジン</t>
    </rPh>
    <rPh sb="31" eb="34">
      <t>ジギョウシャ</t>
    </rPh>
    <rPh sb="35" eb="38">
      <t>ジュウミンヒョウ</t>
    </rPh>
    <rPh sb="39" eb="41">
      <t>ジュウショ</t>
    </rPh>
    <rPh sb="41" eb="42">
      <t>ナド</t>
    </rPh>
    <rPh sb="44" eb="46">
      <t>ヘンコウ</t>
    </rPh>
    <rPh sb="51" eb="53">
      <t>ベット</t>
    </rPh>
    <rPh sb="54" eb="56">
      <t>ジュウショ</t>
    </rPh>
    <rPh sb="56" eb="59">
      <t>ヘンコウトドケ</t>
    </rPh>
    <rPh sb="60" eb="62">
      <t>テイシュツ</t>
    </rPh>
    <phoneticPr fontId="3"/>
  </si>
  <si>
    <t>【事業計画変更認可申請書の用紙について】</t>
    <rPh sb="1" eb="3">
      <t>ジギョウ</t>
    </rPh>
    <rPh sb="3" eb="5">
      <t>ケイカク</t>
    </rPh>
    <rPh sb="5" eb="7">
      <t>ヘンコウ</t>
    </rPh>
    <rPh sb="7" eb="9">
      <t>ニンカ</t>
    </rPh>
    <rPh sb="9" eb="11">
      <t>シンセイ</t>
    </rPh>
    <rPh sb="11" eb="12">
      <t>ショ</t>
    </rPh>
    <rPh sb="13" eb="15">
      <t>ヨウシ</t>
    </rPh>
    <phoneticPr fontId="3"/>
  </si>
  <si>
    <t>○車検証の変更</t>
    <rPh sb="1" eb="4">
      <t>シャケンショウ</t>
    </rPh>
    <rPh sb="5" eb="7">
      <t>ヘンコウ</t>
    </rPh>
    <phoneticPr fontId="3"/>
  </si>
  <si>
    <r>
      <t>※営業所のみの移転など、車庫に変更がない場合には事業計画変更</t>
    </r>
    <r>
      <rPr>
        <u/>
        <sz val="11"/>
        <color rgb="FFFF0000"/>
        <rFont val="ＭＳ Ｐゴシック"/>
        <family val="3"/>
        <charset val="128"/>
      </rPr>
      <t>届出書</t>
    </r>
    <r>
      <rPr>
        <sz val="11"/>
        <color rgb="FFFF0000"/>
        <rFont val="ＭＳ Ｐゴシック"/>
        <family val="3"/>
        <charset val="128"/>
      </rPr>
      <t>の提出になります。</t>
    </r>
    <rPh sb="1" eb="4">
      <t>エイギョウショ</t>
    </rPh>
    <rPh sb="7" eb="9">
      <t>イテン</t>
    </rPh>
    <rPh sb="12" eb="14">
      <t>シャコ</t>
    </rPh>
    <rPh sb="15" eb="17">
      <t>ヘンコウ</t>
    </rPh>
    <rPh sb="20" eb="22">
      <t>バアイ</t>
    </rPh>
    <rPh sb="24" eb="26">
      <t>ジギョウ</t>
    </rPh>
    <rPh sb="26" eb="28">
      <t>ケイカク</t>
    </rPh>
    <rPh sb="28" eb="30">
      <t>ヘンコウ</t>
    </rPh>
    <rPh sb="30" eb="32">
      <t>トドケデ</t>
    </rPh>
    <rPh sb="32" eb="33">
      <t>ショ</t>
    </rPh>
    <rPh sb="34" eb="36">
      <t>テイシュツ</t>
    </rPh>
    <phoneticPr fontId="3"/>
  </si>
  <si>
    <t>※自動車車庫の新設、位置の変更（収容能力の拡大を伴うものに限る。）、自動車車庫の収容能力の増加を要する事業用自動車</t>
    <phoneticPr fontId="3"/>
  </si>
  <si>
    <t>※当該申請に増車を含む場合に添付してください。</t>
    <rPh sb="14" eb="16">
      <t>テンプ</t>
    </rPh>
    <phoneticPr fontId="3"/>
  </si>
  <si>
    <t>令和　　　年　　　月　　　日</t>
  </si>
  <si>
    <t>種別</t>
    <rPh sb="0" eb="2">
      <t>シュベツ</t>
    </rPh>
    <phoneticPr fontId="5"/>
  </si>
  <si>
    <t>ﾀｸｼｰ
ﾊｲﾔｰ
 の別</t>
    <rPh sb="12" eb="13">
      <t>ベツ</t>
    </rPh>
    <phoneticPr fontId="5"/>
  </si>
  <si>
    <t>一　般
自動車</t>
    <rPh sb="0" eb="1">
      <t>イチ</t>
    </rPh>
    <rPh sb="2" eb="3">
      <t>バン</t>
    </rPh>
    <rPh sb="4" eb="7">
      <t>ジドウシャ</t>
    </rPh>
    <phoneticPr fontId="5"/>
  </si>
  <si>
    <t>ﾀｸｼｰ</t>
    <phoneticPr fontId="5"/>
  </si>
  <si>
    <t>セダン</t>
    <phoneticPr fontId="5"/>
  </si>
  <si>
    <t>ﾊｲﾔｰ</t>
    <phoneticPr fontId="5"/>
  </si>
  <si>
    <t>都市型</t>
    <rPh sb="0" eb="3">
      <t>トシガタ</t>
    </rPh>
    <phoneticPr fontId="5"/>
  </si>
  <si>
    <t>その他</t>
    <rPh sb="2" eb="3">
      <t>タ</t>
    </rPh>
    <phoneticPr fontId="5"/>
  </si>
  <si>
    <t>特　殊　自動車</t>
    <rPh sb="0" eb="1">
      <t>トク</t>
    </rPh>
    <rPh sb="2" eb="3">
      <t>シュ</t>
    </rPh>
    <rPh sb="4" eb="7">
      <t>ジドウシャ</t>
    </rPh>
    <phoneticPr fontId="5"/>
  </si>
  <si>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5"/>
  </si>
  <si>
    <t>　事業用自動車とし、「その他」とは第２号に規定する事業用自動車とする。</t>
    <phoneticPr fontId="5"/>
  </si>
  <si>
    <t>代表者名　　　　　　        　　　　　　　　　</t>
    <phoneticPr fontId="3"/>
  </si>
  <si>
    <t>名称</t>
    <rPh sb="0" eb="2">
      <t>メイショウ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</si>
  <si>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</si>
  <si>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</si>
  <si>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</si>
  <si>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第一車庫</t>
    <rPh sb="0" eb="2">
      <t>ダイイチ</t>
    </rPh>
    <rPh sb="2" eb="4">
      <t>シャコ</t>
    </rPh>
    <phoneticPr fontId="3"/>
  </si>
  <si>
    <t>第二車庫</t>
    <rPh sb="0" eb="2">
      <t>ダイニ</t>
    </rPh>
    <rPh sb="2" eb="4">
      <t>シャコ</t>
    </rPh>
    <phoneticPr fontId="3"/>
  </si>
  <si>
    <t>第三車庫</t>
    <rPh sb="0" eb="2">
      <t>ダイサン</t>
    </rPh>
    <rPh sb="2" eb="4">
      <t>シャコ</t>
    </rPh>
    <phoneticPr fontId="3"/>
  </si>
  <si>
    <t>所在地</t>
    <rPh sb="0" eb="3">
      <t>ショザイチ</t>
    </rPh>
    <phoneticPr fontId="3"/>
  </si>
  <si>
    <t>収容能力</t>
    <rPh sb="0" eb="2">
      <t>シュウヨウ</t>
    </rPh>
    <rPh sb="2" eb="4">
      <t>ノウリョク</t>
    </rPh>
    <phoneticPr fontId="3"/>
  </si>
  <si>
    <t>㎡</t>
    <phoneticPr fontId="3"/>
  </si>
  <si>
    <t>両</t>
    <rPh sb="0" eb="1">
      <t>リョウ</t>
    </rPh>
    <phoneticPr fontId="3"/>
  </si>
  <si>
    <t>記載例</t>
    <rPh sb="0" eb="3">
      <t>キサイレイ</t>
    </rPh>
    <phoneticPr fontId="3"/>
  </si>
  <si>
    <t>本店</t>
    <rPh sb="0" eb="2">
      <t>ホンテン</t>
    </rPh>
    <phoneticPr fontId="3"/>
  </si>
  <si>
    <t>大阪府寝屋川市高宮栄町１２－１</t>
    <rPh sb="0" eb="3">
      <t>オオサカフ</t>
    </rPh>
    <rPh sb="3" eb="7">
      <t>ネヤガワシ</t>
    </rPh>
    <rPh sb="7" eb="9">
      <t>タカミヤ</t>
    </rPh>
    <rPh sb="9" eb="11">
      <t>サカエマチ</t>
    </rPh>
    <phoneticPr fontId="3"/>
  </si>
  <si>
    <t>大阪市中央区大手前４－１－７６</t>
    <rPh sb="0" eb="3">
      <t>オオサカシ</t>
    </rPh>
    <rPh sb="3" eb="6">
      <t>チュウオウク</t>
    </rPh>
    <rPh sb="6" eb="9">
      <t>オオテマエ</t>
    </rPh>
    <phoneticPr fontId="3"/>
  </si>
  <si>
    <r>
      <t xml:space="preserve">住　　　    </t>
    </r>
    <r>
      <rPr>
        <sz val="11"/>
        <rFont val="ＭＳ Ｐゴシック"/>
        <family val="3"/>
        <charset val="128"/>
      </rPr>
      <t>　所　　：</t>
    </r>
    <phoneticPr fontId="5"/>
  </si>
  <si>
    <t>氏名又は名称　　：</t>
    <phoneticPr fontId="5"/>
  </si>
  <si>
    <r>
      <t xml:space="preserve">代表者   </t>
    </r>
    <r>
      <rPr>
        <sz val="11"/>
        <rFont val="ＭＳ Ｐゴシック"/>
        <family val="3"/>
        <charset val="128"/>
      </rPr>
      <t>氏名　　：</t>
    </r>
    <phoneticPr fontId="5"/>
  </si>
  <si>
    <r>
      <t xml:space="preserve">連絡先 </t>
    </r>
    <r>
      <rPr>
        <sz val="11"/>
        <rFont val="ＭＳ Ｐゴシック"/>
        <family val="3"/>
        <charset val="128"/>
      </rPr>
      <t>　電話　　：</t>
    </r>
    <phoneticPr fontId="5"/>
  </si>
  <si>
    <t>メール　：</t>
    <phoneticPr fontId="3"/>
  </si>
  <si>
    <t>氏名又は名称　：</t>
    <phoneticPr fontId="3"/>
  </si>
  <si>
    <t>住　　　　　　所　：</t>
    <phoneticPr fontId="3"/>
  </si>
  <si>
    <t>代表者の氏名　：</t>
    <phoneticPr fontId="3"/>
  </si>
  <si>
    <t>５４０－８５８８</t>
  </si>
  <si>
    <t>０６－６９４９ー６４４６</t>
  </si>
  <si>
    <t>５７２－０８４６</t>
  </si>
  <si>
    <t>大阪市中央区大手前４－１－７６</t>
  </si>
  <si>
    <t>０７２－８２２－６７３３</t>
  </si>
  <si>
    <t>大阪市中央区大手前４－１－７６</t>
    <phoneticPr fontId="3"/>
  </si>
  <si>
    <t>幅員証明書に代わる添付書類</t>
  </si>
  <si>
    <t>幅員証明事務を廃止した自治体の管理する</t>
    <phoneticPr fontId="5"/>
  </si>
  <si>
    <t>道路のみ使用できます。</t>
  </si>
  <si>
    <t>近畿運輸局長　　殿</t>
  </si>
  <si>
    <t>前面道路の宣誓書</t>
    <rPh sb="5" eb="8">
      <t>センセイショ</t>
    </rPh>
    <phoneticPr fontId="5"/>
  </si>
  <si>
    <t>住　　所</t>
    <phoneticPr fontId="5"/>
  </si>
  <si>
    <t>道路の状況</t>
  </si>
  <si>
    <t>自動車車庫の前面道路</t>
    <phoneticPr fontId="5"/>
  </si>
  <si>
    <t>道路の種類</t>
  </si>
  <si>
    <t>国道・府県道・市町村道・私道</t>
  </si>
  <si>
    <t>道路の幅員</t>
    <rPh sb="0" eb="2">
      <t>ドウロ</t>
    </rPh>
    <rPh sb="3" eb="5">
      <t>フクイン</t>
    </rPh>
    <phoneticPr fontId="5"/>
  </si>
  <si>
    <t>ｍ</t>
    <phoneticPr fontId="5"/>
  </si>
  <si>
    <t>・法人タクシー事業の許可及び認可等の申請に関する審査基準に基づき審査をおこないます。公示されている標準処理期間は２ヶ月です。</t>
    <rPh sb="1" eb="3">
      <t>ホウジン</t>
    </rPh>
    <rPh sb="7" eb="9">
      <t>ジギョウ</t>
    </rPh>
    <rPh sb="29" eb="30">
      <t>モト</t>
    </rPh>
    <rPh sb="32" eb="34">
      <t>シンサ</t>
    </rPh>
    <rPh sb="42" eb="44">
      <t>コウジ</t>
    </rPh>
    <rPh sb="49" eb="51">
      <t>ヒョウジュン</t>
    </rPh>
    <rPh sb="51" eb="53">
      <t>ショリ</t>
    </rPh>
    <rPh sb="53" eb="55">
      <t>キカン</t>
    </rPh>
    <rPh sb="58" eb="59">
      <t>ゲツ</t>
    </rPh>
    <phoneticPr fontId="3"/>
  </si>
  <si>
    <r>
      <t>　※</t>
    </r>
    <r>
      <rPr>
        <u/>
        <sz val="11"/>
        <rFont val="ＭＳ Ｐゴシック"/>
        <family val="3"/>
        <charset val="128"/>
      </rPr>
      <t>自己所有でない場合</t>
    </r>
    <r>
      <rPr>
        <sz val="11"/>
        <rFont val="ＭＳ Ｐゴシック"/>
        <family val="3"/>
        <charset val="128"/>
      </rPr>
      <t>は、登記簿謄本にかわるものとして申請日より１年以上の使用権原を有する</t>
    </r>
    <rPh sb="13" eb="16">
      <t>トウキボ</t>
    </rPh>
    <rPh sb="16" eb="18">
      <t>トウホン</t>
    </rPh>
    <phoneticPr fontId="3"/>
  </si>
  <si>
    <t>・正、副、控の３部提出してください。（控はすべてコピー可。受付時に控を返却します。）</t>
    <rPh sb="3" eb="4">
      <t>フク</t>
    </rPh>
    <phoneticPr fontId="3"/>
  </si>
  <si>
    <t>　支局によって、必要部数が異なる場合がございますので、申請前に支局担当者に必要部数をお問い合わせ下さい。</t>
    <rPh sb="1" eb="3">
      <t>シキョク</t>
    </rPh>
    <rPh sb="8" eb="10">
      <t>ヒツヨウ</t>
    </rPh>
    <rPh sb="10" eb="12">
      <t>ブスウ</t>
    </rPh>
    <rPh sb="13" eb="14">
      <t>コト</t>
    </rPh>
    <rPh sb="16" eb="18">
      <t>バアイ</t>
    </rPh>
    <rPh sb="27" eb="30">
      <t>シンセイマエ</t>
    </rPh>
    <rPh sb="31" eb="33">
      <t>シキョク</t>
    </rPh>
    <rPh sb="33" eb="36">
      <t>タントウシャ</t>
    </rPh>
    <rPh sb="37" eb="39">
      <t>ヒツヨウ</t>
    </rPh>
    <rPh sb="39" eb="41">
      <t>ブスウ</t>
    </rPh>
    <rPh sb="43" eb="44">
      <t>ト</t>
    </rPh>
    <rPh sb="45" eb="46">
      <t>ア</t>
    </rPh>
    <rPh sb="48" eb="49">
      <t>クダ</t>
    </rPh>
    <phoneticPr fontId="3"/>
  </si>
  <si>
    <t>・審査基準については「近畿運輸局ホームページ」→「各種手続」→「タクシー関係」→「法人タクシー関係または介護タクシー関係」</t>
    <rPh sb="1" eb="3">
      <t>シンサ</t>
    </rPh>
    <rPh sb="3" eb="5">
      <t>キジュン</t>
    </rPh>
    <rPh sb="11" eb="13">
      <t>キンキ</t>
    </rPh>
    <rPh sb="13" eb="15">
      <t>ウンユ</t>
    </rPh>
    <rPh sb="15" eb="16">
      <t>キョク</t>
    </rPh>
    <rPh sb="25" eb="29">
      <t>カクシュテツヅ</t>
    </rPh>
    <rPh sb="36" eb="38">
      <t>カンケイ</t>
    </rPh>
    <rPh sb="41" eb="43">
      <t>ホウジン</t>
    </rPh>
    <rPh sb="47" eb="49">
      <t>カンケイ</t>
    </rPh>
    <rPh sb="52" eb="54">
      <t>カイゴ</t>
    </rPh>
    <rPh sb="58" eb="60">
      <t>カンケイ</t>
    </rPh>
    <phoneticPr fontId="3"/>
  </si>
  <si>
    <t>よりご確認ください。</t>
  </si>
  <si>
    <t>届出により、事業者住所・営業所住所に変更があれば、管轄の登録事務所（軽自動車は軽自動車検査協会）にて事業用自動車の車検証の変更を行ってください。届出受領後に、登録事務所等で必要となります「事業用自動車等連絡書（グリーンの用紙）」に確認印を押印してお渡ししますので、事業用自動車の車検証(自動車検査記録事項)（コピー可）を輸送部門の窓口にご持参ください。</t>
    <rPh sb="0" eb="2">
      <t>トドケデ</t>
    </rPh>
    <rPh sb="6" eb="9">
      <t>ジギョウシャ</t>
    </rPh>
    <rPh sb="9" eb="11">
      <t>ジュウショ</t>
    </rPh>
    <rPh sb="12" eb="15">
      <t>エイギョウショ</t>
    </rPh>
    <rPh sb="15" eb="17">
      <t>ジュウショ</t>
    </rPh>
    <rPh sb="18" eb="20">
      <t>ヘンコウ</t>
    </rPh>
    <rPh sb="25" eb="27">
      <t>カンカツ</t>
    </rPh>
    <rPh sb="28" eb="30">
      <t>トウロク</t>
    </rPh>
    <rPh sb="30" eb="32">
      <t>ジム</t>
    </rPh>
    <rPh sb="32" eb="33">
      <t>ショ</t>
    </rPh>
    <rPh sb="34" eb="38">
      <t>ケイジドウシャ</t>
    </rPh>
    <rPh sb="39" eb="43">
      <t>ケイジドウシャ</t>
    </rPh>
    <rPh sb="43" eb="45">
      <t>ケンサ</t>
    </rPh>
    <rPh sb="45" eb="47">
      <t>キョウカイ</t>
    </rPh>
    <rPh sb="50" eb="53">
      <t>ジギョウヨウ</t>
    </rPh>
    <rPh sb="53" eb="56">
      <t>ジドウシャ</t>
    </rPh>
    <rPh sb="57" eb="60">
      <t>シャケンショウ</t>
    </rPh>
    <rPh sb="61" eb="63">
      <t>ヘンコウ</t>
    </rPh>
    <rPh sb="64" eb="65">
      <t>オコナ</t>
    </rPh>
    <rPh sb="72" eb="74">
      <t>トドケデ</t>
    </rPh>
    <rPh sb="74" eb="76">
      <t>ジュリョウ</t>
    </rPh>
    <rPh sb="76" eb="77">
      <t>ゴ</t>
    </rPh>
    <rPh sb="79" eb="81">
      <t>トウロク</t>
    </rPh>
    <rPh sb="81" eb="83">
      <t>ジム</t>
    </rPh>
    <rPh sb="83" eb="84">
      <t>ショ</t>
    </rPh>
    <rPh sb="84" eb="85">
      <t>トウ</t>
    </rPh>
    <rPh sb="86" eb="88">
      <t>ヒツヨウ</t>
    </rPh>
    <rPh sb="94" eb="97">
      <t>ジギョウヨウ</t>
    </rPh>
    <rPh sb="97" eb="100">
      <t>ジドウシャ</t>
    </rPh>
    <rPh sb="100" eb="101">
      <t>トウ</t>
    </rPh>
    <rPh sb="110" eb="112">
      <t>ヨウシ</t>
    </rPh>
    <rPh sb="115" eb="118">
      <t>カクニンイン</t>
    </rPh>
    <rPh sb="119" eb="121">
      <t>オウイン</t>
    </rPh>
    <rPh sb="143" eb="146">
      <t>ジドウシャ</t>
    </rPh>
    <rPh sb="146" eb="152">
      <t>ケンサキロクジコウ</t>
    </rPh>
    <rPh sb="160" eb="162">
      <t>ユソウ</t>
    </rPh>
    <rPh sb="162" eb="164">
      <t>ブモン</t>
    </rPh>
    <rPh sb="165" eb="167">
      <t>マドグチ</t>
    </rPh>
    <phoneticPr fontId="3"/>
  </si>
  <si>
    <t>令和　　年　　月　　日</t>
    <phoneticPr fontId="3"/>
  </si>
  <si>
    <t>〒：</t>
    <phoneticPr fontId="3"/>
  </si>
  <si>
    <t>　一般乗用旅客自動車運送事業（１人１車制個人タクシーを除く。）の事業計画について、下記のとおり変更しましたので、道路運送法第１５条及び同法施行規則第１５条の規定により、届出します。</t>
    <phoneticPr fontId="3"/>
  </si>
  <si>
    <t>営業所ごとに配置する事業用自動車の数</t>
    <phoneticPr fontId="5"/>
  </si>
  <si>
    <t>別紙①</t>
    <rPh sb="0" eb="2">
      <t>ベッシ</t>
    </rPh>
    <phoneticPr fontId="5"/>
  </si>
  <si>
    <t>営業区域：</t>
    <rPh sb="0" eb="2">
      <t>エイギョウ</t>
    </rPh>
    <rPh sb="2" eb="4">
      <t>クイキ</t>
    </rPh>
    <phoneticPr fontId="5"/>
  </si>
  <si>
    <t>変更する自動車の明細</t>
    <phoneticPr fontId="5"/>
  </si>
  <si>
    <t>ﾀｸｼｰ
ﾊｲﾔｰ
の別</t>
    <rPh sb="11" eb="12">
      <t>ベツ</t>
    </rPh>
    <phoneticPr fontId="5"/>
  </si>
  <si>
    <t>営業所</t>
    <rPh sb="0" eb="3">
      <t>エイギョウショ</t>
    </rPh>
    <phoneticPr fontId="5"/>
  </si>
  <si>
    <t>増・減の別</t>
    <rPh sb="0" eb="1">
      <t>ゾウ</t>
    </rPh>
    <rPh sb="2" eb="3">
      <t>ゲン</t>
    </rPh>
    <rPh sb="4" eb="5">
      <t>ベツ</t>
    </rPh>
    <phoneticPr fontId="5"/>
  </si>
  <si>
    <t>年式</t>
    <rPh sb="0" eb="2">
      <t>ネンシキ</t>
    </rPh>
    <phoneticPr fontId="5"/>
  </si>
  <si>
    <t>乗車
定員</t>
    <rPh sb="0" eb="2">
      <t>ジョウシャ</t>
    </rPh>
    <rPh sb="3" eb="5">
      <t>テイイン</t>
    </rPh>
    <phoneticPr fontId="5"/>
  </si>
  <si>
    <t>長さ</t>
    <rPh sb="0" eb="1">
      <t>ナガ</t>
    </rPh>
    <phoneticPr fontId="5"/>
  </si>
  <si>
    <t>幅</t>
    <rPh sb="0" eb="1">
      <t>ハバ</t>
    </rPh>
    <phoneticPr fontId="5"/>
  </si>
  <si>
    <t>登録番号又は
車台番号</t>
    <rPh sb="0" eb="2">
      <t>トウロク</t>
    </rPh>
    <rPh sb="2" eb="4">
      <t>バンゴウ</t>
    </rPh>
    <rPh sb="4" eb="5">
      <t>マタ</t>
    </rPh>
    <rPh sb="7" eb="9">
      <t>シャダイ</t>
    </rPh>
    <rPh sb="9" eb="11">
      <t>バンゴウ</t>
    </rPh>
    <phoneticPr fontId="5"/>
  </si>
  <si>
    <t>増・減</t>
    <rPh sb="0" eb="1">
      <t>ゾウ</t>
    </rPh>
    <rPh sb="2" eb="3">
      <t>ゲン</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</si>
  <si>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</si>
  <si>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</si>
  <si>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</si>
  <si>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回転シート</t>
    <rPh sb="0" eb="2">
      <t>カイテン</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</si>
  <si>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</si>
  <si>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</si>
  <si>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t>
    <phoneticPr fontId="5"/>
  </si>
  <si>
    <t>車椅子固定装置＋スロープ・リフトなどのみ</t>
    <phoneticPr fontId="5"/>
  </si>
  <si>
    <t>軽回転シート</t>
    <rPh sb="0" eb="1">
      <t>ケイ</t>
    </rPh>
    <rPh sb="1" eb="3">
      <t>カイテン</t>
    </rPh>
    <phoneticPr fontId="5"/>
  </si>
  <si>
    <t>ストレッチャーのみ</t>
    <phoneticPr fontId="5"/>
  </si>
  <si>
    <t>兼用</t>
    <rPh sb="0" eb="2">
      <t>ケンヨウ</t>
    </rPh>
    <phoneticPr fontId="5"/>
  </si>
  <si>
    <t>ストレッチャー＋車椅子固定装置（＋その他）</t>
    <rPh sb="19" eb="20">
      <t>ホカ</t>
    </rPh>
    <phoneticPr fontId="5"/>
  </si>
  <si>
    <t>回転シートのみ</t>
    <rPh sb="0" eb="2">
      <t>カイテン</t>
    </rPh>
    <phoneticPr fontId="5"/>
  </si>
  <si>
    <t>福祉設備なし</t>
    <rPh sb="0" eb="2">
      <t>フクシ</t>
    </rPh>
    <rPh sb="2" eb="4">
      <t>セツビ</t>
    </rPh>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</si>
  <si>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</si>
  <si>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</si>
  <si>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3"/>
  </si>
  <si>
    <t>　　京都府　　京都市域交通圏</t>
    <rPh sb="2" eb="5">
      <t>キョウトフ</t>
    </rPh>
    <rPh sb="7" eb="8">
      <t>キョウ</t>
    </rPh>
    <rPh sb="8" eb="10">
      <t>トシ</t>
    </rPh>
    <rPh sb="10" eb="11">
      <t>イキ</t>
    </rPh>
    <rPh sb="11" eb="13">
      <t>コウツウ</t>
    </rPh>
    <rPh sb="13" eb="14">
      <t>ケン</t>
    </rPh>
    <phoneticPr fontId="3"/>
  </si>
  <si>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3"/>
  </si>
  <si>
    <t>交通圏</t>
    <rPh sb="0" eb="3">
      <t>コウツウケン</t>
    </rPh>
    <phoneticPr fontId="5"/>
  </si>
  <si>
    <t>大阪府</t>
    <rPh sb="0" eb="3">
      <t>オオサカフ</t>
    </rPh>
    <phoneticPr fontId="5"/>
  </si>
  <si>
    <t>本社</t>
    <rPh sb="0" eb="2">
      <t>ホンシャ</t>
    </rPh>
    <phoneticPr fontId="5"/>
  </si>
  <si>
    <t>増</t>
  </si>
  <si>
    <t>R7</t>
    <phoneticPr fontId="5"/>
  </si>
  <si>
    <t>○○-△△△</t>
    <phoneticPr fontId="5"/>
  </si>
  <si>
    <t>※ 注意 ※</t>
    <phoneticPr fontId="5"/>
  </si>
  <si>
    <t>※ 幅員証明書が発行される自治体については、宣誓書は使用できません。</t>
    <phoneticPr fontId="5"/>
  </si>
  <si>
    <t>※ 幅員証明書が発行されるかどうかは、各自治体にお問い合わせください。</t>
    <phoneticPr fontId="5"/>
  </si>
  <si>
    <t>※ 前面道路が国道の場合は計測は不要です。</t>
    <rPh sb="2" eb="4">
      <t>ゼンメン</t>
    </rPh>
    <rPh sb="4" eb="6">
      <t>ドウロ</t>
    </rPh>
    <rPh sb="7" eb="9">
      <t>コクドウ</t>
    </rPh>
    <rPh sb="10" eb="12">
      <t>バアイ</t>
    </rPh>
    <rPh sb="13" eb="15">
      <t>ケイソク</t>
    </rPh>
    <rPh sb="16" eb="18">
      <t>フヨウ</t>
    </rPh>
    <phoneticPr fontId="5"/>
  </si>
  <si>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5"/>
  </si>
  <si>
    <t>　 ただし、交通量が多く計測が不可能な道路については、通行している</t>
    <phoneticPr fontId="5"/>
  </si>
  <si>
    <t>計画車両（同種以上の車両）を撮影した写真で結構です。</t>
  </si>
  <si>
    <t>道路運送法第５条第１項第３号に規定する事業計画のうち、自動車車庫の前面道路については、</t>
    <phoneticPr fontId="5"/>
  </si>
  <si>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5"/>
  </si>
  <si>
    <t>令和　　年　　月　　日</t>
    <phoneticPr fontId="5"/>
  </si>
  <si>
    <t>住　所</t>
    <phoneticPr fontId="5"/>
  </si>
  <si>
    <t>名　称</t>
    <phoneticPr fontId="5"/>
  </si>
  <si>
    <t>代表者　　　　　　　　　　</t>
    <phoneticPr fontId="5"/>
  </si>
  <si>
    <t>車庫所在地</t>
    <rPh sb="0" eb="2">
      <t>シャコ</t>
    </rPh>
    <rPh sb="2" eb="5">
      <t>ショザイチ</t>
    </rPh>
    <phoneticPr fontId="5"/>
  </si>
  <si>
    <t>道路総幅員</t>
    <rPh sb="0" eb="2">
      <t>ドウロ</t>
    </rPh>
    <rPh sb="2" eb="3">
      <t>ソウ</t>
    </rPh>
    <rPh sb="3" eb="5">
      <t>フクイン</t>
    </rPh>
    <phoneticPr fontId="5"/>
  </si>
  <si>
    <t>車道幅員</t>
    <phoneticPr fontId="5"/>
  </si>
  <si>
    <t>写真貼り付け欄</t>
    <rPh sb="0" eb="2">
      <t>シャシン</t>
    </rPh>
    <rPh sb="2" eb="3">
      <t>ハ</t>
    </rPh>
    <rPh sb="4" eb="5">
      <t>ツ</t>
    </rPh>
    <rPh sb="6" eb="7">
      <t>ラン</t>
    </rPh>
    <phoneticPr fontId="5"/>
  </si>
  <si>
    <t>※ 計測中の写真の添付が必要です。（上記注意参照）</t>
    <rPh sb="18" eb="20">
      <t>ジョウキ</t>
    </rPh>
    <rPh sb="20" eb="22">
      <t>チュウイ</t>
    </rPh>
    <rPh sb="22" eb="24">
      <t>サンショウ</t>
    </rPh>
    <phoneticPr fontId="5"/>
  </si>
  <si>
    <t>【法人用／個人用】</t>
    <rPh sb="1" eb="3">
      <t>ホウジン</t>
    </rPh>
    <rPh sb="3" eb="4">
      <t>ヨウ</t>
    </rPh>
    <rPh sb="5" eb="8">
      <t>コジンヨウ</t>
    </rPh>
    <phoneticPr fontId="5"/>
  </si>
  <si>
    <t>令和　　　年　　　月　　　日</t>
    <rPh sb="0" eb="2">
      <t>レイワ</t>
    </rPh>
    <phoneticPr fontId="5"/>
  </si>
  <si>
    <t>住 　所 ：</t>
    <phoneticPr fontId="5"/>
  </si>
  <si>
    <t>名 　称 ：</t>
    <phoneticPr fontId="5"/>
  </si>
  <si>
    <t>代表者 ：</t>
    <phoneticPr fontId="5"/>
  </si>
  <si>
    <t>　道路運送法第５条第１項第３号に規定する事業計画のうち営業所・自動車車庫・休憩仮眠施設</t>
    <phoneticPr fontId="5"/>
  </si>
  <si>
    <t>については、建築基準法（昭和25年法律第201号）、都市計画法（昭和43年法律第100号）、消防</t>
    <phoneticPr fontId="5"/>
  </si>
  <si>
    <t>法（昭和23年法律第186号）、農地法（昭和27年法律第229号）等の関係法令に抵触しないことを</t>
    <phoneticPr fontId="5"/>
  </si>
  <si>
    <t>宣誓いたします。</t>
  </si>
  <si>
    <t>　なお、万一事実と相違したときは、何時許可の取消処分を受けても異議を申しません。</t>
    <phoneticPr fontId="5"/>
  </si>
  <si>
    <t>自動車運送事業を営んでいる他の会社の役員として就任している。</t>
    <phoneticPr fontId="5"/>
  </si>
  <si>
    <t>※チェック漏れがないようにお願いします。</t>
    <rPh sb="5" eb="6">
      <t>モ</t>
    </rPh>
    <rPh sb="14" eb="15">
      <t>ネガ</t>
    </rPh>
    <phoneticPr fontId="5"/>
  </si>
  <si>
    <t>会 　社 　名：</t>
    <phoneticPr fontId="5"/>
  </si>
  <si>
    <t>　　※ 業務を執行する常勤の役員で　（</t>
    <phoneticPr fontId="5"/>
  </si>
  <si>
    <t xml:space="preserve"> ある ・ ない</t>
    <phoneticPr fontId="5"/>
  </si>
  <si>
    <t xml:space="preserve"> ）。</t>
    <phoneticPr fontId="5"/>
  </si>
  <si>
    <t>自動車運送事業を営んでいる他の会社の役員として就任していません。</t>
    <phoneticPr fontId="5"/>
  </si>
  <si>
    <t>　分を受けても異議を申しません。</t>
    <phoneticPr fontId="5"/>
  </si>
  <si>
    <t>現住所</t>
    <rPh sb="0" eb="3">
      <t>ゲンジュウショ</t>
    </rPh>
    <phoneticPr fontId="5"/>
  </si>
  <si>
    <t>氏名</t>
    <rPh sb="0" eb="2">
      <t>シメイ</t>
    </rPh>
    <phoneticPr fontId="5"/>
  </si>
  <si>
    <t>生年月日</t>
    <rPh sb="0" eb="2">
      <t>セイネン</t>
    </rPh>
    <rPh sb="2" eb="4">
      <t>ガッピ</t>
    </rPh>
    <phoneticPr fontId="5"/>
  </si>
  <si>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5"/>
  </si>
  <si>
    <t>【法人用】</t>
    <rPh sb="1" eb="3">
      <t>ホウジン</t>
    </rPh>
    <rPh sb="3" eb="4">
      <t>ヨウ</t>
    </rPh>
    <phoneticPr fontId="5"/>
  </si>
  <si>
    <t>住　　　　  所  ：</t>
    <phoneticPr fontId="5"/>
  </si>
  <si>
    <t>氏名又は名称：</t>
    <phoneticPr fontId="5"/>
  </si>
  <si>
    <t>代表者 氏 名 ：</t>
    <phoneticPr fontId="5"/>
  </si>
  <si>
    <t>【法人役員用 ／個人 】</t>
    <rPh sb="1" eb="3">
      <t>ホウジン</t>
    </rPh>
    <rPh sb="3" eb="6">
      <t>ヤクインヨウ</t>
    </rPh>
    <phoneticPr fontId="5"/>
  </si>
  <si>
    <t>　１月１８日付け近運旅二公示第９号）の ２．（２）①  ②  ③  ④  ⑤  ⑥  ⑦  ⑧ の規定に抵触</t>
    <rPh sb="10" eb="11">
      <t>タビ</t>
    </rPh>
    <rPh sb="11" eb="12">
      <t>ニ</t>
    </rPh>
    <phoneticPr fontId="5"/>
  </si>
  <si>
    <t xml:space="preserve">  いたしません。</t>
    <phoneticPr fontId="3"/>
  </si>
  <si>
    <t>１．「法人タクシー事業の許可及び認可等の申請に関する審査基準について」（制定平成１４年</t>
    <rPh sb="3" eb="5">
      <t>ホウジン</t>
    </rPh>
    <rPh sb="9" eb="11">
      <t>ジギョウ</t>
    </rPh>
    <rPh sb="36" eb="38">
      <t>セイテイ</t>
    </rPh>
    <phoneticPr fontId="5"/>
  </si>
  <si>
    <t>２．万一上記と相違した事実が判明したときは、何時許可の取消処分を受けても異議を申しません。</t>
    <phoneticPr fontId="5"/>
  </si>
  <si>
    <t>２．万一事実と相違した事実が判明したとき又は道路運送法に違反したときは、何時許可の取消処</t>
    <phoneticPr fontId="5"/>
  </si>
  <si>
    <t xml:space="preserve">      【別紙③】</t>
    <phoneticPr fontId="5"/>
  </si>
  <si>
    <t>【別紙④】</t>
    <phoneticPr fontId="5"/>
  </si>
  <si>
    <r>
      <t xml:space="preserve">  </t>
    </r>
    <r>
      <rPr>
        <sz val="10.5"/>
        <rFont val="ＭＳ Ｐ明朝"/>
        <family val="1"/>
        <charset val="128"/>
      </rPr>
      <t>本届出に係る事業用自動車全てについて、「旅客自動車運送事業者が事業用自動車の運行により生じた旅
客その他の者の生命、身体又は財産の損害を賠償するために講じておくべき措置の基準を定める告示（平成
１７年国土交通省告示第５０３号）」に定める基準に適合する任意保険又は共済に加入することを宣誓します。</t>
    </r>
    <rPh sb="97" eb="99">
      <t>ヘイセイ</t>
    </rPh>
    <phoneticPr fontId="5"/>
  </si>
  <si>
    <t>近畿運輸局　　運輸支局長　　殿</t>
  </si>
  <si>
    <t>セダン等</t>
    <rPh sb="3" eb="4">
      <t>トウ</t>
    </rPh>
    <phoneticPr fontId="5"/>
  </si>
  <si>
    <t xml:space="preserve"> 　事業計画認可申請書</t>
    <rPh sb="6" eb="8">
      <t>ニンカ</t>
    </rPh>
    <rPh sb="8" eb="11">
      <t>シンセイショ</t>
    </rPh>
    <phoneticPr fontId="3"/>
  </si>
  <si>
    <t>【別紙②】</t>
    <phoneticPr fontId="5"/>
  </si>
  <si>
    <t>事業用自動車の運行管理等の体制</t>
    <phoneticPr fontId="5"/>
  </si>
  <si>
    <t>営業所名）</t>
    <phoneticPr fontId="5"/>
  </si>
  <si>
    <t>１．事業計画を遂行するに足りる有資格者の運転者を確保する計画 ・・・</t>
    <phoneticPr fontId="5"/>
  </si>
  <si>
    <t>人</t>
    <rPh sb="0" eb="1">
      <t>ヒト</t>
    </rPh>
    <phoneticPr fontId="5"/>
  </si>
  <si>
    <t>＊添付書類・・・運転者就任承諾書、運転免許証（写）</t>
    <phoneticPr fontId="5"/>
  </si>
  <si>
    <t>２．適切な運行管理者及び整備管理者の選任計画並びに指揮命令系統</t>
    <phoneticPr fontId="5"/>
  </si>
  <si>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5"/>
  </si>
  <si>
    <t>運行管理者</t>
    <phoneticPr fontId="5"/>
  </si>
  <si>
    <t xml:space="preserve">補助者  </t>
    <rPh sb="0" eb="2">
      <t>ホジョ</t>
    </rPh>
    <phoneticPr fontId="5"/>
  </si>
  <si>
    <t>運転者</t>
    <phoneticPr fontId="5"/>
  </si>
  <si>
    <t>代表者</t>
    <phoneticPr fontId="5"/>
  </si>
  <si>
    <t>専従する役員等</t>
    <phoneticPr fontId="5"/>
  </si>
  <si>
    <t>運行管理者就任承諾書のとおり</t>
  </si>
  <si>
    <t>氏名</t>
    <phoneticPr fontId="5"/>
  </si>
  <si>
    <t>運転者就任承諾書のとおり</t>
    <rPh sb="0" eb="3">
      <t>ウンテンシャ</t>
    </rPh>
    <rPh sb="3" eb="5">
      <t>シュウニン</t>
    </rPh>
    <rPh sb="5" eb="8">
      <t>ショウダクショ</t>
    </rPh>
    <phoneticPr fontId="5"/>
  </si>
  <si>
    <t>運行管理規程</t>
    <phoneticPr fontId="5"/>
  </si>
  <si>
    <t xml:space="preserve">就業規則  </t>
    <phoneticPr fontId="5"/>
  </si>
  <si>
    <t>整備管理者</t>
    <phoneticPr fontId="5"/>
  </si>
  <si>
    <t>グループ企業の整備管理者を就任させる場合は整備管理者委嘱承諾書が必要です</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phoneticPr fontId="5"/>
  </si>
  <si>
    <t>整備管理者就任承諾書のとおり</t>
    <rPh sb="0" eb="2">
      <t>セイビ</t>
    </rPh>
    <rPh sb="2" eb="5">
      <t>カンリシャ</t>
    </rPh>
    <phoneticPr fontId="5"/>
  </si>
  <si>
    <t>＊添付書類・・・運行管理者・整備管理者就任承諾書、資格を証する書類（写）、</t>
    <phoneticPr fontId="5"/>
  </si>
  <si>
    <t>３．適切な指導主任者の選任計画並びに指揮命令系統</t>
    <phoneticPr fontId="5"/>
  </si>
  <si>
    <t>指導主任者</t>
    <phoneticPr fontId="5"/>
  </si>
  <si>
    <t>指導教育期間</t>
    <phoneticPr fontId="5"/>
  </si>
  <si>
    <t>指導主任者就任承諾書のとおり</t>
    <rPh sb="0" eb="2">
      <t>シドウ</t>
    </rPh>
    <rPh sb="2" eb="5">
      <t>シュニンシャ</t>
    </rPh>
    <rPh sb="5" eb="7">
      <t>シュウニン</t>
    </rPh>
    <phoneticPr fontId="5"/>
  </si>
  <si>
    <t>【      日間】</t>
    <phoneticPr fontId="5"/>
  </si>
  <si>
    <t>指導要領</t>
    <phoneticPr fontId="5"/>
  </si>
  <si>
    <t>└→</t>
    <phoneticPr fontId="5"/>
  </si>
  <si>
    <t>留意点２．参照</t>
    <phoneticPr fontId="5"/>
  </si>
  <si>
    <t>＊添付書類・・・指導主任者就任承諾書</t>
    <phoneticPr fontId="5"/>
  </si>
  <si>
    <t>４．乗務割の計画</t>
  </si>
  <si>
    <t>別添「国土交通省告示第1675号に適合する勤務割及び乗務割の計画」のとおり</t>
    <phoneticPr fontId="5"/>
  </si>
  <si>
    <t>５．点呼等が確実に実施できる体制</t>
    <phoneticPr fontId="5"/>
  </si>
  <si>
    <t>点呼場所</t>
    <phoneticPr fontId="5"/>
  </si>
  <si>
    <t>点呼実施者</t>
    <phoneticPr fontId="5"/>
  </si>
  <si>
    <t>日常点検の実施場所</t>
    <phoneticPr fontId="5"/>
  </si>
  <si>
    <t>日常点検の実施者</t>
    <phoneticPr fontId="5"/>
  </si>
  <si>
    <t>営業所と車庫間の距離</t>
    <phoneticPr fontId="5"/>
  </si>
  <si>
    <t>第一車庫</t>
    <rPh sb="0" eb="2">
      <t>ダイイチ</t>
    </rPh>
    <rPh sb="2" eb="4">
      <t>シャコ</t>
    </rPh>
    <phoneticPr fontId="5"/>
  </si>
  <si>
    <t>第二車庫</t>
    <rPh sb="0" eb="2">
      <t>ダイニ</t>
    </rPh>
    <rPh sb="2" eb="4">
      <t>シャコ</t>
    </rPh>
    <phoneticPr fontId="5"/>
  </si>
  <si>
    <t>※点呼は原則運行管理者が実施する必要があります。</t>
    <rPh sb="1" eb="3">
      <t>テンコ</t>
    </rPh>
    <rPh sb="4" eb="6">
      <t>ゲンソク</t>
    </rPh>
    <rPh sb="6" eb="8">
      <t>ウンコウ</t>
    </rPh>
    <rPh sb="8" eb="11">
      <t>カンリシャ</t>
    </rPh>
    <rPh sb="16" eb="18">
      <t>ヒツヨウ</t>
    </rPh>
    <phoneticPr fontId="5"/>
  </si>
  <si>
    <t>←直線距離を記載</t>
    <rPh sb="1" eb="3">
      <t>チョクセン</t>
    </rPh>
    <rPh sb="3" eb="5">
      <t>キョリ</t>
    </rPh>
    <rPh sb="6" eb="8">
      <t>キサイ</t>
    </rPh>
    <phoneticPr fontId="5"/>
  </si>
  <si>
    <t>６．事故防止及び旅客サービス等に対する指導教育及び事故処理の体制</t>
  </si>
  <si>
    <t>(1)旅客サービス・事故防止に関する指導教育方法及び計画</t>
    <phoneticPr fontId="5"/>
  </si>
  <si>
    <t>研修・講習会等の開催予定</t>
    <phoneticPr fontId="5"/>
  </si>
  <si>
    <t>年間</t>
    <phoneticPr fontId="5"/>
  </si>
  <si>
    <t>回</t>
    <phoneticPr fontId="5"/>
  </si>
  <si>
    <t>(2)事故処理連絡体制</t>
    <phoneticPr fontId="5"/>
  </si>
  <si>
    <t xml:space="preserve"> 運行管理者</t>
    <phoneticPr fontId="5"/>
  </si>
  <si>
    <t xml:space="preserve"> 代  表  者</t>
    <phoneticPr fontId="5"/>
  </si>
  <si>
    <t>↓</t>
    <phoneticPr fontId="5"/>
  </si>
  <si>
    <t>┌</t>
    <phoneticPr fontId="5"/>
  </si>
  <si>
    <t>－←－</t>
    <phoneticPr fontId="5"/>
  </si>
  <si>
    <t>┘</t>
    <phoneticPr fontId="5"/>
  </si>
  <si>
    <t>警察署</t>
    <phoneticPr fontId="5"/>
  </si>
  <si>
    <t>運輸支局（陸運部）</t>
    <phoneticPr fontId="5"/>
  </si>
  <si>
    <t>７．苦情処理体制</t>
  </si>
  <si>
    <t>苦情処理　責任者</t>
    <phoneticPr fontId="5"/>
  </si>
  <si>
    <t>苦情処理　担当者</t>
    <phoneticPr fontId="5"/>
  </si>
  <si>
    <t>〈事業用自動車の運行管理等の体制【別紙②】の作成にあたっての留意点〉</t>
  </si>
  <si>
    <t>１．運行管理者等の氏名を申請者の事業運営の実状に見合うように指揮命令系統図に記入し</t>
    <phoneticPr fontId="5"/>
  </si>
  <si>
    <t xml:space="preserve">   て下さい。（運行管理規程を定めてください。）</t>
    <phoneticPr fontId="5"/>
  </si>
  <si>
    <t>　　なお、運行管理者については、運転者とは別人で営業所ごとに配置する事業用自動車の数</t>
    <phoneticPr fontId="5"/>
  </si>
  <si>
    <t>　 より義務づけられる常勤の有資格（配置する事業用自動車の数が５両以上の場合）の運行</t>
    <phoneticPr fontId="5"/>
  </si>
  <si>
    <t>　 管理者（事業用自動車の数に４０で除して得た数（１未満の端数があるときは、これを切り捨</t>
    <phoneticPr fontId="5"/>
  </si>
  <si>
    <t>　 てるものとする。）に１を加算して得た数）を選任しなければなりません。</t>
    <phoneticPr fontId="5"/>
  </si>
  <si>
    <t>　　また、整備管理者についても、同様に営業所ごとに有資格の整備管理者を選任しなければ</t>
    <phoneticPr fontId="5"/>
  </si>
  <si>
    <t>　 なりません。</t>
    <phoneticPr fontId="5"/>
  </si>
  <si>
    <t>２．指導主任者等の氏名を申請者の事業運営の実状に見合うように指揮命令系統図に記入</t>
    <phoneticPr fontId="5"/>
  </si>
  <si>
    <t xml:space="preserve">   して下さい。（指導要領を定めてください。）</t>
    <phoneticPr fontId="5"/>
  </si>
  <si>
    <t>　　また、指導教育期間は、旅客自動車運送事業運輸規則第３６条を参考に、 記入すること。</t>
    <phoneticPr fontId="5"/>
  </si>
  <si>
    <t>３．乗務割の計画</t>
    <phoneticPr fontId="5"/>
  </si>
  <si>
    <t xml:space="preserve">    １カ月の乗務割表を作成し添付してください。</t>
  </si>
  <si>
    <t>　　ただし、乗務割表は、「旅客自動車運送事業運輸規則第21条第１項の規定に基づく事業用</t>
    <phoneticPr fontId="5"/>
  </si>
  <si>
    <t>　 自動車の運転者の勤務時間及び乗務時間に係る基準」（平成13年国土交通省告示第1675</t>
    <phoneticPr fontId="5"/>
  </si>
  <si>
    <t>　 号）のほか、「一般乗用旅客自動車運送事業以外の事業に従事する自動車運転者の特例</t>
    <phoneticPr fontId="5"/>
  </si>
  <si>
    <t>　 について」（平成元年３月１日付け基発第92号）及び「自動車運転者の労働時間等の改善の</t>
    <phoneticPr fontId="5"/>
  </si>
  <si>
    <t xml:space="preserve">   ための基準について」（平成元年３月１日付け基発第93号）の具体的な基準により定めたも</t>
    <phoneticPr fontId="5"/>
  </si>
  <si>
    <t xml:space="preserve">   のであること。</t>
    <phoneticPr fontId="5"/>
  </si>
  <si>
    <t>４．点呼等の体制については、点呼・点検の実施者及び場所をそれぞれの欄に記入して下さい。</t>
    <phoneticPr fontId="5"/>
  </si>
  <si>
    <t xml:space="preserve">  （通常は乗務員への点呼実施者は、運行管理者で実施場所は、営業所となり、自動車の点検</t>
    <rPh sb="41" eb="43">
      <t>テンケン</t>
    </rPh>
    <phoneticPr fontId="5"/>
  </si>
  <si>
    <t xml:space="preserve">  　は、自動車車庫で運転者が行います。）営業所と車庫の直線距離を記載して下さい。</t>
    <phoneticPr fontId="5"/>
  </si>
  <si>
    <t>５．事故防止等の体制については、次により記入して下さい。</t>
    <phoneticPr fontId="5"/>
  </si>
  <si>
    <t>　交通安全等の研修・講習会等の開催予定回数を記入して下さい。</t>
    <phoneticPr fontId="5"/>
  </si>
  <si>
    <t>６．苦情処理については、苦情処理責任者・担当者名を記入して下さい。</t>
    <phoneticPr fontId="5"/>
  </si>
  <si>
    <t>【別紙⑦】</t>
  </si>
  <si>
    <t>運転者　就任承諾書</t>
  </si>
  <si>
    <t>　申請者</t>
    <phoneticPr fontId="5"/>
  </si>
  <si>
    <t>　　が近畿運輸局に提出した一般乗用旅客自動車運送事業に</t>
    <phoneticPr fontId="5"/>
  </si>
  <si>
    <t>係る当該申請が許可又は認可になったとき、その運転者として就任することを承諾致します。</t>
    <phoneticPr fontId="5"/>
  </si>
  <si>
    <t>住　　　　　所</t>
    <rPh sb="0" eb="1">
      <t>ジュウ</t>
    </rPh>
    <rPh sb="6" eb="7">
      <t>トコロ</t>
    </rPh>
    <phoneticPr fontId="5"/>
  </si>
  <si>
    <t>氏　　　名</t>
    <rPh sb="0" eb="1">
      <t>シ</t>
    </rPh>
    <rPh sb="4" eb="5">
      <t>メイ</t>
    </rPh>
    <phoneticPr fontId="5"/>
  </si>
  <si>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5"/>
  </si>
  <si>
    <t>　（すでに転居等している場合は、免許証の記載事項変更をしてください）</t>
    <phoneticPr fontId="5"/>
  </si>
  <si>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5"/>
  </si>
  <si>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5"/>
  </si>
  <si>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5"/>
  </si>
  <si>
    <t>添付書類</t>
  </si>
  <si>
    <t>　・運転免許証（写）</t>
  </si>
  <si>
    <t>【別紙⑧】</t>
  </si>
  <si>
    <t>運行管理者　就任承諾書</t>
  </si>
  <si>
    <t>係る当該申請が許可又は認可になったとき、その運行管理者として就任することを承諾致します。</t>
    <phoneticPr fontId="5"/>
  </si>
  <si>
    <t>氏　名</t>
    <phoneticPr fontId="5"/>
  </si>
  <si>
    <t>〔配置する事業用自動車の数が５両以上の場合〕</t>
  </si>
  <si>
    <t xml:space="preserve">  ・一般乗用旅客自動車運送事業の運行管理者資格者証（写）</t>
  </si>
  <si>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5"/>
  </si>
  <si>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5"/>
  </si>
  <si>
    <t>【別紙⑨】</t>
  </si>
  <si>
    <t>整備管理者　就任承諾書</t>
  </si>
  <si>
    <t>係る当該申請が許可又は認可になったとき、その整備管理者として就任することを承諾致します。</t>
    <phoneticPr fontId="5"/>
  </si>
  <si>
    <t xml:space="preserve">  ・資格を証する書面（写）</t>
  </si>
  <si>
    <t>【別紙⑩】</t>
    <phoneticPr fontId="5"/>
  </si>
  <si>
    <t>指導主任者　就任承諾書</t>
  </si>
  <si>
    <t>係る当該申請が許可又は認可になったとき、その指導主任者として就任することを承諾致します。</t>
    <phoneticPr fontId="5"/>
  </si>
  <si>
    <t>【別紙⑪】</t>
    <rPh sb="1" eb="3">
      <t>ベッシ</t>
    </rPh>
    <phoneticPr fontId="3"/>
  </si>
  <si>
    <t>整備管理者　委嘱承諾書</t>
    <phoneticPr fontId="3"/>
  </si>
  <si>
    <t>　　が近畿運輸局に提出した一般乗用旅客自動車運送事業の</t>
    <phoneticPr fontId="5"/>
  </si>
  <si>
    <t>譲渡及び譲受認可申請が認可になったときは、その整備管理者として</t>
    <rPh sb="0" eb="2">
      <t>ジョウト</t>
    </rPh>
    <rPh sb="2" eb="3">
      <t>オヨ</t>
    </rPh>
    <rPh sb="4" eb="6">
      <t>ジョウジュ</t>
    </rPh>
    <rPh sb="6" eb="8">
      <t>ニンカ</t>
    </rPh>
    <rPh sb="11" eb="13">
      <t>ニンカ</t>
    </rPh>
    <phoneticPr fontId="5"/>
  </si>
  <si>
    <t xml:space="preserve"> の就任</t>
    <rPh sb="2" eb="4">
      <t>シュウニン</t>
    </rPh>
    <phoneticPr fontId="5"/>
  </si>
  <si>
    <t>を承諾致します。</t>
    <phoneticPr fontId="5"/>
  </si>
  <si>
    <t>住 　所</t>
    <phoneticPr fontId="5"/>
  </si>
  <si>
    <t>名 　称</t>
    <phoneticPr fontId="5"/>
  </si>
  <si>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5"/>
  </si>
  <si>
    <t>地域の最低賃金</t>
    <rPh sb="0" eb="2">
      <t>チイキ</t>
    </rPh>
    <rPh sb="3" eb="5">
      <t>サイテイ</t>
    </rPh>
    <rPh sb="5" eb="7">
      <t>チンギン</t>
    </rPh>
    <phoneticPr fontId="5"/>
  </si>
  <si>
    <t>運転者最低賃金金額合計</t>
    <rPh sb="0" eb="3">
      <t>ウンテンシャ</t>
    </rPh>
    <rPh sb="3" eb="5">
      <t>サイテイ</t>
    </rPh>
    <rPh sb="5" eb="7">
      <t>チンギン</t>
    </rPh>
    <rPh sb="7" eb="9">
      <t>キンガク</t>
    </rPh>
    <rPh sb="9" eb="11">
      <t>ゴウケイ</t>
    </rPh>
    <phoneticPr fontId="5"/>
  </si>
  <si>
    <t>運転者氏名</t>
    <rPh sb="0" eb="3">
      <t>ウンテンシャ</t>
    </rPh>
    <rPh sb="3" eb="5">
      <t>シメイ</t>
    </rPh>
    <phoneticPr fontId="3"/>
  </si>
  <si>
    <t>日勤・隔勤の別</t>
    <rPh sb="0" eb="2">
      <t>ニッキン</t>
    </rPh>
    <rPh sb="3" eb="4">
      <t>カク</t>
    </rPh>
    <rPh sb="4" eb="5">
      <t>キン</t>
    </rPh>
    <rPh sb="6" eb="7">
      <t>ベツ</t>
    </rPh>
    <phoneticPr fontId="5"/>
  </si>
  <si>
    <t>1日(隔勤は2暦日)当りの拘束時間</t>
    <rPh sb="1" eb="2">
      <t>ニチ</t>
    </rPh>
    <rPh sb="3" eb="4">
      <t>カク</t>
    </rPh>
    <rPh sb="4" eb="5">
      <t>キン</t>
    </rPh>
    <rPh sb="7" eb="9">
      <t>レキジツ</t>
    </rPh>
    <rPh sb="10" eb="11">
      <t>ア</t>
    </rPh>
    <rPh sb="13" eb="15">
      <t>コウソク</t>
    </rPh>
    <rPh sb="15" eb="17">
      <t>ジカン</t>
    </rPh>
    <phoneticPr fontId="3"/>
  </si>
  <si>
    <t>１箇月当り　　の乗務日数</t>
    <rPh sb="1" eb="3">
      <t>カゲツ</t>
    </rPh>
    <rPh sb="3" eb="4">
      <t>ア</t>
    </rPh>
    <rPh sb="8" eb="10">
      <t>ジョウム</t>
    </rPh>
    <rPh sb="10" eb="12">
      <t>ニッスウ</t>
    </rPh>
    <phoneticPr fontId="3"/>
  </si>
  <si>
    <t>休息期間</t>
    <rPh sb="0" eb="2">
      <t>キュウソク</t>
    </rPh>
    <rPh sb="2" eb="4">
      <t>キカン</t>
    </rPh>
    <phoneticPr fontId="3"/>
  </si>
  <si>
    <t>１箇月当り　　　　の拘束時間</t>
    <rPh sb="1" eb="3">
      <t>カゲツ</t>
    </rPh>
    <rPh sb="3" eb="4">
      <t>ア</t>
    </rPh>
    <rPh sb="10" eb="12">
      <t>コウソク</t>
    </rPh>
    <rPh sb="12" eb="14">
      <t>ジカン</t>
    </rPh>
    <phoneticPr fontId="3"/>
  </si>
  <si>
    <t>最大</t>
    <rPh sb="0" eb="2">
      <t>サイダイ</t>
    </rPh>
    <phoneticPr fontId="3"/>
  </si>
  <si>
    <t>平均</t>
    <rPh sb="0" eb="2">
      <t>ヘイキン</t>
    </rPh>
    <phoneticPr fontId="3"/>
  </si>
  <si>
    <t>勤務と勤務の間</t>
    <rPh sb="0" eb="2">
      <t>キンム</t>
    </rPh>
    <rPh sb="3" eb="5">
      <t>キンム</t>
    </rPh>
    <rPh sb="6" eb="7">
      <t>アイダ</t>
    </rPh>
    <phoneticPr fontId="3"/>
  </si>
  <si>
    <t>↓が×の場合は改善基準告示違反あり</t>
    <rPh sb="4" eb="6">
      <t>バアイ</t>
    </rPh>
    <rPh sb="7" eb="9">
      <t>カイゼン</t>
    </rPh>
    <rPh sb="9" eb="11">
      <t>キジュン</t>
    </rPh>
    <rPh sb="11" eb="13">
      <t>コクジ</t>
    </rPh>
    <rPh sb="13" eb="15">
      <t>イハン</t>
    </rPh>
    <phoneticPr fontId="5"/>
  </si>
  <si>
    <t>時間</t>
    <rPh sb="0" eb="2">
      <t>ジカン</t>
    </rPh>
    <phoneticPr fontId="3"/>
  </si>
  <si>
    <t>日</t>
    <rPh sb="0" eb="1">
      <t>ニチ</t>
    </rPh>
    <phoneticPr fontId="3"/>
  </si>
  <si>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3"/>
  </si>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</sst>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General&quot;両&quot;"/>
    <numFmt numFmtId="178" formatCode="#&quot;人&quot;"/>
    <numFmt numFmtId="179" formatCode="#&quot;cm&quot;"/>
    <numFmt numFmtId="180" formatCode="#&quot;両&quot;"/>
    <numFmt numFmtId="181" formatCode="[$-411]ggge&quot;年&quot;m&quot;月&quot;d&quot;日&quot;;@"/>
    <numFmt numFmtId="182" formatCode="[$]ggge&quot;年&quot;m&quot;月&quot;d&quot;日&quot;;@" x16r2:formatCode16="[$-ja-JP-x-gannen]ggge&quot;年&quot;m&quot;月&quot;d&quot;日&quot;;@"/>
    <numFmt numFmtId="183" formatCode="#&quot;円&quot;"/>
  </numFmts>
  <fonts count="57">
    <font>
      <sz val="11"/>
      <name val="ＭＳ Ｐゴシック"/>
      <family val="3"/>
      <charset val="128"/>
    </font>
    <font>
      <sz val="11"/>
      <name val="ＭＳ Ｐゴシック"/>
      <family val="3"/>
      <charset val="128"/>
    </font>
    <font>
      <sz val="16"/>
      <name val="メイリオ"/>
      <family val="3"/>
      <charset val="128"/>
    </font>
    <font>
      <sz val="6"/>
      <name val="ＭＳ Ｐゴシック"/>
      <family val="3"/>
      <charset val="128"/>
    </font>
    <font>
      <sz val="11"/>
      <name val="メイリオ"/>
      <family val="3"/>
      <charset val="128"/>
    </font>
    <font>
      <sz val="6"/>
      <name val="ＭＳ Ｐ明朝"/>
      <family val="1"/>
      <charset val="128"/>
    </font>
    <font>
      <sz val="10"/>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8"/>
      <name val="ＭＳ Ｐゴシック"/>
      <family val="3"/>
      <charset val="128"/>
    </font>
    <font>
      <sz val="10.5"/>
      <name val="ＭＳ 明朝"/>
      <family val="1"/>
      <charset val="128"/>
    </font>
    <font>
      <sz val="22"/>
      <name val="ＭＳ Ｐゴシック"/>
      <family val="3"/>
      <charset val="128"/>
    </font>
    <font>
      <sz val="14"/>
      <name val="ＭＳ Ｐゴシック"/>
      <family val="3"/>
      <charset val="128"/>
    </font>
    <font>
      <u/>
      <sz val="11"/>
      <name val="ＭＳ Ｐゴシック"/>
      <family val="3"/>
      <charset val="128"/>
    </font>
    <font>
      <b/>
      <sz val="20"/>
      <name val="ＭＳ Ｐゴシック"/>
      <family val="3"/>
      <charset val="128"/>
    </font>
    <font>
      <sz val="9"/>
      <color rgb="FFFF0000"/>
      <name val="ＭＳ Ｐゴシック"/>
      <family val="3"/>
      <charset val="128"/>
    </font>
    <font>
      <sz val="11"/>
      <color rgb="FFFF0000"/>
      <name val="ＭＳ Ｐゴシック"/>
      <family val="3"/>
      <charset val="128"/>
    </font>
    <font>
      <sz val="12"/>
      <name val="ＭＳ Ｐ明朝"/>
      <family val="1"/>
      <charset val="128"/>
    </font>
    <font>
      <u/>
      <sz val="10"/>
      <color rgb="FFFF0000"/>
      <name val="ＭＳ Ｐゴシック"/>
      <family val="3"/>
      <charset val="128"/>
    </font>
    <font>
      <sz val="10.5"/>
      <name val="Century"/>
      <family val="1"/>
    </font>
    <font>
      <sz val="16"/>
      <name val="ＭＳ Ｐゴシック"/>
      <family val="3"/>
      <charset val="128"/>
    </font>
    <font>
      <u/>
      <sz val="11"/>
      <color rgb="FFFF0000"/>
      <name val="ＭＳ Ｐゴシック"/>
      <family val="3"/>
      <charset val="128"/>
    </font>
    <font>
      <sz val="9"/>
      <name val="ＭＳ Ｐゴシック"/>
      <family val="3"/>
      <charset val="128"/>
    </font>
    <font>
      <sz val="12"/>
      <color theme="1"/>
      <name val="ＭＳ Ｐゴシック"/>
      <family val="3"/>
      <charset val="128"/>
    </font>
    <font>
      <sz val="11"/>
      <color theme="1"/>
      <name val="ＭＳ Ｐゴシック"/>
      <family val="3"/>
      <charset val="128"/>
    </font>
    <font>
      <sz val="12"/>
      <name val="メイリオ"/>
      <family val="3"/>
      <charset val="128"/>
    </font>
    <font>
      <sz val="12"/>
      <color rgb="FF000000"/>
      <name val="メイリオ"/>
      <family val="3"/>
      <charset val="128"/>
    </font>
    <font>
      <sz val="12"/>
      <color rgb="FFFF0000"/>
      <name val="メイリオ"/>
      <family val="3"/>
      <charset val="128"/>
    </font>
    <font>
      <b/>
      <sz val="20"/>
      <color rgb="FFFF0000"/>
      <name val="メイリオ"/>
      <family val="3"/>
      <charset val="128"/>
    </font>
    <font>
      <b/>
      <sz val="16"/>
      <color theme="1"/>
      <name val="HG丸ｺﾞｼｯｸM-PRO"/>
      <family val="3"/>
      <charset val="128"/>
    </font>
    <font>
      <b/>
      <sz val="16"/>
      <color rgb="FFFF0000"/>
      <name val="HG丸ｺﾞｼｯｸM-PRO"/>
      <family val="3"/>
      <charset val="128"/>
    </font>
    <font>
      <b/>
      <u/>
      <sz val="12"/>
      <color theme="1"/>
      <name val="HG丸ｺﾞｼｯｸM-PRO"/>
      <family val="3"/>
      <charset val="128"/>
    </font>
    <font>
      <sz val="12"/>
      <color theme="1"/>
      <name val="HG丸ｺﾞｼｯｸM-PRO"/>
      <family val="3"/>
      <charset val="128"/>
    </font>
    <font>
      <sz val="16"/>
      <color theme="1"/>
      <name val="HG丸ｺﾞｼｯｸM-PRO"/>
      <family val="3"/>
      <charset val="128"/>
    </font>
    <font>
      <sz val="12"/>
      <color rgb="FFFF0000"/>
      <name val="ＭＳ Ｐゴシック"/>
      <family val="3"/>
      <charset val="128"/>
    </font>
    <font>
      <sz val="18"/>
      <name val="ＭＳ Ｐ明朝"/>
      <family val="1"/>
      <charset val="128"/>
    </font>
    <font>
      <b/>
      <sz val="18"/>
      <color rgb="FFFF0000"/>
      <name val="HG丸ｺﾞｼｯｸM-PRO"/>
      <family val="3"/>
      <charset val="128"/>
    </font>
    <font>
      <b/>
      <sz val="12"/>
      <name val="HG丸ｺﾞｼｯｸM-PRO"/>
      <family val="3"/>
      <charset val="128"/>
    </font>
    <font>
      <b/>
      <sz val="12"/>
      <color theme="1"/>
      <name val="HG丸ｺﾞｼｯｸM-PRO"/>
      <family val="3"/>
      <charset val="128"/>
    </font>
    <font>
      <b/>
      <sz val="14"/>
      <color rgb="FFFF0000"/>
      <name val="ＭＳ Ｐ明朝"/>
      <family val="1"/>
      <charset val="128"/>
    </font>
    <font>
      <sz val="16"/>
      <name val="ＭＳ Ｐ明朝"/>
      <family val="1"/>
      <charset val="128"/>
    </font>
    <font>
      <sz val="12"/>
      <name val="HG丸ｺﾞｼｯｸM-PRO"/>
      <family val="3"/>
      <charset val="128"/>
    </font>
    <font>
      <sz val="11"/>
      <color rgb="FFFF0000"/>
      <name val="ＭＳ Ｐ明朝"/>
      <family val="1"/>
      <charset val="128"/>
    </font>
    <font>
      <u/>
      <sz val="18"/>
      <name val="ＭＳ Ｐ明朝"/>
      <family val="1"/>
      <charset val="128"/>
    </font>
    <font>
      <u/>
      <sz val="10"/>
      <name val="ＭＳ Ｐゴシック"/>
      <family val="3"/>
      <charset val="128"/>
    </font>
    <font>
      <sz val="16"/>
      <name val="ＭＳ 明朝"/>
      <family val="1"/>
      <charset val="128"/>
    </font>
    <font>
      <sz val="10.5"/>
      <name val="ＭＳ Ｐ明朝"/>
      <family val="1"/>
      <charset val="128"/>
    </font>
    <font>
      <b/>
      <sz val="18"/>
      <name val="ＭＳ Ｐゴシック"/>
      <family val="3"/>
      <charset val="128"/>
    </font>
    <font>
      <i/>
      <sz val="10"/>
      <name val="ＭＳ Ｐゴシック"/>
      <family val="3"/>
      <charset val="128"/>
    </font>
    <font>
      <i/>
      <sz val="11"/>
      <name val="ＭＳ Ｐゴシック"/>
      <family val="3"/>
      <charset val="128"/>
    </font>
    <font>
      <sz val="8"/>
      <color rgb="FFFF0000"/>
      <name val="ＭＳ Ｐゴシック"/>
      <family val="3"/>
      <charset val="128"/>
    </font>
    <font>
      <i/>
      <strike/>
      <sz val="10"/>
      <color rgb="FFFF0000"/>
      <name val="ＭＳ Ｐゴシック"/>
      <family val="3"/>
      <charset val="128"/>
    </font>
    <font>
      <strike/>
      <sz val="11"/>
      <color rgb="FFFF0000"/>
      <name val="ＭＳ Ｐゴシック"/>
      <family val="3"/>
      <charset val="128"/>
    </font>
    <font>
      <b/>
      <i/>
      <sz val="12"/>
      <name val="ＭＳ Ｐゴシック"/>
      <family val="3"/>
      <charset val="128"/>
    </font>
    <font>
      <b/>
      <sz val="9"/>
      <color indexed="81"/>
      <name val="MS P ゴシック"/>
      <family val="3"/>
      <charset val="128"/>
    </font>
    <font>
      <sz val="18"/>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style="thin">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top/>
      <bottom style="thin">
        <color theme="1" tint="0.499984740745262"/>
      </bottom>
      <diagonal/>
    </border>
    <border>
      <left/>
      <right/>
      <top style="dotted">
        <color theme="1" tint="0.499984740745262"/>
      </top>
      <bottom style="dotted">
        <color theme="1" tint="0.499984740745262"/>
      </bottom>
      <diagonal/>
    </border>
    <border>
      <left style="thin">
        <color indexed="64"/>
      </left>
      <right/>
      <top style="dotted">
        <color theme="1" tint="0.499984740745262"/>
      </top>
      <bottom style="dotted">
        <color theme="1" tint="0.499984740745262"/>
      </bottom>
      <diagonal/>
    </border>
    <border>
      <left/>
      <right style="medium">
        <color indexed="64"/>
      </right>
      <top style="dotted">
        <color theme="1" tint="0.499984740745262"/>
      </top>
      <bottom style="dotted">
        <color theme="1" tint="0.499984740745262"/>
      </bottom>
      <diagonal/>
    </border>
    <border>
      <left style="thin">
        <color indexed="64"/>
      </left>
      <right style="thin">
        <color indexed="64"/>
      </right>
      <top style="dotted">
        <color theme="1" tint="0.499984740745262"/>
      </top>
      <bottom style="dotted">
        <color theme="1" tint="0.499984740745262"/>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dotted">
        <color theme="1" tint="0.499984740745262"/>
      </bottom>
      <diagonal/>
    </border>
    <border>
      <left style="thin">
        <color indexed="64"/>
      </left>
      <right/>
      <top style="medium">
        <color indexed="64"/>
      </top>
      <bottom style="dotted">
        <color theme="1" tint="0.499984740745262"/>
      </bottom>
      <diagonal/>
    </border>
    <border>
      <left/>
      <right style="medium">
        <color indexed="64"/>
      </right>
      <top style="medium">
        <color indexed="64"/>
      </top>
      <bottom style="dotted">
        <color theme="1" tint="0.499984740745262"/>
      </bottom>
      <diagonal/>
    </border>
    <border>
      <left style="thin">
        <color indexed="64"/>
      </left>
      <right style="thin">
        <color indexed="64"/>
      </right>
      <top style="medium">
        <color indexed="64"/>
      </top>
      <bottom style="dotted">
        <color theme="1" tint="0.499984740745262"/>
      </bottom>
      <diagonal/>
    </border>
    <border>
      <left/>
      <right/>
      <top/>
      <bottom style="dotted">
        <color theme="1" tint="0.499984740745262"/>
      </bottom>
      <diagonal/>
    </border>
    <border>
      <left style="thin">
        <color indexed="64"/>
      </left>
      <right style="thin">
        <color indexed="64"/>
      </right>
      <top/>
      <bottom style="dotted">
        <color theme="1" tint="0.499984740745262"/>
      </bottom>
      <diagonal/>
    </border>
    <border>
      <left style="thin">
        <color indexed="64"/>
      </left>
      <right/>
      <top/>
      <bottom style="dotted">
        <color theme="1" tint="0.499984740745262"/>
      </bottom>
      <diagonal/>
    </border>
    <border>
      <left/>
      <right style="medium">
        <color indexed="64"/>
      </right>
      <top/>
      <bottom style="dotted">
        <color theme="1" tint="0.499984740745262"/>
      </bottom>
      <diagonal/>
    </border>
    <border>
      <left/>
      <right style="dotted">
        <color theme="1" tint="0.499984740745262"/>
      </right>
      <top style="dotted">
        <color theme="1" tint="0.499984740745262"/>
      </top>
      <bottom style="medium">
        <color indexed="64"/>
      </bottom>
      <diagonal/>
    </border>
    <border>
      <left style="dotted">
        <color theme="1" tint="0.499984740745262"/>
      </left>
      <right/>
      <top style="dotted">
        <color theme="1" tint="0.499984740745262"/>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thin">
        <color indexed="64"/>
      </left>
      <right style="medium">
        <color indexed="64"/>
      </right>
      <top/>
      <bottom style="double">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tted">
        <color indexed="64"/>
      </left>
      <right/>
      <top style="dotted">
        <color theme="1" tint="0.499984740745262"/>
      </top>
      <bottom style="medium">
        <color indexed="64"/>
      </bottom>
      <diagonal/>
    </border>
    <border>
      <left/>
      <right style="double">
        <color indexed="64"/>
      </right>
      <top/>
      <bottom style="medium">
        <color indexed="64"/>
      </bottom>
      <diagonal/>
    </border>
    <border>
      <left/>
      <right style="double">
        <color indexed="64"/>
      </right>
      <top style="medium">
        <color indexed="64"/>
      </top>
      <bottom style="dotted">
        <color theme="1" tint="0.499984740745262"/>
      </bottom>
      <diagonal/>
    </border>
    <border>
      <left/>
      <right style="double">
        <color indexed="64"/>
      </right>
      <top style="medium">
        <color indexed="64"/>
      </top>
      <bottom style="double">
        <color indexed="64"/>
      </bottom>
      <diagonal/>
    </border>
    <border>
      <left/>
      <right style="double">
        <color indexed="64"/>
      </right>
      <top/>
      <bottom style="dotted">
        <color theme="1" tint="0.499984740745262"/>
      </bottom>
      <diagonal/>
    </border>
    <border>
      <left/>
      <right style="double">
        <color indexed="64"/>
      </right>
      <top style="dotted">
        <color theme="1" tint="0.499984740745262"/>
      </top>
      <bottom style="dotted">
        <color theme="1" tint="0.499984740745262"/>
      </bottom>
      <diagonal/>
    </border>
    <border>
      <left style="thin">
        <color indexed="64"/>
      </left>
      <right/>
      <top style="dotted">
        <color theme="1" tint="0.499984740745262"/>
      </top>
      <bottom style="medium">
        <color indexed="64"/>
      </bottom>
      <diagonal/>
    </border>
    <border>
      <left/>
      <right style="dotted">
        <color indexed="64"/>
      </right>
      <top style="dotted">
        <color theme="1" tint="0.499984740745262"/>
      </top>
      <bottom style="medium">
        <color indexed="64"/>
      </bottom>
      <diagonal/>
    </border>
    <border>
      <left/>
      <right style="double">
        <color indexed="64"/>
      </right>
      <top style="dotted">
        <color theme="1" tint="0.499984740745262"/>
      </top>
      <bottom style="medium">
        <color indexed="64"/>
      </bottom>
      <diagonal/>
    </border>
    <border>
      <left style="double">
        <color indexed="64"/>
      </left>
      <right/>
      <top style="dotted">
        <color theme="1" tint="0.499984740745262"/>
      </top>
      <bottom style="medium">
        <color indexed="64"/>
      </bottom>
      <diagonal/>
    </border>
    <border>
      <left/>
      <right style="medium">
        <color indexed="64"/>
      </right>
      <top style="dotted">
        <color theme="1" tint="0.499984740745262"/>
      </top>
      <bottom style="medium">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medium">
        <color indexed="64"/>
      </left>
      <right style="thick">
        <color indexed="64"/>
      </right>
      <top style="medium">
        <color indexed="64"/>
      </top>
      <bottom/>
      <diagonal/>
    </border>
    <border>
      <left/>
      <right style="double">
        <color indexed="64"/>
      </right>
      <top style="medium">
        <color indexed="64"/>
      </top>
      <bottom/>
      <diagonal/>
    </border>
    <border>
      <left style="medium">
        <color indexed="64"/>
      </left>
      <right style="thick">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left style="double">
        <color indexed="64"/>
      </left>
      <right style="thin">
        <color indexed="64"/>
      </right>
      <top style="thick">
        <color indexed="64"/>
      </top>
      <bottom/>
      <diagonal/>
    </border>
    <border diagonalUp="1">
      <left/>
      <right style="medium">
        <color indexed="64"/>
      </right>
      <top style="thick">
        <color indexed="64"/>
      </top>
      <bottom/>
      <diagonal style="thin">
        <color indexed="64"/>
      </diagonal>
    </border>
    <border>
      <left style="thick">
        <color indexed="64"/>
      </left>
      <right style="thin">
        <color indexed="64"/>
      </right>
      <top/>
      <bottom/>
      <diagonal/>
    </border>
    <border diagonalUp="1">
      <left/>
      <right style="thick">
        <color indexed="64"/>
      </right>
      <top/>
      <bottom/>
      <diagonal style="thin">
        <color indexed="64"/>
      </diagonal>
    </border>
    <border diagonalUp="1">
      <left/>
      <right style="medium">
        <color indexed="64"/>
      </right>
      <top/>
      <bottom/>
      <diagonal style="thin">
        <color indexed="64"/>
      </diagonal>
    </border>
    <border>
      <left style="thick">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ck">
        <color indexed="64"/>
      </right>
      <top/>
      <bottom style="double">
        <color indexed="64"/>
      </bottom>
      <diagonal/>
    </border>
    <border>
      <left style="medium">
        <color indexed="64"/>
      </left>
      <right style="thick">
        <color indexed="64"/>
      </right>
      <top/>
      <bottom style="thick">
        <color indexed="64"/>
      </bottom>
      <diagonal/>
    </border>
    <border diagonalUp="1">
      <left/>
      <right/>
      <top style="double">
        <color indexed="64"/>
      </top>
      <bottom style="thick">
        <color indexed="64"/>
      </bottom>
      <diagonal style="thin">
        <color indexed="64"/>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8">
    <xf numFmtId="0" fontId="0" fillId="0" borderId="0">
      <alignment vertical="center"/>
    </xf>
    <xf numFmtId="0" fontId="9" fillId="0" borderId="0"/>
    <xf numFmtId="0" fontId="1" fillId="0" borderId="0">
      <alignment vertical="center"/>
    </xf>
    <xf numFmtId="0" fontId="1" fillId="0" borderId="0">
      <alignment vertical="center"/>
    </xf>
    <xf numFmtId="0" fontId="9" fillId="0" borderId="0"/>
    <xf numFmtId="0" fontId="9" fillId="0" borderId="0"/>
    <xf numFmtId="0" fontId="9" fillId="0" borderId="0"/>
    <xf numFmtId="0" fontId="1" fillId="0" borderId="0"/>
  </cellStyleXfs>
  <cellXfs count="513">
    <xf numFmtId="0" fontId="0" fillId="0" borderId="0" xfId="0">
      <alignment vertical="center"/>
    </xf>
    <xf numFmtId="0" fontId="4" fillId="0" borderId="0" xfId="0" applyFont="1">
      <alignment vertical="center"/>
    </xf>
    <xf numFmtId="0" fontId="1" fillId="0" borderId="0" xfId="0" applyFont="1" applyAlignment="1"/>
    <xf numFmtId="0" fontId="1" fillId="0" borderId="0" xfId="0" applyFont="1" applyAlignment="1">
      <alignment horizontal="center"/>
    </xf>
    <xf numFmtId="0" fontId="6" fillId="0" borderId="0" xfId="0" applyFont="1" applyAlignment="1"/>
    <xf numFmtId="0" fontId="0" fillId="0" borderId="0" xfId="0" applyAlignment="1"/>
    <xf numFmtId="0" fontId="7" fillId="0" borderId="0" xfId="0" applyFont="1" applyAlignment="1"/>
    <xf numFmtId="0" fontId="8" fillId="0" borderId="0" xfId="0" applyFont="1" applyAlignment="1">
      <alignment horizontal="center"/>
    </xf>
    <xf numFmtId="0" fontId="0" fillId="0" borderId="0" xfId="0" applyAlignment="1">
      <alignment vertical="center"/>
    </xf>
    <xf numFmtId="0" fontId="0" fillId="0" borderId="0" xfId="0" applyAlignment="1">
      <alignment vertical="top" wrapText="1"/>
    </xf>
    <xf numFmtId="0" fontId="13"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0" fillId="0" borderId="19" xfId="0" applyBorder="1">
      <alignment vertical="center"/>
    </xf>
    <xf numFmtId="0" fontId="0" fillId="0" borderId="4" xfId="0" applyBorder="1">
      <alignment vertical="center"/>
    </xf>
    <xf numFmtId="0" fontId="0" fillId="0" borderId="11" xfId="0" applyBorder="1">
      <alignment vertical="center"/>
    </xf>
    <xf numFmtId="0" fontId="0" fillId="0" borderId="14" xfId="0" applyBorder="1">
      <alignment vertical="center"/>
    </xf>
    <xf numFmtId="0" fontId="0" fillId="0" borderId="0" xfId="0" applyBorder="1">
      <alignment vertical="center"/>
    </xf>
    <xf numFmtId="0" fontId="0" fillId="0" borderId="7" xfId="0" applyBorder="1">
      <alignment vertical="center"/>
    </xf>
    <xf numFmtId="0" fontId="0" fillId="0" borderId="20" xfId="0" applyBorder="1">
      <alignment vertical="center"/>
    </xf>
    <xf numFmtId="0" fontId="0" fillId="0" borderId="1" xfId="0" applyBorder="1">
      <alignment vertical="center"/>
    </xf>
    <xf numFmtId="0" fontId="0" fillId="0" borderId="21" xfId="0" applyBorder="1">
      <alignment vertical="center"/>
    </xf>
    <xf numFmtId="0" fontId="19" fillId="0" borderId="0" xfId="0" applyFont="1">
      <alignment vertical="center"/>
    </xf>
    <xf numFmtId="0" fontId="14" fillId="0" borderId="0" xfId="0" applyFont="1">
      <alignment vertical="center"/>
    </xf>
    <xf numFmtId="0" fontId="0" fillId="0" borderId="0" xfId="0" applyAlignment="1">
      <alignment horizontal="right" vertical="center"/>
    </xf>
    <xf numFmtId="0" fontId="0" fillId="0" borderId="0" xfId="0" applyBorder="1" applyAlignment="1">
      <alignment horizontal="right" vertical="center"/>
    </xf>
    <xf numFmtId="0" fontId="21" fillId="0" borderId="0" xfId="0" applyFont="1">
      <alignment vertical="center"/>
    </xf>
    <xf numFmtId="0" fontId="17" fillId="0" borderId="0" xfId="0" applyFont="1">
      <alignment vertical="center"/>
    </xf>
    <xf numFmtId="0" fontId="14" fillId="0" borderId="0" xfId="0" applyFont="1" applyAlignment="1"/>
    <xf numFmtId="0" fontId="26" fillId="0" borderId="51" xfId="0" applyFont="1" applyBorder="1" applyAlignment="1">
      <alignment horizontal="right" vertical="center"/>
    </xf>
    <xf numFmtId="0" fontId="26" fillId="2" borderId="48" xfId="0" applyFont="1" applyFill="1" applyBorder="1" applyAlignment="1">
      <alignment horizontal="center" vertical="center" wrapText="1"/>
    </xf>
    <xf numFmtId="0" fontId="26" fillId="2" borderId="43" xfId="0" applyFont="1" applyFill="1" applyBorder="1" applyAlignment="1">
      <alignment horizontal="center" vertical="center" wrapText="1"/>
    </xf>
    <xf numFmtId="0" fontId="26" fillId="2" borderId="55" xfId="0" applyFont="1" applyFill="1" applyBorder="1" applyAlignment="1">
      <alignment horizontal="center" vertical="center" wrapText="1"/>
    </xf>
    <xf numFmtId="0" fontId="26" fillId="0" borderId="50" xfId="0" applyFont="1" applyBorder="1">
      <alignment vertical="center"/>
    </xf>
    <xf numFmtId="0" fontId="26" fillId="0" borderId="49" xfId="0" applyFont="1" applyBorder="1">
      <alignment vertical="center"/>
    </xf>
    <xf numFmtId="0" fontId="26" fillId="0" borderId="0" xfId="0" applyFont="1">
      <alignment vertical="center"/>
    </xf>
    <xf numFmtId="0" fontId="26" fillId="2" borderId="57" xfId="0" applyFont="1" applyFill="1" applyBorder="1" applyAlignment="1">
      <alignment horizontal="center" vertical="center" wrapText="1"/>
    </xf>
    <xf numFmtId="0" fontId="28" fillId="0" borderId="50" xfId="0" applyFont="1" applyBorder="1">
      <alignment vertical="center"/>
    </xf>
    <xf numFmtId="0" fontId="26" fillId="0" borderId="60" xfId="0" applyFont="1" applyBorder="1" applyAlignment="1">
      <alignment horizontal="right" vertical="center"/>
    </xf>
    <xf numFmtId="0" fontId="26" fillId="0" borderId="49" xfId="0" applyFont="1" applyBorder="1" applyAlignment="1">
      <alignment horizontal="right" vertical="center"/>
    </xf>
    <xf numFmtId="0" fontId="26" fillId="0" borderId="61" xfId="0" applyFont="1" applyBorder="1">
      <alignment vertical="center"/>
    </xf>
    <xf numFmtId="0" fontId="26" fillId="4" borderId="77" xfId="0" applyFont="1" applyFill="1" applyBorder="1" applyAlignment="1">
      <alignment horizontal="center" vertical="center"/>
    </xf>
    <xf numFmtId="0" fontId="26" fillId="4" borderId="76" xfId="0" applyFont="1" applyFill="1" applyBorder="1" applyAlignment="1">
      <alignment horizontal="center" vertical="center"/>
    </xf>
    <xf numFmtId="0" fontId="26" fillId="0" borderId="82" xfId="0" applyFont="1" applyBorder="1" applyAlignment="1">
      <alignment horizontal="right" vertical="center"/>
    </xf>
    <xf numFmtId="0" fontId="0" fillId="0" borderId="0" xfId="0" applyFill="1">
      <alignment vertical="center"/>
    </xf>
    <xf numFmtId="0" fontId="0" fillId="0" borderId="0" xfId="0" applyFill="1" applyAlignment="1">
      <alignment vertical="center"/>
    </xf>
    <xf numFmtId="0" fontId="0" fillId="0" borderId="0" xfId="0" applyAlignment="1">
      <alignment horizontal="right"/>
    </xf>
    <xf numFmtId="0" fontId="0" fillId="0" borderId="1" xfId="0" applyBorder="1" applyAlignment="1"/>
    <xf numFmtId="0" fontId="7" fillId="5" borderId="0" xfId="3" applyFont="1" applyFill="1">
      <alignment vertical="center"/>
    </xf>
    <xf numFmtId="0" fontId="7" fillId="5" borderId="0" xfId="3" applyFont="1" applyFill="1" applyAlignment="1">
      <alignment horizontal="center" vertical="center"/>
    </xf>
    <xf numFmtId="0" fontId="7" fillId="5" borderId="0" xfId="3" applyFont="1" applyFill="1" applyAlignment="1">
      <alignment horizontal="right" vertical="center"/>
    </xf>
    <xf numFmtId="0" fontId="7" fillId="5" borderId="49" xfId="3" applyFont="1" applyFill="1" applyBorder="1">
      <alignment vertical="center"/>
    </xf>
    <xf numFmtId="0" fontId="8" fillId="5" borderId="0" xfId="3" applyFont="1" applyFill="1" applyAlignment="1">
      <alignment horizontal="center" vertical="center"/>
    </xf>
    <xf numFmtId="0" fontId="7" fillId="5" borderId="92" xfId="3" applyFont="1" applyFill="1" applyBorder="1" applyAlignment="1">
      <alignment horizontal="center" vertical="center"/>
    </xf>
    <xf numFmtId="0" fontId="7" fillId="5" borderId="8" xfId="3" applyFont="1" applyFill="1" applyBorder="1" applyAlignment="1">
      <alignment horizontal="center" vertical="center" shrinkToFit="1"/>
    </xf>
    <xf numFmtId="0" fontId="7" fillId="5" borderId="8" xfId="3" applyFont="1" applyFill="1" applyBorder="1" applyAlignment="1">
      <alignment horizontal="center" vertical="center"/>
    </xf>
    <xf numFmtId="178" fontId="7" fillId="5" borderId="8" xfId="3" applyNumberFormat="1" applyFont="1" applyFill="1" applyBorder="1" applyAlignment="1">
      <alignment horizontal="center" vertical="center"/>
    </xf>
    <xf numFmtId="179" fontId="7" fillId="5" borderId="8" xfId="3" applyNumberFormat="1" applyFont="1" applyFill="1" applyBorder="1" applyAlignment="1">
      <alignment horizontal="center" vertical="center"/>
    </xf>
    <xf numFmtId="0" fontId="7" fillId="5" borderId="2" xfId="3" applyFont="1" applyFill="1" applyBorder="1" applyAlignment="1">
      <alignment horizontal="center" vertical="center" shrinkToFit="1"/>
    </xf>
    <xf numFmtId="0" fontId="7" fillId="5" borderId="2" xfId="3" applyFont="1" applyFill="1" applyBorder="1" applyAlignment="1">
      <alignment horizontal="center" vertical="center"/>
    </xf>
    <xf numFmtId="178" fontId="7" fillId="5" borderId="2" xfId="3" applyNumberFormat="1" applyFont="1" applyFill="1" applyBorder="1" applyAlignment="1">
      <alignment horizontal="center" vertical="center"/>
    </xf>
    <xf numFmtId="179" fontId="7" fillId="5" borderId="2" xfId="3" applyNumberFormat="1" applyFont="1" applyFill="1" applyBorder="1" applyAlignment="1">
      <alignment horizontal="center" vertical="center"/>
    </xf>
    <xf numFmtId="0" fontId="7" fillId="5" borderId="27" xfId="3" applyFont="1" applyFill="1" applyBorder="1" applyAlignment="1">
      <alignment horizontal="center" vertical="center"/>
    </xf>
    <xf numFmtId="177" fontId="23" fillId="5" borderId="13" xfId="3" applyNumberFormat="1" applyFont="1" applyFill="1" applyBorder="1" applyAlignment="1">
      <alignment horizontal="right" vertical="center"/>
    </xf>
    <xf numFmtId="177" fontId="23" fillId="5" borderId="62" xfId="3" applyNumberFormat="1" applyFont="1" applyFill="1" applyBorder="1" applyAlignment="1">
      <alignment horizontal="right" vertical="center"/>
    </xf>
    <xf numFmtId="0" fontId="7" fillId="5" borderId="0" xfId="4" applyFont="1" applyFill="1" applyAlignment="1">
      <alignment vertical="center"/>
    </xf>
    <xf numFmtId="0" fontId="7" fillId="5" borderId="0" xfId="4" applyFont="1" applyFill="1" applyAlignment="1">
      <alignment horizontal="center" vertical="center"/>
    </xf>
    <xf numFmtId="0" fontId="7" fillId="5" borderId="37" xfId="3" applyFont="1" applyFill="1" applyBorder="1" applyAlignment="1">
      <alignment horizontal="center" vertical="center"/>
    </xf>
    <xf numFmtId="177" fontId="23" fillId="5" borderId="15" xfId="3" applyNumberFormat="1" applyFont="1" applyFill="1" applyBorder="1" applyAlignment="1">
      <alignment horizontal="right" vertical="center"/>
    </xf>
    <xf numFmtId="177" fontId="23" fillId="5" borderId="64" xfId="3" applyNumberFormat="1" applyFont="1" applyFill="1" applyBorder="1" applyAlignment="1">
      <alignment horizontal="right" vertical="center"/>
    </xf>
    <xf numFmtId="0" fontId="1" fillId="5" borderId="10" xfId="3" applyFill="1" applyBorder="1" applyAlignment="1">
      <alignment horizontal="center" vertical="center"/>
    </xf>
    <xf numFmtId="0" fontId="1" fillId="5" borderId="10" xfId="4" applyFont="1" applyFill="1" applyBorder="1" applyAlignment="1">
      <alignment horizontal="center" vertical="center"/>
    </xf>
    <xf numFmtId="0" fontId="7" fillId="5" borderId="38" xfId="3" applyFont="1" applyFill="1" applyBorder="1" applyAlignment="1">
      <alignment horizontal="center" vertical="center"/>
    </xf>
    <xf numFmtId="177" fontId="23" fillId="5" borderId="39" xfId="3" applyNumberFormat="1" applyFont="1" applyFill="1" applyBorder="1" applyAlignment="1">
      <alignment horizontal="right" vertical="center"/>
    </xf>
    <xf numFmtId="177" fontId="23" fillId="5" borderId="65" xfId="3" applyNumberFormat="1" applyFont="1" applyFill="1" applyBorder="1" applyAlignment="1">
      <alignment horizontal="right" vertical="center"/>
    </xf>
    <xf numFmtId="0" fontId="1" fillId="5" borderId="29" xfId="3" applyFill="1" applyBorder="1" applyAlignment="1">
      <alignment horizontal="center" vertical="center"/>
    </xf>
    <xf numFmtId="177" fontId="23" fillId="5" borderId="30" xfId="3" applyNumberFormat="1" applyFont="1" applyFill="1" applyBorder="1" applyAlignment="1">
      <alignment horizontal="right" vertical="center"/>
    </xf>
    <xf numFmtId="177" fontId="23" fillId="5" borderId="63" xfId="3" applyNumberFormat="1" applyFont="1" applyFill="1" applyBorder="1" applyAlignment="1">
      <alignment horizontal="right" vertical="center"/>
    </xf>
    <xf numFmtId="0" fontId="7" fillId="5" borderId="37" xfId="4" applyFont="1" applyFill="1" applyBorder="1" applyAlignment="1">
      <alignment horizontal="center" vertical="center"/>
    </xf>
    <xf numFmtId="0" fontId="7" fillId="5" borderId="17" xfId="3" applyFont="1" applyFill="1" applyBorder="1" applyAlignment="1">
      <alignment horizontal="center" vertical="center"/>
    </xf>
    <xf numFmtId="177" fontId="23" fillId="5" borderId="18" xfId="3" applyNumberFormat="1" applyFont="1" applyFill="1" applyBorder="1" applyAlignment="1">
      <alignment horizontal="right" vertical="center"/>
    </xf>
    <xf numFmtId="177" fontId="23" fillId="5" borderId="66" xfId="3" applyNumberFormat="1" applyFont="1" applyFill="1" applyBorder="1" applyAlignment="1">
      <alignment horizontal="right" vertical="center"/>
    </xf>
    <xf numFmtId="0" fontId="7" fillId="5" borderId="117" xfId="3" applyFont="1" applyFill="1" applyBorder="1" applyAlignment="1">
      <alignment horizontal="center" vertical="center"/>
    </xf>
    <xf numFmtId="0" fontId="1" fillId="5" borderId="118" xfId="3" applyFill="1" applyBorder="1" applyAlignment="1">
      <alignment horizontal="center" vertical="center" wrapText="1"/>
    </xf>
    <xf numFmtId="177" fontId="7" fillId="5" borderId="121" xfId="3" applyNumberFormat="1" applyFont="1" applyFill="1" applyBorder="1" applyAlignment="1">
      <alignment horizontal="right" vertical="center"/>
    </xf>
    <xf numFmtId="0" fontId="7" fillId="5" borderId="121" xfId="3" applyFont="1" applyFill="1" applyBorder="1" applyAlignment="1">
      <alignment horizontal="center" vertical="center"/>
    </xf>
    <xf numFmtId="0" fontId="7" fillId="5" borderId="96" xfId="3" applyFont="1" applyFill="1" applyBorder="1" applyAlignment="1">
      <alignment horizontal="right" vertical="center"/>
    </xf>
    <xf numFmtId="0" fontId="1" fillId="5" borderId="122" xfId="3" applyFill="1" applyBorder="1" applyAlignment="1">
      <alignment horizontal="center" vertical="center" wrapText="1"/>
    </xf>
    <xf numFmtId="0" fontId="7" fillId="5" borderId="123" xfId="3" applyFont="1" applyFill="1" applyBorder="1" applyAlignment="1">
      <alignment horizontal="right" vertical="center"/>
    </xf>
    <xf numFmtId="0" fontId="7" fillId="5" borderId="124" xfId="3" applyFont="1" applyFill="1" applyBorder="1" applyAlignment="1">
      <alignment horizontal="center" vertical="center"/>
    </xf>
    <xf numFmtId="0" fontId="1" fillId="5" borderId="125" xfId="3" applyFill="1" applyBorder="1" applyAlignment="1">
      <alignment horizontal="center" vertical="center" wrapText="1"/>
    </xf>
    <xf numFmtId="177" fontId="7" fillId="5" borderId="43" xfId="3" applyNumberFormat="1" applyFont="1" applyFill="1" applyBorder="1" applyAlignment="1">
      <alignment horizontal="right" vertical="center"/>
    </xf>
    <xf numFmtId="0" fontId="7" fillId="5" borderId="43" xfId="3" applyFont="1" applyFill="1" applyBorder="1" applyAlignment="1">
      <alignment horizontal="center" vertical="center"/>
    </xf>
    <xf numFmtId="0" fontId="7" fillId="5" borderId="50" xfId="3" applyFont="1" applyFill="1" applyBorder="1" applyAlignment="1">
      <alignment horizontal="right" vertical="center"/>
    </xf>
    <xf numFmtId="0" fontId="1" fillId="5" borderId="128" xfId="3" applyFill="1" applyBorder="1" applyAlignment="1">
      <alignment horizontal="center" vertical="center" wrapText="1"/>
    </xf>
    <xf numFmtId="0" fontId="7" fillId="5" borderId="75" xfId="3" applyFont="1" applyFill="1" applyBorder="1" applyAlignment="1">
      <alignment horizontal="right" vertical="center"/>
    </xf>
    <xf numFmtId="0" fontId="6" fillId="5" borderId="0" xfId="3" applyFont="1" applyFill="1" applyAlignment="1">
      <alignment horizontal="left" vertical="center"/>
    </xf>
    <xf numFmtId="0" fontId="6" fillId="5" borderId="0" xfId="3" applyFont="1" applyFill="1">
      <alignment vertical="center"/>
    </xf>
    <xf numFmtId="0" fontId="8" fillId="5" borderId="0" xfId="3" applyFont="1" applyFill="1">
      <alignment vertical="center"/>
    </xf>
    <xf numFmtId="0" fontId="35" fillId="5" borderId="8" xfId="3" applyFont="1" applyFill="1" applyBorder="1" applyAlignment="1">
      <alignment horizontal="center" vertical="center" shrinkToFit="1"/>
    </xf>
    <xf numFmtId="0" fontId="35" fillId="5" borderId="8" xfId="3" applyFont="1" applyFill="1" applyBorder="1" applyAlignment="1">
      <alignment horizontal="center" vertical="center"/>
    </xf>
    <xf numFmtId="178" fontId="35" fillId="5" borderId="8" xfId="3" applyNumberFormat="1" applyFont="1" applyFill="1" applyBorder="1" applyAlignment="1">
      <alignment horizontal="center" vertical="center"/>
    </xf>
    <xf numFmtId="179" fontId="35" fillId="5" borderId="8" xfId="3" applyNumberFormat="1" applyFont="1" applyFill="1" applyBorder="1" applyAlignment="1">
      <alignment horizontal="center" vertical="center"/>
    </xf>
    <xf numFmtId="177" fontId="16" fillId="5" borderId="39" xfId="3" applyNumberFormat="1" applyFont="1" applyFill="1" applyBorder="1" applyAlignment="1">
      <alignment horizontal="right" vertical="center"/>
    </xf>
    <xf numFmtId="0" fontId="30" fillId="5" borderId="0" xfId="1" applyFont="1" applyFill="1" applyAlignment="1">
      <alignment vertical="center" wrapText="1"/>
    </xf>
    <xf numFmtId="0" fontId="9" fillId="5" borderId="0" xfId="1" applyFill="1" applyAlignment="1">
      <alignment vertical="center"/>
    </xf>
    <xf numFmtId="0" fontId="9" fillId="5" borderId="0" xfId="1" applyFill="1"/>
    <xf numFmtId="0" fontId="30" fillId="5" borderId="0" xfId="1" applyFont="1" applyFill="1" applyAlignment="1">
      <alignment horizontal="center" vertical="center"/>
    </xf>
    <xf numFmtId="0" fontId="31" fillId="5" borderId="0" xfId="1" applyFont="1" applyFill="1" applyAlignment="1">
      <alignment vertical="center"/>
    </xf>
    <xf numFmtId="0" fontId="31" fillId="5" borderId="0" xfId="1" applyFont="1" applyFill="1" applyAlignment="1">
      <alignment horizontal="center" vertical="center"/>
    </xf>
    <xf numFmtId="0" fontId="31" fillId="5" borderId="0" xfId="1" applyFont="1" applyFill="1" applyAlignment="1">
      <alignment vertical="center" wrapText="1"/>
    </xf>
    <xf numFmtId="0" fontId="36" fillId="5" borderId="0" xfId="1" applyFont="1" applyFill="1" applyAlignment="1">
      <alignment vertical="center"/>
    </xf>
    <xf numFmtId="0" fontId="36" fillId="5" borderId="0" xfId="1" applyFont="1" applyFill="1"/>
    <xf numFmtId="0" fontId="37" fillId="5" borderId="0" xfId="1" applyFont="1" applyFill="1" applyAlignment="1">
      <alignment horizontal="center" vertical="center"/>
    </xf>
    <xf numFmtId="0" fontId="38" fillId="5" borderId="0" xfId="1" applyFont="1" applyFill="1" applyAlignment="1">
      <alignment horizontal="left" vertical="center"/>
    </xf>
    <xf numFmtId="0" fontId="38" fillId="5" borderId="0" xfId="1" applyFont="1" applyFill="1" applyAlignment="1">
      <alignment vertical="center"/>
    </xf>
    <xf numFmtId="0" fontId="32" fillId="5" borderId="0" xfId="1" applyFont="1" applyFill="1" applyAlignment="1">
      <alignment horizontal="center" vertical="center"/>
    </xf>
    <xf numFmtId="0" fontId="39" fillId="5" borderId="0" xfId="1" applyFont="1" applyFill="1" applyAlignment="1">
      <alignment horizontal="left" vertical="center"/>
    </xf>
    <xf numFmtId="0" fontId="39" fillId="5" borderId="0" xfId="1" applyFont="1" applyFill="1" applyAlignment="1">
      <alignment vertical="center"/>
    </xf>
    <xf numFmtId="0" fontId="32" fillId="5" borderId="0" xfId="1" applyFont="1" applyFill="1" applyAlignment="1">
      <alignment vertical="center"/>
    </xf>
    <xf numFmtId="0" fontId="40" fillId="5" borderId="0" xfId="1" applyFont="1" applyFill="1" applyAlignment="1">
      <alignment vertical="center"/>
    </xf>
    <xf numFmtId="0" fontId="40" fillId="5" borderId="0" xfId="1" applyFont="1" applyFill="1"/>
    <xf numFmtId="0" fontId="18" fillId="5" borderId="0" xfId="1" applyFont="1" applyFill="1"/>
    <xf numFmtId="0" fontId="40" fillId="5" borderId="0" xfId="1" applyFont="1" applyFill="1" applyAlignment="1">
      <alignment horizontal="left" vertical="center" indent="1"/>
    </xf>
    <xf numFmtId="0" fontId="41" fillId="5" borderId="0" xfId="1" applyFont="1" applyFill="1" applyAlignment="1">
      <alignment vertical="center"/>
    </xf>
    <xf numFmtId="0" fontId="42" fillId="5" borderId="0" xfId="1" applyFont="1" applyFill="1" applyAlignment="1">
      <alignment horizontal="left" vertical="center" indent="1"/>
    </xf>
    <xf numFmtId="0" fontId="33" fillId="5" borderId="0" xfId="1" applyFont="1" applyFill="1" applyAlignment="1">
      <alignment horizontal="left" vertical="center" indent="1"/>
    </xf>
    <xf numFmtId="0" fontId="33" fillId="5" borderId="0" xfId="1" applyFont="1" applyFill="1" applyAlignment="1">
      <alignment horizontal="left" vertical="center"/>
    </xf>
    <xf numFmtId="0" fontId="33" fillId="5" borderId="0" xfId="1" applyFont="1" applyFill="1" applyAlignment="1">
      <alignment vertical="center"/>
    </xf>
    <xf numFmtId="0" fontId="33" fillId="5" borderId="0" xfId="1" applyFont="1" applyFill="1" applyAlignment="1">
      <alignment horizontal="center" vertical="center"/>
    </xf>
    <xf numFmtId="0" fontId="33" fillId="5" borderId="0" xfId="1" applyFont="1" applyFill="1" applyAlignment="1">
      <alignment horizontal="center" vertical="center" wrapText="1"/>
    </xf>
    <xf numFmtId="0" fontId="33" fillId="5" borderId="7" xfId="1" applyFont="1" applyFill="1" applyBorder="1" applyAlignment="1">
      <alignment horizontal="center" vertical="center" wrapText="1"/>
    </xf>
    <xf numFmtId="0" fontId="33" fillId="5" borderId="1" xfId="1" applyFont="1" applyFill="1" applyBorder="1" applyAlignment="1">
      <alignment horizontal="center" vertical="center" wrapText="1"/>
    </xf>
    <xf numFmtId="0" fontId="33" fillId="5" borderId="21" xfId="1" applyFont="1" applyFill="1" applyBorder="1" applyAlignment="1">
      <alignment horizontal="center" vertical="center" wrapText="1"/>
    </xf>
    <xf numFmtId="0" fontId="43" fillId="5" borderId="0" xfId="1" applyFont="1" applyFill="1"/>
    <xf numFmtId="0" fontId="44" fillId="5" borderId="0" xfId="1" applyFont="1" applyFill="1"/>
    <xf numFmtId="0" fontId="1" fillId="5" borderId="0" xfId="1" applyFont="1" applyFill="1"/>
    <xf numFmtId="0" fontId="1" fillId="5" borderId="0" xfId="1" applyFont="1" applyFill="1" applyAlignment="1">
      <alignment horizontal="right"/>
    </xf>
    <xf numFmtId="0" fontId="1" fillId="5" borderId="0" xfId="1" applyFont="1" applyFill="1" applyAlignment="1">
      <alignment horizontal="center" shrinkToFit="1"/>
    </xf>
    <xf numFmtId="0" fontId="9" fillId="5" borderId="0" xfId="1" applyFill="1" applyAlignment="1">
      <alignment horizontal="center" shrinkToFit="1"/>
    </xf>
    <xf numFmtId="0" fontId="0" fillId="5" borderId="0" xfId="1" applyFont="1" applyFill="1" applyAlignment="1">
      <alignment horizontal="center" vertical="center"/>
    </xf>
    <xf numFmtId="0" fontId="15" fillId="5" borderId="0" xfId="1" applyFont="1" applyFill="1" applyAlignment="1">
      <alignment horizontal="center"/>
    </xf>
    <xf numFmtId="0" fontId="23" fillId="5" borderId="0" xfId="1" applyFont="1" applyFill="1"/>
    <xf numFmtId="0" fontId="13" fillId="5" borderId="0" xfId="1" applyFont="1" applyFill="1" applyAlignment="1">
      <alignment horizontal="right"/>
    </xf>
    <xf numFmtId="0" fontId="13" fillId="5" borderId="0" xfId="1" applyFont="1" applyFill="1" applyAlignment="1">
      <alignment horizontal="center"/>
    </xf>
    <xf numFmtId="0" fontId="7" fillId="5" borderId="1" xfId="1" applyFont="1" applyFill="1" applyBorder="1"/>
    <xf numFmtId="0" fontId="7" fillId="5" borderId="23" xfId="1" applyFont="1" applyFill="1" applyBorder="1"/>
    <xf numFmtId="0" fontId="6" fillId="5" borderId="0" xfId="1" applyFont="1" applyFill="1"/>
    <xf numFmtId="0" fontId="1" fillId="5" borderId="0" xfId="1" applyFont="1" applyFill="1" applyAlignment="1">
      <alignment horizontal="center" vertical="center"/>
    </xf>
    <xf numFmtId="0" fontId="1" fillId="5" borderId="0" xfId="1" applyFont="1" applyFill="1" applyBorder="1"/>
    <xf numFmtId="0" fontId="1" fillId="5" borderId="0" xfId="1" applyFont="1" applyFill="1" applyBorder="1" applyAlignment="1">
      <alignment shrinkToFit="1"/>
    </xf>
    <xf numFmtId="0" fontId="0" fillId="5" borderId="0" xfId="1" applyFont="1" applyFill="1" applyAlignment="1">
      <alignment horizontal="left" vertical="center"/>
    </xf>
    <xf numFmtId="0" fontId="1" fillId="5" borderId="0" xfId="2" applyFill="1">
      <alignment vertical="center"/>
    </xf>
    <xf numFmtId="0" fontId="0" fillId="5" borderId="0" xfId="1" applyFont="1" applyFill="1"/>
    <xf numFmtId="0" fontId="0" fillId="5" borderId="0" xfId="2" applyFont="1" applyFill="1">
      <alignment vertical="center"/>
    </xf>
    <xf numFmtId="0" fontId="0" fillId="5" borderId="0" xfId="1" applyFont="1" applyFill="1" applyAlignment="1">
      <alignment horizontal="right"/>
    </xf>
    <xf numFmtId="58" fontId="11" fillId="5" borderId="0" xfId="3" applyNumberFormat="1" applyFont="1" applyFill="1">
      <alignment vertical="center"/>
    </xf>
    <xf numFmtId="0" fontId="20" fillId="5" borderId="0" xfId="3" applyFont="1" applyFill="1" applyAlignment="1">
      <alignment horizontal="justify" vertical="center"/>
    </xf>
    <xf numFmtId="0" fontId="1" fillId="5" borderId="0" xfId="3" applyFill="1">
      <alignment vertical="center"/>
    </xf>
    <xf numFmtId="0" fontId="11" fillId="5" borderId="1" xfId="3" applyFont="1" applyFill="1" applyBorder="1">
      <alignment vertical="center"/>
    </xf>
    <xf numFmtId="0" fontId="11" fillId="5" borderId="23" xfId="3" applyFont="1" applyFill="1" applyBorder="1" applyAlignment="1">
      <alignment vertical="center" shrinkToFit="1"/>
    </xf>
    <xf numFmtId="0" fontId="11" fillId="5" borderId="23" xfId="3" applyFont="1" applyFill="1" applyBorder="1">
      <alignment vertical="center"/>
    </xf>
    <xf numFmtId="0" fontId="1" fillId="0" borderId="0" xfId="1" applyFont="1"/>
    <xf numFmtId="0" fontId="1" fillId="0" borderId="0" xfId="1" applyFont="1" applyAlignment="1">
      <alignment horizontal="right"/>
    </xf>
    <xf numFmtId="0" fontId="48" fillId="0" borderId="0" xfId="1" applyFont="1" applyAlignment="1">
      <alignment horizontal="center"/>
    </xf>
    <xf numFmtId="0" fontId="1" fillId="0" borderId="1" xfId="1" applyFont="1" applyBorder="1"/>
    <xf numFmtId="0" fontId="1" fillId="0" borderId="0" xfId="1" applyFont="1" applyAlignment="1">
      <alignment horizontal="center" shrinkToFit="1"/>
    </xf>
    <xf numFmtId="0" fontId="1" fillId="3" borderId="1" xfId="1" applyFont="1" applyFill="1" applyBorder="1" applyAlignment="1">
      <alignment horizontal="center" vertical="center"/>
    </xf>
    <xf numFmtId="0" fontId="17" fillId="0" borderId="0" xfId="1" applyFont="1"/>
    <xf numFmtId="0" fontId="49" fillId="0" borderId="0" xfId="1" applyFont="1"/>
    <xf numFmtId="0" fontId="1" fillId="0" borderId="21" xfId="1" applyFont="1" applyBorder="1"/>
    <xf numFmtId="0" fontId="1" fillId="0" borderId="19" xfId="1" applyFont="1" applyBorder="1"/>
    <xf numFmtId="0" fontId="1" fillId="0" borderId="11" xfId="1" applyFont="1" applyBorder="1" applyAlignment="1">
      <alignment horizontal="right" vertical="center"/>
    </xf>
    <xf numFmtId="0" fontId="1" fillId="0" borderId="8" xfId="1" applyFont="1" applyBorder="1"/>
    <xf numFmtId="0" fontId="6" fillId="0" borderId="19" xfId="1" applyFont="1" applyBorder="1"/>
    <xf numFmtId="0" fontId="6" fillId="0" borderId="4" xfId="1" applyFont="1" applyBorder="1" applyAlignment="1">
      <alignment horizontal="center" vertical="center"/>
    </xf>
    <xf numFmtId="0" fontId="1" fillId="0" borderId="11" xfId="1" applyFont="1" applyBorder="1"/>
    <xf numFmtId="0" fontId="1" fillId="0" borderId="20" xfId="1" applyFont="1" applyBorder="1"/>
    <xf numFmtId="0" fontId="1" fillId="0" borderId="14" xfId="1" applyFont="1" applyBorder="1"/>
    <xf numFmtId="0" fontId="10" fillId="0" borderId="20" xfId="1" applyFont="1" applyBorder="1" applyAlignment="1">
      <alignment vertical="center"/>
    </xf>
    <xf numFmtId="0" fontId="1" fillId="3" borderId="21" xfId="1" applyFont="1" applyFill="1" applyBorder="1" applyAlignment="1">
      <alignment horizontal="center" vertical="center" wrapText="1" shrinkToFit="1"/>
    </xf>
    <xf numFmtId="0" fontId="50" fillId="0" borderId="0" xfId="1" applyFont="1" applyAlignment="1">
      <alignment horizontal="center" vertical="center"/>
    </xf>
    <xf numFmtId="0" fontId="10" fillId="0" borderId="0" xfId="1" applyFont="1"/>
    <xf numFmtId="0" fontId="17" fillId="0" borderId="0" xfId="1" applyFont="1" applyAlignment="1">
      <alignment vertical="center"/>
    </xf>
    <xf numFmtId="0" fontId="51" fillId="0" borderId="0" xfId="1" applyFont="1" applyAlignment="1">
      <alignment vertical="center"/>
    </xf>
    <xf numFmtId="0" fontId="52" fillId="0" borderId="0" xfId="1" applyFont="1"/>
    <xf numFmtId="0" fontId="53" fillId="0" borderId="0" xfId="1" applyFont="1"/>
    <xf numFmtId="0" fontId="6" fillId="0" borderId="20" xfId="1" applyFont="1" applyBorder="1"/>
    <xf numFmtId="0" fontId="6" fillId="0" borderId="1" xfId="1" applyFont="1" applyBorder="1" applyAlignment="1">
      <alignment horizontal="center" vertical="center"/>
    </xf>
    <xf numFmtId="0" fontId="1" fillId="0" borderId="0" xfId="1" applyFont="1" applyAlignment="1">
      <alignment vertical="center"/>
    </xf>
    <xf numFmtId="0" fontId="50" fillId="0" borderId="0" xfId="1" applyFont="1" applyAlignment="1">
      <alignment vertical="center"/>
    </xf>
    <xf numFmtId="0" fontId="23" fillId="0" borderId="22" xfId="1" applyFont="1" applyBorder="1" applyAlignment="1">
      <alignment horizontal="centerContinuous" vertical="center"/>
    </xf>
    <xf numFmtId="0" fontId="6" fillId="0" borderId="23" xfId="1" applyFont="1" applyBorder="1" applyAlignment="1">
      <alignment horizontal="centerContinuous" vertical="center"/>
    </xf>
    <xf numFmtId="0" fontId="6" fillId="0" borderId="3" xfId="1" applyFont="1" applyBorder="1" applyAlignment="1">
      <alignment horizontal="centerContinuous" vertical="center"/>
    </xf>
    <xf numFmtId="0" fontId="6" fillId="0" borderId="129" xfId="1" applyFont="1" applyBorder="1" applyAlignment="1">
      <alignment horizontal="centerContinuous" vertical="center"/>
    </xf>
    <xf numFmtId="0" fontId="10" fillId="0" borderId="23" xfId="1" applyFont="1" applyBorder="1" applyAlignment="1">
      <alignment horizontal="centerContinuous" vertical="center"/>
    </xf>
    <xf numFmtId="0" fontId="10" fillId="0" borderId="22" xfId="1" applyFont="1" applyBorder="1" applyAlignment="1">
      <alignment horizontal="centerContinuous" vertical="center"/>
    </xf>
    <xf numFmtId="0" fontId="1" fillId="0" borderId="23" xfId="1" applyFont="1" applyBorder="1" applyAlignment="1">
      <alignment horizontal="centerContinuous" vertical="center"/>
    </xf>
    <xf numFmtId="0" fontId="1" fillId="0" borderId="3" xfId="1" applyFont="1" applyBorder="1" applyAlignment="1">
      <alignment horizontal="centerContinuous" vertical="center"/>
    </xf>
    <xf numFmtId="0" fontId="23" fillId="0" borderId="131" xfId="1" applyFont="1" applyBorder="1" applyAlignment="1">
      <alignment vertical="center"/>
    </xf>
    <xf numFmtId="0" fontId="23" fillId="0" borderId="4" xfId="1" applyFont="1" applyBorder="1" applyAlignment="1">
      <alignment vertical="center"/>
    </xf>
    <xf numFmtId="0" fontId="1" fillId="0" borderId="11" xfId="1" applyFont="1" applyBorder="1" applyAlignment="1">
      <alignment vertical="center"/>
    </xf>
    <xf numFmtId="0" fontId="1" fillId="0" borderId="7" xfId="1" applyFont="1" applyBorder="1" applyAlignment="1">
      <alignment vertical="center"/>
    </xf>
    <xf numFmtId="0" fontId="1" fillId="0" borderId="21" xfId="1" applyFont="1" applyBorder="1" applyAlignment="1">
      <alignment horizontal="right"/>
    </xf>
    <xf numFmtId="0" fontId="9" fillId="0" borderId="0" xfId="1" applyAlignment="1">
      <alignment horizontal="center" vertical="center" shrinkToFit="1"/>
    </xf>
    <xf numFmtId="0" fontId="9" fillId="0" borderId="0" xfId="1" applyAlignment="1">
      <alignment horizontal="center" shrinkToFit="1"/>
    </xf>
    <xf numFmtId="0" fontId="23" fillId="0" borderId="0" xfId="1" applyFont="1"/>
    <xf numFmtId="0" fontId="1" fillId="0" borderId="22" xfId="1" applyFont="1" applyBorder="1" applyAlignment="1">
      <alignment horizontal="centerContinuous" vertical="center"/>
    </xf>
    <xf numFmtId="0" fontId="1" fillId="0" borderId="0" xfId="1" applyFont="1" applyAlignment="1">
      <alignment horizontal="center" vertical="center"/>
    </xf>
    <xf numFmtId="49" fontId="1" fillId="0" borderId="0" xfId="1" applyNumberFormat="1" applyFont="1" applyAlignment="1">
      <alignment horizontal="center"/>
    </xf>
    <xf numFmtId="0" fontId="1" fillId="0" borderId="0" xfId="1" applyFont="1" applyAlignment="1">
      <alignment horizontal="centerContinuous" vertical="center"/>
    </xf>
    <xf numFmtId="0" fontId="1" fillId="0" borderId="1" xfId="1" applyFont="1" applyBorder="1" applyAlignment="1">
      <alignment horizontal="right"/>
    </xf>
    <xf numFmtId="0" fontId="1" fillId="0" borderId="23" xfId="1" applyFont="1" applyBorder="1" applyAlignment="1">
      <alignment horizontal="right"/>
    </xf>
    <xf numFmtId="0" fontId="1" fillId="0" borderId="0" xfId="5" applyFont="1"/>
    <xf numFmtId="0" fontId="1" fillId="0" borderId="0" xfId="5" applyFont="1" applyAlignment="1">
      <alignment horizontal="right"/>
    </xf>
    <xf numFmtId="0" fontId="0" fillId="0" borderId="0" xfId="5" applyFont="1"/>
    <xf numFmtId="0" fontId="9" fillId="0" borderId="0" xfId="1" applyAlignment="1">
      <alignment vertical="center"/>
    </xf>
    <xf numFmtId="0" fontId="54" fillId="0" borderId="0" xfId="1" applyFont="1"/>
    <xf numFmtId="0" fontId="9" fillId="0" borderId="0" xfId="1"/>
    <xf numFmtId="0" fontId="25" fillId="0" borderId="0" xfId="1" applyFont="1" applyAlignment="1">
      <alignment horizontal="right"/>
    </xf>
    <xf numFmtId="0" fontId="15" fillId="0" borderId="0" xfId="1" applyFont="1" applyAlignment="1">
      <alignment horizontal="center"/>
    </xf>
    <xf numFmtId="0" fontId="25" fillId="0" borderId="0" xfId="1" applyFont="1"/>
    <xf numFmtId="0" fontId="1" fillId="0" borderId="0" xfId="1" applyFont="1" applyAlignment="1">
      <alignment horizontal="center"/>
    </xf>
    <xf numFmtId="0" fontId="0" fillId="0" borderId="0" xfId="6" applyFont="1"/>
    <xf numFmtId="0" fontId="7" fillId="0" borderId="0" xfId="6" applyFont="1" applyAlignment="1">
      <alignment horizontal="right"/>
    </xf>
    <xf numFmtId="0" fontId="1" fillId="0" borderId="0" xfId="2">
      <alignment vertical="center"/>
    </xf>
    <xf numFmtId="0" fontId="9" fillId="0" borderId="0" xfId="6"/>
    <xf numFmtId="0" fontId="15" fillId="0" borderId="0" xfId="6" applyFont="1" applyAlignment="1">
      <alignment horizontal="center"/>
    </xf>
    <xf numFmtId="0" fontId="23" fillId="0" borderId="0" xfId="7" applyFont="1" applyAlignment="1">
      <alignment vertical="center"/>
    </xf>
    <xf numFmtId="0" fontId="1" fillId="0" borderId="0" xfId="7"/>
    <xf numFmtId="0" fontId="6" fillId="0" borderId="0" xfId="7" applyFont="1"/>
    <xf numFmtId="0" fontId="1" fillId="0" borderId="11" xfId="7" applyBorder="1" applyAlignment="1">
      <alignment horizontal="center"/>
    </xf>
    <xf numFmtId="0" fontId="1" fillId="0" borderId="4" xfId="7" applyBorder="1" applyAlignment="1">
      <alignment horizontal="center"/>
    </xf>
    <xf numFmtId="0" fontId="1" fillId="0" borderId="21" xfId="7" applyBorder="1" applyAlignment="1">
      <alignment horizontal="center"/>
    </xf>
    <xf numFmtId="0" fontId="1" fillId="0" borderId="1" xfId="7" applyBorder="1" applyAlignment="1">
      <alignment horizontal="center"/>
    </xf>
    <xf numFmtId="0" fontId="6" fillId="0" borderId="0" xfId="7" applyFont="1" applyAlignment="1">
      <alignment horizontal="left"/>
    </xf>
    <xf numFmtId="0" fontId="1" fillId="0" borderId="0" xfId="7" applyAlignment="1">
      <alignment horizontal="left"/>
    </xf>
    <xf numFmtId="0" fontId="6" fillId="0" borderId="0" xfId="7" applyFont="1" applyAlignment="1">
      <alignment horizontal="left" vertical="center" wrapText="1"/>
    </xf>
    <xf numFmtId="0" fontId="0" fillId="0" borderId="0" xfId="0" applyAlignment="1">
      <alignment horizontal="left" vertical="center" wrapText="1"/>
    </xf>
    <xf numFmtId="0" fontId="12" fillId="0" borderId="0" xfId="0" applyFont="1" applyBorder="1" applyAlignment="1">
      <alignment horizontal="left" vertical="center"/>
    </xf>
    <xf numFmtId="0" fontId="7" fillId="0" borderId="0" xfId="0" applyFont="1" applyAlignment="1">
      <alignment horizontal="left" vertical="center" wrapText="1"/>
    </xf>
    <xf numFmtId="176" fontId="1" fillId="0" borderId="1" xfId="0" applyNumberFormat="1" applyFont="1" applyBorder="1" applyAlignment="1">
      <alignment horizontal="left"/>
    </xf>
    <xf numFmtId="0" fontId="0" fillId="0" borderId="0" xfId="0" applyAlignment="1">
      <alignment horizontal="right"/>
    </xf>
    <xf numFmtId="0" fontId="0" fillId="0" borderId="44" xfId="0" applyBorder="1" applyAlignment="1">
      <alignment horizontal="left"/>
    </xf>
    <xf numFmtId="0" fontId="1" fillId="0" borderId="44" xfId="0" applyFont="1" applyBorder="1" applyAlignment="1">
      <alignment horizontal="left"/>
    </xf>
    <xf numFmtId="58" fontId="0" fillId="0" borderId="0" xfId="0" applyNumberFormat="1" applyAlignment="1">
      <alignment horizont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top" wrapText="1"/>
    </xf>
    <xf numFmtId="0" fontId="26" fillId="4" borderId="71" xfId="0" applyFont="1" applyFill="1" applyBorder="1" applyAlignment="1">
      <alignment horizontal="center" vertical="center"/>
    </xf>
    <xf numFmtId="0" fontId="26" fillId="4" borderId="74" xfId="0" applyFont="1" applyFill="1" applyBorder="1" applyAlignment="1">
      <alignment horizontal="center" vertical="center"/>
    </xf>
    <xf numFmtId="0" fontId="26" fillId="0" borderId="53" xfId="0" applyFont="1" applyBorder="1" applyAlignment="1">
      <alignment horizontal="center" vertical="center"/>
    </xf>
    <xf numFmtId="0" fontId="26" fillId="0" borderId="52" xfId="0" applyFont="1" applyBorder="1" applyAlignment="1">
      <alignment horizontal="center" vertical="center"/>
    </xf>
    <xf numFmtId="0" fontId="26" fillId="0" borderId="83" xfId="0" applyFont="1" applyBorder="1" applyAlignment="1">
      <alignment horizontal="center" vertical="center"/>
    </xf>
    <xf numFmtId="0" fontId="26" fillId="0" borderId="54" xfId="0" applyFont="1" applyBorder="1" applyAlignment="1">
      <alignment horizontal="center" vertical="center"/>
    </xf>
    <xf numFmtId="0" fontId="26" fillId="0" borderId="87" xfId="0" applyFont="1" applyBorder="1" applyAlignment="1">
      <alignment horizontal="right" vertical="center"/>
    </xf>
    <xf numFmtId="0" fontId="26" fillId="0" borderId="88" xfId="0" applyFont="1" applyBorder="1" applyAlignment="1">
      <alignment horizontal="right" vertical="center"/>
    </xf>
    <xf numFmtId="0" fontId="26" fillId="0" borderId="81" xfId="0" applyFont="1" applyBorder="1" applyAlignment="1">
      <alignment horizontal="right" vertical="center"/>
    </xf>
    <xf numFmtId="0" fontId="26" fillId="0" borderId="89" xfId="0" applyFont="1" applyBorder="1" applyAlignment="1">
      <alignment horizontal="right" vertical="center"/>
    </xf>
    <xf numFmtId="0" fontId="26" fillId="0" borderId="90" xfId="0" applyFont="1" applyBorder="1" applyAlignment="1">
      <alignment horizontal="right" vertical="center"/>
    </xf>
    <xf numFmtId="0" fontId="26" fillId="0" borderId="60" xfId="0" applyFont="1" applyBorder="1" applyAlignment="1">
      <alignment horizontal="right" vertical="center"/>
    </xf>
    <xf numFmtId="0" fontId="26" fillId="0" borderId="61" xfId="0" applyFont="1" applyBorder="1" applyAlignment="1">
      <alignment horizontal="right" vertical="center"/>
    </xf>
    <xf numFmtId="0" fontId="26" fillId="0" borderId="91" xfId="0" applyFont="1" applyBorder="1" applyAlignment="1">
      <alignment horizontal="right" vertical="center"/>
    </xf>
    <xf numFmtId="0" fontId="26" fillId="4" borderId="70" xfId="0" applyFont="1" applyFill="1" applyBorder="1" applyAlignment="1">
      <alignment horizontal="center" vertical="center"/>
    </xf>
    <xf numFmtId="0" fontId="27" fillId="0" borderId="53" xfId="0" applyFont="1" applyBorder="1" applyAlignment="1">
      <alignment horizontal="center" vertical="center"/>
    </xf>
    <xf numFmtId="0" fontId="27" fillId="0" borderId="52" xfId="0" applyFont="1" applyBorder="1" applyAlignment="1">
      <alignment horizontal="center" vertical="center"/>
    </xf>
    <xf numFmtId="0" fontId="27" fillId="0" borderId="83" xfId="0" applyFont="1" applyBorder="1" applyAlignment="1">
      <alignment horizontal="center" vertical="center"/>
    </xf>
    <xf numFmtId="0" fontId="27" fillId="0" borderId="54" xfId="0" applyFont="1" applyBorder="1" applyAlignment="1">
      <alignment horizontal="center" vertical="center"/>
    </xf>
    <xf numFmtId="0" fontId="27" fillId="0" borderId="46" xfId="0" applyFont="1" applyBorder="1" applyAlignment="1">
      <alignment horizontal="center" vertical="center"/>
    </xf>
    <xf numFmtId="0" fontId="27" fillId="0" borderId="45" xfId="0" applyFont="1" applyBorder="1" applyAlignment="1">
      <alignment horizontal="center" vertical="center"/>
    </xf>
    <xf numFmtId="0" fontId="27" fillId="0" borderId="86" xfId="0" applyFont="1" applyBorder="1" applyAlignment="1">
      <alignment horizontal="center" vertical="center"/>
    </xf>
    <xf numFmtId="0" fontId="27" fillId="0" borderId="47" xfId="0" applyFont="1" applyBorder="1" applyAlignment="1">
      <alignment horizontal="center" vertical="center"/>
    </xf>
    <xf numFmtId="0" fontId="27" fillId="0" borderId="50" xfId="0" applyFont="1" applyBorder="1" applyAlignment="1">
      <alignment horizontal="center" vertical="center"/>
    </xf>
    <xf numFmtId="0" fontId="27" fillId="0" borderId="49" xfId="0" applyFont="1" applyBorder="1" applyAlignment="1">
      <alignment horizontal="center" vertical="center"/>
    </xf>
    <xf numFmtId="0" fontId="27" fillId="0" borderId="82" xfId="0" applyFont="1" applyBorder="1" applyAlignment="1">
      <alignment horizontal="center" vertical="center"/>
    </xf>
    <xf numFmtId="0" fontId="27" fillId="0" borderId="51" xfId="0" applyFont="1" applyBorder="1" applyAlignment="1">
      <alignment horizontal="center" vertical="center"/>
    </xf>
    <xf numFmtId="0" fontId="2" fillId="0" borderId="0" xfId="0" applyFont="1" applyAlignment="1">
      <alignment horizontal="left" vertical="center"/>
    </xf>
    <xf numFmtId="0" fontId="2" fillId="4" borderId="78"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84" xfId="0" applyFont="1" applyFill="1" applyBorder="1" applyAlignment="1">
      <alignment horizontal="center" vertical="center"/>
    </xf>
    <xf numFmtId="0" fontId="2" fillId="4" borderId="80" xfId="0" applyFont="1" applyFill="1" applyBorder="1" applyAlignment="1">
      <alignment horizontal="center" vertical="center"/>
    </xf>
    <xf numFmtId="0" fontId="26" fillId="0" borderId="58" xfId="0" applyFont="1" applyBorder="1" applyAlignment="1">
      <alignment horizontal="center" vertical="center"/>
    </xf>
    <xf numFmtId="0" fontId="26" fillId="0" borderId="56" xfId="0" applyFont="1" applyBorder="1" applyAlignment="1">
      <alignment horizontal="center" vertical="center"/>
    </xf>
    <xf numFmtId="0" fontId="26" fillId="0" borderId="85" xfId="0" applyFont="1" applyBorder="1" applyAlignment="1">
      <alignment horizontal="center" vertical="center"/>
    </xf>
    <xf numFmtId="0" fontId="26" fillId="0" borderId="59" xfId="0" applyFont="1" applyBorder="1" applyAlignment="1">
      <alignment horizontal="center" vertical="center"/>
    </xf>
    <xf numFmtId="0" fontId="26" fillId="0" borderId="46" xfId="0" applyFont="1" applyBorder="1" applyAlignment="1">
      <alignment horizontal="center" vertical="center"/>
    </xf>
    <xf numFmtId="0" fontId="26" fillId="0" borderId="45" xfId="0" applyFont="1" applyBorder="1" applyAlignment="1">
      <alignment horizontal="center" vertical="center"/>
    </xf>
    <xf numFmtId="0" fontId="26" fillId="0" borderId="86" xfId="0" applyFont="1" applyBorder="1" applyAlignment="1">
      <alignment horizontal="center" vertical="center"/>
    </xf>
    <xf numFmtId="0" fontId="26" fillId="0" borderId="47" xfId="0" applyFont="1" applyBorder="1" applyAlignment="1">
      <alignment horizontal="center" vertical="center"/>
    </xf>
    <xf numFmtId="0" fontId="26" fillId="0" borderId="50" xfId="0" applyFont="1" applyBorder="1" applyAlignment="1">
      <alignment horizontal="center" vertical="center"/>
    </xf>
    <xf numFmtId="0" fontId="26" fillId="0" borderId="49" xfId="0" applyFont="1" applyBorder="1" applyAlignment="1">
      <alignment horizontal="center" vertical="center"/>
    </xf>
    <xf numFmtId="0" fontId="26" fillId="0" borderId="82" xfId="0" applyFont="1" applyBorder="1" applyAlignment="1">
      <alignment horizontal="center" vertical="center"/>
    </xf>
    <xf numFmtId="0" fontId="26" fillId="0" borderId="51" xfId="0" applyFont="1" applyBorder="1" applyAlignment="1">
      <alignment horizontal="center" vertical="center"/>
    </xf>
    <xf numFmtId="0" fontId="28" fillId="0" borderId="53" xfId="0" applyFont="1" applyBorder="1" applyAlignment="1">
      <alignment horizontal="center" vertical="center"/>
    </xf>
    <xf numFmtId="0" fontId="28" fillId="0" borderId="52" xfId="0" applyFont="1" applyBorder="1" applyAlignment="1">
      <alignment horizontal="center" vertical="center"/>
    </xf>
    <xf numFmtId="0" fontId="28" fillId="0" borderId="83" xfId="0" applyFont="1" applyBorder="1" applyAlignment="1">
      <alignment horizontal="center" vertical="center"/>
    </xf>
    <xf numFmtId="0" fontId="28" fillId="0" borderId="46" xfId="0" applyFont="1" applyBorder="1" applyAlignment="1">
      <alignment horizontal="center" vertical="center"/>
    </xf>
    <xf numFmtId="0" fontId="28" fillId="0" borderId="45" xfId="0" applyFont="1" applyBorder="1" applyAlignment="1">
      <alignment horizontal="center" vertical="center"/>
    </xf>
    <xf numFmtId="0" fontId="28" fillId="0" borderId="86" xfId="0" applyFont="1" applyBorder="1" applyAlignment="1">
      <alignment horizontal="center" vertical="center"/>
    </xf>
    <xf numFmtId="0" fontId="28" fillId="0" borderId="50" xfId="0" applyFont="1" applyBorder="1" applyAlignment="1">
      <alignment horizontal="center" vertical="center"/>
    </xf>
    <xf numFmtId="0" fontId="28" fillId="0" borderId="49" xfId="0" applyFont="1" applyBorder="1" applyAlignment="1">
      <alignment horizontal="center" vertical="center"/>
    </xf>
    <xf numFmtId="0" fontId="28" fillId="0" borderId="82" xfId="0" applyFont="1" applyBorder="1" applyAlignment="1">
      <alignment horizontal="center" vertical="center"/>
    </xf>
    <xf numFmtId="0" fontId="29" fillId="0" borderId="0" xfId="0" applyFont="1" applyAlignment="1">
      <alignment horizontal="left" vertical="center"/>
    </xf>
    <xf numFmtId="0" fontId="8" fillId="5" borderId="0" xfId="3" applyFont="1" applyFill="1">
      <alignment vertical="center"/>
    </xf>
    <xf numFmtId="0" fontId="7" fillId="5" borderId="2" xfId="3" applyFont="1" applyFill="1" applyBorder="1" applyAlignment="1">
      <alignment horizontal="center" vertical="center" shrinkToFit="1"/>
    </xf>
    <xf numFmtId="0" fontId="1" fillId="5" borderId="126" xfId="3" applyFill="1" applyBorder="1" applyAlignment="1">
      <alignment horizontal="center" vertical="center"/>
    </xf>
    <xf numFmtId="0" fontId="1" fillId="5" borderId="127" xfId="3" applyFill="1" applyBorder="1" applyAlignment="1">
      <alignment horizontal="center" vertical="center"/>
    </xf>
    <xf numFmtId="0" fontId="7" fillId="5" borderId="32" xfId="3" applyFont="1" applyFill="1" applyBorder="1" applyAlignment="1">
      <alignment horizontal="center" vertical="center"/>
    </xf>
    <xf numFmtId="0" fontId="7" fillId="5" borderId="33" xfId="3" applyFont="1" applyFill="1" applyBorder="1" applyAlignment="1">
      <alignment horizontal="center" vertical="center"/>
    </xf>
    <xf numFmtId="0" fontId="7" fillId="5" borderId="35" xfId="3" applyFont="1" applyFill="1" applyBorder="1" applyAlignment="1">
      <alignment horizontal="center" vertical="center"/>
    </xf>
    <xf numFmtId="0" fontId="7" fillId="5" borderId="36" xfId="3" applyFont="1" applyFill="1" applyBorder="1" applyAlignment="1">
      <alignment horizontal="center" vertical="center"/>
    </xf>
    <xf numFmtId="0" fontId="7" fillId="5" borderId="40" xfId="3" applyFont="1" applyFill="1" applyBorder="1" applyAlignment="1">
      <alignment horizontal="center" vertical="center"/>
    </xf>
    <xf numFmtId="0" fontId="7" fillId="5" borderId="41" xfId="3" applyFont="1" applyFill="1" applyBorder="1" applyAlignment="1">
      <alignment horizontal="center" vertical="center"/>
    </xf>
    <xf numFmtId="177" fontId="7" fillId="5" borderId="12" xfId="3" applyNumberFormat="1" applyFont="1" applyFill="1" applyBorder="1" applyAlignment="1">
      <alignment horizontal="right" vertical="center"/>
    </xf>
    <xf numFmtId="177" fontId="7" fillId="5" borderId="9" xfId="3" applyNumberFormat="1" applyFont="1" applyFill="1" applyBorder="1" applyAlignment="1">
      <alignment horizontal="right" vertical="center"/>
    </xf>
    <xf numFmtId="177" fontId="7" fillId="5" borderId="17" xfId="3" applyNumberFormat="1" applyFont="1" applyFill="1" applyBorder="1" applyAlignment="1">
      <alignment horizontal="right" vertical="center"/>
    </xf>
    <xf numFmtId="0" fontId="7" fillId="5" borderId="34" xfId="3" applyFont="1" applyFill="1" applyBorder="1" applyAlignment="1">
      <alignment horizontal="center" vertical="center" wrapText="1"/>
    </xf>
    <xf numFmtId="0" fontId="7" fillId="5" borderId="26" xfId="3" applyFont="1" applyFill="1" applyBorder="1" applyAlignment="1">
      <alignment horizontal="center" vertical="center" wrapText="1"/>
    </xf>
    <xf numFmtId="0" fontId="7" fillId="5" borderId="42" xfId="3" applyFont="1" applyFill="1" applyBorder="1" applyAlignment="1">
      <alignment horizontal="center" vertical="center" wrapText="1"/>
    </xf>
    <xf numFmtId="0" fontId="7" fillId="5" borderId="9" xfId="3" applyFont="1" applyFill="1" applyBorder="1" applyAlignment="1">
      <alignment horizontal="center" vertical="center"/>
    </xf>
    <xf numFmtId="0" fontId="7" fillId="5" borderId="8" xfId="3" applyFont="1" applyFill="1" applyBorder="1" applyAlignment="1">
      <alignment horizontal="center" vertical="center"/>
    </xf>
    <xf numFmtId="177" fontId="7" fillId="5" borderId="8" xfId="3" applyNumberFormat="1" applyFont="1" applyFill="1" applyBorder="1" applyAlignment="1">
      <alignment horizontal="right" vertical="center"/>
    </xf>
    <xf numFmtId="0" fontId="7" fillId="5" borderId="102" xfId="3" applyFont="1" applyFill="1" applyBorder="1" applyAlignment="1">
      <alignment horizontal="center" vertical="center" wrapText="1"/>
    </xf>
    <xf numFmtId="0" fontId="7" fillId="5" borderId="103" xfId="3" applyFont="1" applyFill="1" applyBorder="1" applyAlignment="1">
      <alignment horizontal="center" vertical="center" wrapText="1"/>
    </xf>
    <xf numFmtId="0" fontId="7" fillId="5" borderId="14"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5" borderId="20" xfId="3" applyFont="1" applyFill="1" applyBorder="1" applyAlignment="1">
      <alignment horizontal="center" vertical="center" wrapText="1"/>
    </xf>
    <xf numFmtId="0" fontId="7" fillId="5" borderId="21" xfId="3" applyFont="1" applyFill="1" applyBorder="1" applyAlignment="1">
      <alignment horizontal="center" vertical="center" wrapText="1"/>
    </xf>
    <xf numFmtId="177" fontId="7" fillId="5" borderId="104" xfId="3" applyNumberFormat="1" applyFont="1" applyFill="1" applyBorder="1" applyAlignment="1">
      <alignment horizontal="right" vertical="center" wrapText="1"/>
    </xf>
    <xf numFmtId="177" fontId="7" fillId="5" borderId="9" xfId="3" applyNumberFormat="1" applyFont="1" applyFill="1" applyBorder="1" applyAlignment="1">
      <alignment horizontal="right" vertical="center" wrapText="1"/>
    </xf>
    <xf numFmtId="177" fontId="1" fillId="5" borderId="8" xfId="3" applyNumberFormat="1" applyFill="1" applyBorder="1" applyAlignment="1">
      <alignment horizontal="right" vertical="center" wrapText="1"/>
    </xf>
    <xf numFmtId="0" fontId="24" fillId="5" borderId="105" xfId="4" applyFont="1" applyFill="1" applyBorder="1" applyAlignment="1">
      <alignment horizontal="center" vertical="center"/>
    </xf>
    <xf numFmtId="0" fontId="24" fillId="5" borderId="108" xfId="4" applyFont="1" applyFill="1" applyBorder="1" applyAlignment="1">
      <alignment horizontal="center" vertical="center"/>
    </xf>
    <xf numFmtId="0" fontId="24" fillId="5" borderId="35" xfId="4" applyFont="1" applyFill="1" applyBorder="1" applyAlignment="1">
      <alignment horizontal="center" vertical="center"/>
    </xf>
    <xf numFmtId="0" fontId="24" fillId="5" borderId="111" xfId="4" applyFont="1" applyFill="1" applyBorder="1" applyAlignment="1">
      <alignment horizontal="center" vertical="center"/>
    </xf>
    <xf numFmtId="0" fontId="24" fillId="5" borderId="113" xfId="4" applyFont="1" applyFill="1" applyBorder="1" applyAlignment="1">
      <alignment horizontal="center" vertical="center"/>
    </xf>
    <xf numFmtId="0" fontId="24" fillId="5" borderId="115" xfId="4" applyFont="1" applyFill="1" applyBorder="1" applyAlignment="1">
      <alignment horizontal="center" vertical="center"/>
    </xf>
    <xf numFmtId="0" fontId="7" fillId="5" borderId="12" xfId="3" applyFont="1" applyFill="1" applyBorder="1" applyAlignment="1">
      <alignment horizontal="center" vertical="center"/>
    </xf>
    <xf numFmtId="0" fontId="7" fillId="5" borderId="28" xfId="3" applyFont="1" applyFill="1" applyBorder="1" applyAlignment="1">
      <alignment horizontal="center" vertical="center"/>
    </xf>
    <xf numFmtId="177" fontId="7" fillId="5" borderId="28" xfId="3" applyNumberFormat="1" applyFont="1" applyFill="1" applyBorder="1" applyAlignment="1">
      <alignment horizontal="right" vertical="center"/>
    </xf>
    <xf numFmtId="0" fontId="7" fillId="5" borderId="100" xfId="3" applyFont="1" applyFill="1" applyBorder="1" applyAlignment="1">
      <alignment horizontal="center" vertical="center"/>
    </xf>
    <xf numFmtId="0" fontId="7" fillId="5" borderId="95" xfId="3" applyFont="1" applyFill="1" applyBorder="1" applyAlignment="1">
      <alignment horizontal="center" vertical="center"/>
    </xf>
    <xf numFmtId="0" fontId="7" fillId="5" borderId="116" xfId="3" applyFont="1" applyFill="1" applyBorder="1" applyAlignment="1">
      <alignment horizontal="center" vertical="center"/>
    </xf>
    <xf numFmtId="0" fontId="7" fillId="5" borderId="101" xfId="3" applyFont="1" applyFill="1" applyBorder="1" applyAlignment="1">
      <alignment horizontal="center" vertical="center" wrapText="1"/>
    </xf>
    <xf numFmtId="0" fontId="7" fillId="5" borderId="109" xfId="3" applyFont="1" applyFill="1" applyBorder="1" applyAlignment="1">
      <alignment horizontal="center" vertical="center" wrapText="1"/>
    </xf>
    <xf numFmtId="0" fontId="7" fillId="5" borderId="112" xfId="3" applyFont="1" applyFill="1" applyBorder="1" applyAlignment="1">
      <alignment horizontal="center" vertical="center" wrapText="1"/>
    </xf>
    <xf numFmtId="0" fontId="24" fillId="5" borderId="106" xfId="4" applyFont="1" applyFill="1" applyBorder="1" applyAlignment="1">
      <alignment horizontal="center" vertical="center"/>
    </xf>
    <xf numFmtId="0" fontId="24" fillId="5" borderId="110" xfId="4" applyFont="1" applyFill="1" applyBorder="1" applyAlignment="1">
      <alignment horizontal="center" vertical="center"/>
    </xf>
    <xf numFmtId="0" fontId="24" fillId="5" borderId="114" xfId="4" applyFont="1" applyFill="1" applyBorder="1" applyAlignment="1">
      <alignment horizontal="center" vertical="center"/>
    </xf>
    <xf numFmtId="0" fontId="7" fillId="5" borderId="107" xfId="3" applyFont="1" applyFill="1" applyBorder="1" applyAlignment="1">
      <alignment horizontal="center" vertical="center" wrapText="1"/>
    </xf>
    <xf numFmtId="0" fontId="7" fillId="5" borderId="31" xfId="3" applyFont="1" applyFill="1" applyBorder="1" applyAlignment="1">
      <alignment horizontal="center" vertical="center" wrapText="1"/>
    </xf>
    <xf numFmtId="0" fontId="7" fillId="5" borderId="11" xfId="3" applyFont="1" applyFill="1" applyBorder="1" applyAlignment="1">
      <alignment horizontal="center" vertical="center" wrapText="1"/>
    </xf>
    <xf numFmtId="0" fontId="7" fillId="5" borderId="16" xfId="3" applyFont="1" applyFill="1" applyBorder="1" applyAlignment="1">
      <alignment horizontal="center" vertical="center" wrapText="1"/>
    </xf>
    <xf numFmtId="0" fontId="1" fillId="5" borderId="119" xfId="3" applyFill="1" applyBorder="1" applyAlignment="1">
      <alignment horizontal="center" vertical="center"/>
    </xf>
    <xf numFmtId="0" fontId="1" fillId="5" borderId="120" xfId="3" applyFill="1" applyBorder="1" applyAlignment="1">
      <alignment horizontal="center" vertical="center"/>
    </xf>
    <xf numFmtId="180" fontId="7" fillId="5" borderId="12" xfId="3" applyNumberFormat="1" applyFont="1" applyFill="1" applyBorder="1" applyAlignment="1">
      <alignment horizontal="right" vertical="center"/>
    </xf>
    <xf numFmtId="180" fontId="7" fillId="5" borderId="9" xfId="3" applyNumberFormat="1" applyFont="1" applyFill="1" applyBorder="1" applyAlignment="1">
      <alignment horizontal="right" vertical="center"/>
    </xf>
    <xf numFmtId="180" fontId="7" fillId="5" borderId="17" xfId="3" applyNumberFormat="1" applyFont="1" applyFill="1" applyBorder="1" applyAlignment="1">
      <alignment horizontal="right" vertical="center"/>
    </xf>
    <xf numFmtId="0" fontId="7" fillId="5" borderId="2" xfId="3" applyFont="1" applyFill="1" applyBorder="1" applyAlignment="1">
      <alignment horizontal="center" vertical="center"/>
    </xf>
    <xf numFmtId="0" fontId="7" fillId="5" borderId="73" xfId="3" applyFont="1" applyFill="1" applyBorder="1" applyAlignment="1">
      <alignment horizontal="center" vertical="center"/>
    </xf>
    <xf numFmtId="0" fontId="7" fillId="5" borderId="2" xfId="3" applyFont="1" applyFill="1" applyBorder="1" applyAlignment="1">
      <alignment horizontal="center" vertical="center" wrapText="1"/>
    </xf>
    <xf numFmtId="0" fontId="7" fillId="5" borderId="73" xfId="3" applyFont="1" applyFill="1" applyBorder="1" applyAlignment="1">
      <alignment horizontal="center" vertical="center" wrapText="1"/>
    </xf>
    <xf numFmtId="0" fontId="7" fillId="5" borderId="6" xfId="3" applyFont="1" applyFill="1" applyBorder="1" applyAlignment="1">
      <alignment horizontal="center" vertical="center"/>
    </xf>
    <xf numFmtId="0" fontId="7" fillId="5" borderId="24" xfId="3" applyFont="1" applyFill="1" applyBorder="1" applyAlignment="1">
      <alignment horizontal="center" vertical="center"/>
    </xf>
    <xf numFmtId="0" fontId="7" fillId="5" borderId="72" xfId="3" applyFont="1" applyFill="1" applyBorder="1" applyAlignment="1">
      <alignment horizontal="center" vertical="center"/>
    </xf>
    <xf numFmtId="0" fontId="7" fillId="5" borderId="96" xfId="3" applyFont="1" applyFill="1" applyBorder="1" applyAlignment="1">
      <alignment horizontal="center" vertical="center"/>
    </xf>
    <xf numFmtId="0" fontId="7" fillId="5" borderId="99" xfId="3" applyFont="1" applyFill="1" applyBorder="1" applyAlignment="1">
      <alignment horizontal="center" vertical="center"/>
    </xf>
    <xf numFmtId="0" fontId="7" fillId="5" borderId="8" xfId="3" applyFont="1" applyFill="1" applyBorder="1" applyAlignment="1">
      <alignment horizontal="center" vertical="center" shrinkToFit="1"/>
    </xf>
    <xf numFmtId="0" fontId="7" fillId="5" borderId="49" xfId="3" applyFont="1" applyFill="1" applyBorder="1" applyAlignment="1">
      <alignment horizontal="center" vertical="center"/>
    </xf>
    <xf numFmtId="0" fontId="7" fillId="5" borderId="67" xfId="3" applyFont="1" applyFill="1" applyBorder="1" applyAlignment="1">
      <alignment horizontal="center" vertical="center"/>
    </xf>
    <xf numFmtId="0" fontId="7" fillId="5" borderId="68" xfId="3" applyFont="1" applyFill="1" applyBorder="1" applyAlignment="1">
      <alignment horizontal="center" vertical="center"/>
    </xf>
    <xf numFmtId="0" fontId="7" fillId="5" borderId="69" xfId="3" applyFont="1" applyFill="1" applyBorder="1" applyAlignment="1">
      <alignment horizontal="center" vertical="center"/>
    </xf>
    <xf numFmtId="0" fontId="7" fillId="5" borderId="93" xfId="3" applyFont="1" applyFill="1" applyBorder="1" applyAlignment="1">
      <alignment horizontal="center" vertical="center"/>
    </xf>
    <xf numFmtId="0" fontId="7" fillId="5" borderId="5" xfId="3" applyFont="1" applyFill="1" applyBorder="1" applyAlignment="1">
      <alignment horizontal="center" vertical="center"/>
    </xf>
    <xf numFmtId="0" fontId="7" fillId="5" borderId="7" xfId="3" applyFont="1" applyFill="1" applyBorder="1" applyAlignment="1">
      <alignment horizontal="center" vertical="center"/>
    </xf>
    <xf numFmtId="0" fontId="23" fillId="5" borderId="24" xfId="3" applyFont="1" applyFill="1" applyBorder="1" applyAlignment="1">
      <alignment horizontal="center" vertical="center" wrapText="1"/>
    </xf>
    <xf numFmtId="0" fontId="23" fillId="5" borderId="5" xfId="3" applyFont="1" applyFill="1" applyBorder="1" applyAlignment="1">
      <alignment horizontal="center" vertical="center" wrapText="1"/>
    </xf>
    <xf numFmtId="0" fontId="23" fillId="5" borderId="96" xfId="3" applyFont="1" applyFill="1" applyBorder="1" applyAlignment="1">
      <alignment horizontal="center" vertical="center" wrapText="1"/>
    </xf>
    <xf numFmtId="0" fontId="23" fillId="5" borderId="97" xfId="3" applyFont="1" applyFill="1" applyBorder="1" applyAlignment="1">
      <alignment horizontal="center" vertical="center" wrapText="1"/>
    </xf>
    <xf numFmtId="0" fontId="7" fillId="5" borderId="94" xfId="3" applyFont="1" applyFill="1" applyBorder="1" applyAlignment="1">
      <alignment horizontal="center" vertical="center"/>
    </xf>
    <xf numFmtId="0" fontId="7" fillId="5" borderId="98" xfId="3" applyFont="1" applyFill="1" applyBorder="1" applyAlignment="1">
      <alignment horizontal="center" vertical="center"/>
    </xf>
    <xf numFmtId="0" fontId="7" fillId="5" borderId="25" xfId="3" applyFont="1" applyFill="1" applyBorder="1" applyAlignment="1">
      <alignment horizontal="center" vertical="center"/>
    </xf>
    <xf numFmtId="0" fontId="7" fillId="5" borderId="26" xfId="3" applyFont="1" applyFill="1" applyBorder="1" applyAlignment="1">
      <alignment horizontal="center" vertical="center"/>
    </xf>
    <xf numFmtId="0" fontId="35" fillId="5" borderId="8" xfId="3" applyFont="1" applyFill="1" applyBorder="1" applyAlignment="1">
      <alignment horizontal="center" vertical="center" shrinkToFit="1"/>
    </xf>
    <xf numFmtId="0" fontId="9" fillId="5" borderId="0" xfId="1" applyFill="1" applyAlignment="1">
      <alignment horizontal="center"/>
    </xf>
    <xf numFmtId="0" fontId="33" fillId="5" borderId="0" xfId="1" applyFont="1" applyFill="1" applyAlignment="1">
      <alignment horizontal="center" vertical="center" wrapText="1"/>
    </xf>
    <xf numFmtId="0" fontId="33" fillId="5" borderId="19" xfId="1" applyFont="1" applyFill="1" applyBorder="1" applyAlignment="1">
      <alignment horizontal="center" vertical="center" wrapText="1"/>
    </xf>
    <xf numFmtId="0" fontId="9" fillId="5" borderId="4" xfId="1" applyFill="1" applyBorder="1" applyAlignment="1">
      <alignment horizontal="center" vertical="center" wrapText="1"/>
    </xf>
    <xf numFmtId="0" fontId="9" fillId="5" borderId="11" xfId="1" applyFill="1" applyBorder="1" applyAlignment="1">
      <alignment horizontal="center" vertical="center" wrapText="1"/>
    </xf>
    <xf numFmtId="0" fontId="9" fillId="5" borderId="20" xfId="1" applyFill="1" applyBorder="1" applyAlignment="1">
      <alignment horizontal="center" vertical="center" wrapText="1"/>
    </xf>
    <xf numFmtId="0" fontId="9" fillId="5" borderId="1" xfId="1" applyFill="1" applyBorder="1" applyAlignment="1">
      <alignment horizontal="center" vertical="center" wrapText="1"/>
    </xf>
    <xf numFmtId="0" fontId="9" fillId="5" borderId="21" xfId="1" applyFill="1" applyBorder="1" applyAlignment="1">
      <alignment horizontal="center" vertical="center" wrapText="1"/>
    </xf>
    <xf numFmtId="0" fontId="33" fillId="5" borderId="14" xfId="1" applyFont="1" applyFill="1" applyBorder="1" applyAlignment="1">
      <alignment horizontal="center" vertical="center" wrapText="1"/>
    </xf>
    <xf numFmtId="0" fontId="9" fillId="5" borderId="0" xfId="1" applyFill="1" applyAlignment="1">
      <alignment horizontal="center" vertical="center" wrapText="1"/>
    </xf>
    <xf numFmtId="0" fontId="33" fillId="5" borderId="20" xfId="1" applyFont="1" applyFill="1" applyBorder="1" applyAlignment="1">
      <alignment horizontal="center" vertical="center" wrapText="1"/>
    </xf>
    <xf numFmtId="0" fontId="33" fillId="5" borderId="22" xfId="1" applyFont="1" applyFill="1" applyBorder="1" applyAlignment="1">
      <alignment horizontal="center" vertical="center" wrapText="1"/>
    </xf>
    <xf numFmtId="0" fontId="33" fillId="5" borderId="23" xfId="1" applyFont="1" applyFill="1" applyBorder="1" applyAlignment="1">
      <alignment horizontal="center" vertical="center" wrapText="1"/>
    </xf>
    <xf numFmtId="0" fontId="33" fillId="5" borderId="3" xfId="1" applyFont="1" applyFill="1" applyBorder="1" applyAlignment="1">
      <alignment horizontal="center" vertical="center" wrapText="1"/>
    </xf>
    <xf numFmtId="0" fontId="34" fillId="5" borderId="0" xfId="1" applyFont="1" applyFill="1" applyAlignment="1">
      <alignment horizontal="center" vertical="center"/>
    </xf>
    <xf numFmtId="58" fontId="33" fillId="5" borderId="0" xfId="1" applyNumberFormat="1" applyFont="1" applyFill="1" applyAlignment="1">
      <alignment horizontal="center" vertical="center"/>
    </xf>
    <xf numFmtId="0" fontId="33" fillId="5" borderId="1" xfId="1" applyFont="1" applyFill="1" applyBorder="1" applyAlignment="1">
      <alignment horizontal="left" vertical="center"/>
    </xf>
    <xf numFmtId="0" fontId="33" fillId="5" borderId="23" xfId="1" applyFont="1" applyFill="1" applyBorder="1" applyAlignment="1">
      <alignment horizontal="left" vertical="center"/>
    </xf>
    <xf numFmtId="0" fontId="33" fillId="5" borderId="0" xfId="1" applyFont="1" applyFill="1" applyAlignment="1">
      <alignment horizontal="center" vertical="center"/>
    </xf>
    <xf numFmtId="0" fontId="13" fillId="0" borderId="0" xfId="0" applyFont="1" applyAlignment="1">
      <alignment horizontal="center" vertical="center"/>
    </xf>
    <xf numFmtId="0" fontId="0" fillId="0" borderId="2" xfId="0" applyBorder="1" applyAlignment="1">
      <alignment horizontal="center" vertical="center"/>
    </xf>
    <xf numFmtId="0" fontId="10" fillId="3" borderId="2" xfId="0" applyFont="1" applyFill="1" applyBorder="1" applyAlignment="1">
      <alignment horizontal="center" vertical="center"/>
    </xf>
    <xf numFmtId="0" fontId="1" fillId="5" borderId="1" xfId="1" applyFont="1" applyFill="1" applyBorder="1" applyAlignment="1">
      <alignment horizontal="left" shrinkToFit="1"/>
    </xf>
    <xf numFmtId="0" fontId="1" fillId="5" borderId="1" xfId="1" applyFont="1" applyFill="1" applyBorder="1" applyAlignment="1">
      <alignment horizontal="center" shrinkToFit="1"/>
    </xf>
    <xf numFmtId="0" fontId="1" fillId="5" borderId="4" xfId="1" applyFont="1" applyFill="1" applyBorder="1" applyAlignment="1">
      <alignment horizontal="right"/>
    </xf>
    <xf numFmtId="181" fontId="1" fillId="5" borderId="0" xfId="1" applyNumberFormat="1" applyFont="1" applyFill="1" applyAlignment="1">
      <alignment horizontal="center"/>
    </xf>
    <xf numFmtId="0" fontId="9" fillId="5" borderId="1" xfId="1" applyFill="1" applyBorder="1" applyAlignment="1">
      <alignment horizontal="center" shrinkToFit="1"/>
    </xf>
    <xf numFmtId="0" fontId="1" fillId="5" borderId="23" xfId="1" applyFont="1" applyFill="1" applyBorder="1" applyAlignment="1">
      <alignment horizontal="center" shrinkToFit="1"/>
    </xf>
    <xf numFmtId="58" fontId="1" fillId="5" borderId="23" xfId="1" applyNumberFormat="1" applyFont="1" applyFill="1" applyBorder="1" applyAlignment="1">
      <alignment horizontal="center" shrinkToFit="1"/>
    </xf>
    <xf numFmtId="0" fontId="1" fillId="5" borderId="23" xfId="1" applyFont="1" applyFill="1" applyBorder="1" applyAlignment="1">
      <alignment horizontal="left" shrinkToFit="1"/>
    </xf>
    <xf numFmtId="0" fontId="9" fillId="5" borderId="23" xfId="1" applyFill="1" applyBorder="1" applyAlignment="1">
      <alignment horizontal="left" shrinkToFit="1"/>
    </xf>
    <xf numFmtId="181" fontId="1" fillId="5" borderId="0" xfId="1" applyNumberFormat="1" applyFont="1" applyFill="1" applyAlignment="1">
      <alignment horizontal="right"/>
    </xf>
    <xf numFmtId="0" fontId="1" fillId="5" borderId="1" xfId="1" applyFont="1" applyFill="1" applyBorder="1" applyAlignment="1">
      <alignment horizontal="center"/>
    </xf>
    <xf numFmtId="0" fontId="1" fillId="5" borderId="23" xfId="1" applyFont="1" applyFill="1" applyBorder="1" applyAlignment="1">
      <alignment horizontal="center"/>
    </xf>
    <xf numFmtId="0" fontId="25" fillId="5" borderId="0" xfId="1" applyFont="1" applyFill="1" applyBorder="1" applyAlignment="1">
      <alignment horizontal="left"/>
    </xf>
    <xf numFmtId="0" fontId="1" fillId="5" borderId="0" xfId="1" applyFont="1" applyFill="1" applyBorder="1" applyAlignment="1">
      <alignment horizontal="left"/>
    </xf>
    <xf numFmtId="0" fontId="1" fillId="5" borderId="0" xfId="1" applyFont="1" applyFill="1" applyBorder="1" applyAlignment="1">
      <alignment horizontal="left" vertical="top" wrapText="1"/>
    </xf>
    <xf numFmtId="0" fontId="11" fillId="5" borderId="23" xfId="3" applyFont="1" applyFill="1" applyBorder="1" applyAlignment="1">
      <alignment horizontal="center" vertical="center"/>
    </xf>
    <xf numFmtId="0" fontId="46" fillId="5" borderId="0" xfId="3" applyFont="1" applyFill="1" applyAlignment="1">
      <alignment horizontal="center" vertical="center"/>
    </xf>
    <xf numFmtId="0" fontId="20" fillId="5" borderId="0" xfId="3" applyFont="1" applyFill="1" applyAlignment="1">
      <alignment horizontal="left" vertical="center" wrapText="1"/>
    </xf>
    <xf numFmtId="58" fontId="11" fillId="5" borderId="0" xfId="3" applyNumberFormat="1" applyFont="1" applyFill="1" applyAlignment="1">
      <alignment horizontal="center" vertical="center"/>
    </xf>
    <xf numFmtId="0" fontId="11" fillId="5" borderId="1" xfId="3" applyFont="1" applyFill="1" applyBorder="1" applyAlignment="1">
      <alignment horizontal="center" vertical="center"/>
    </xf>
    <xf numFmtId="0" fontId="1" fillId="3" borderId="1" xfId="1" applyFont="1" applyFill="1" applyBorder="1" applyAlignment="1">
      <alignment horizontal="center" shrinkToFit="1"/>
    </xf>
    <xf numFmtId="0" fontId="1" fillId="0" borderId="0" xfId="1" applyFont="1" applyAlignment="1">
      <alignment horizontal="left" vertical="center" wrapText="1"/>
    </xf>
    <xf numFmtId="0" fontId="1" fillId="0" borderId="19" xfId="1" applyFont="1" applyBorder="1" applyAlignment="1">
      <alignment horizontal="center" vertical="center"/>
    </xf>
    <xf numFmtId="0" fontId="1" fillId="0" borderId="4" xfId="1" applyFont="1" applyBorder="1" applyAlignment="1">
      <alignment horizontal="center" vertical="center"/>
    </xf>
    <xf numFmtId="0" fontId="1" fillId="0" borderId="11" xfId="1" applyFont="1" applyBorder="1" applyAlignment="1">
      <alignment horizontal="center" vertical="center"/>
    </xf>
    <xf numFmtId="0" fontId="1" fillId="0" borderId="20" xfId="1" applyFont="1" applyBorder="1" applyAlignment="1">
      <alignment horizontal="center" vertical="center"/>
    </xf>
    <xf numFmtId="0" fontId="1" fillId="0" borderId="1" xfId="1" applyFont="1" applyBorder="1" applyAlignment="1">
      <alignment horizontal="center" vertical="center"/>
    </xf>
    <xf numFmtId="0" fontId="1" fillId="0" borderId="21" xfId="1" applyFont="1" applyBorder="1" applyAlignment="1">
      <alignment horizontal="center" vertical="center"/>
    </xf>
    <xf numFmtId="0" fontId="3" fillId="0" borderId="20" xfId="1" applyFont="1" applyBorder="1" applyAlignment="1">
      <alignment horizontal="center" vertical="center" shrinkToFit="1"/>
    </xf>
    <xf numFmtId="0" fontId="3" fillId="0" borderId="1" xfId="1" applyFont="1" applyBorder="1" applyAlignment="1">
      <alignment horizontal="center" vertical="center" shrinkToFit="1"/>
    </xf>
    <xf numFmtId="0" fontId="3" fillId="0" borderId="21" xfId="1" applyFont="1" applyBorder="1" applyAlignment="1">
      <alignment horizontal="center" vertical="center" shrinkToFit="1"/>
    </xf>
    <xf numFmtId="0" fontId="25" fillId="0" borderId="20"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21" xfId="1" applyFont="1" applyBorder="1" applyAlignment="1">
      <alignment horizontal="center" vertical="center" shrinkToFit="1"/>
    </xf>
    <xf numFmtId="0" fontId="1" fillId="3" borderId="1" xfId="1" applyFont="1" applyFill="1" applyBorder="1" applyAlignment="1">
      <alignment horizontal="center" vertical="center" shrinkToFit="1"/>
    </xf>
    <xf numFmtId="0" fontId="9" fillId="3" borderId="21" xfId="1" applyFill="1" applyBorder="1" applyAlignment="1">
      <alignment horizontal="center" vertical="center" shrinkToFit="1"/>
    </xf>
    <xf numFmtId="0" fontId="17" fillId="0" borderId="0" xfId="1" applyFont="1" applyAlignment="1">
      <alignment horizontal="center" vertical="center" shrinkToFit="1"/>
    </xf>
    <xf numFmtId="0" fontId="43" fillId="0" borderId="0" xfId="1" applyFont="1" applyAlignment="1">
      <alignment horizontal="center" vertical="center" shrinkToFit="1"/>
    </xf>
    <xf numFmtId="0" fontId="17" fillId="0" borderId="0" xfId="1" applyFont="1" applyAlignment="1">
      <alignment horizontal="center" wrapText="1"/>
    </xf>
    <xf numFmtId="0" fontId="1" fillId="0" borderId="1" xfId="1" applyFont="1" applyBorder="1" applyAlignment="1">
      <alignment horizontal="center" vertical="center" shrinkToFit="1"/>
    </xf>
    <xf numFmtId="0" fontId="9" fillId="0" borderId="21" xfId="1" applyBorder="1" applyAlignment="1">
      <alignment horizontal="center" vertical="center" shrinkToFit="1"/>
    </xf>
    <xf numFmtId="0" fontId="1" fillId="3" borderId="19"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11" xfId="1" applyFont="1" applyFill="1" applyBorder="1" applyAlignment="1">
      <alignment horizontal="center" vertical="center"/>
    </xf>
    <xf numFmtId="0" fontId="6" fillId="3" borderId="19" xfId="1" applyFont="1" applyFill="1" applyBorder="1" applyAlignment="1">
      <alignment horizontal="center" vertical="center" shrinkToFit="1"/>
    </xf>
    <xf numFmtId="0" fontId="9" fillId="3" borderId="4" xfId="1" applyFill="1" applyBorder="1" applyAlignment="1">
      <alignment horizontal="center" vertical="center" shrinkToFit="1"/>
    </xf>
    <xf numFmtId="0" fontId="9" fillId="3" borderId="11" xfId="1" applyFill="1" applyBorder="1" applyAlignment="1">
      <alignment horizontal="center" vertical="center" shrinkToFit="1"/>
    </xf>
    <xf numFmtId="0" fontId="9" fillId="3" borderId="20" xfId="1" applyFill="1" applyBorder="1" applyAlignment="1">
      <alignment horizontal="center" vertical="center" shrinkToFit="1"/>
    </xf>
    <xf numFmtId="0" fontId="9" fillId="3" borderId="1" xfId="1" applyFill="1" applyBorder="1" applyAlignment="1">
      <alignment horizontal="center" vertical="center" shrinkToFit="1"/>
    </xf>
    <xf numFmtId="0" fontId="9" fillId="3" borderId="130" xfId="1" applyFill="1" applyBorder="1" applyAlignment="1">
      <alignment horizontal="center" vertical="center" shrinkToFit="1"/>
    </xf>
    <xf numFmtId="0" fontId="9" fillId="3" borderId="132" xfId="1" applyFill="1" applyBorder="1" applyAlignment="1">
      <alignment horizontal="center" vertical="center" shrinkToFit="1"/>
    </xf>
    <xf numFmtId="0" fontId="6" fillId="3" borderId="131" xfId="1" applyFont="1" applyFill="1" applyBorder="1" applyAlignment="1">
      <alignment horizontal="center" shrinkToFit="1"/>
    </xf>
    <xf numFmtId="0" fontId="9" fillId="3" borderId="4" xfId="1" applyFill="1" applyBorder="1" applyAlignment="1">
      <alignment horizontal="center" shrinkToFit="1"/>
    </xf>
    <xf numFmtId="0" fontId="9" fillId="3" borderId="11" xfId="1" applyFill="1" applyBorder="1" applyAlignment="1">
      <alignment horizontal="center" shrinkToFit="1"/>
    </xf>
    <xf numFmtId="0" fontId="9" fillId="3" borderId="133" xfId="1" applyFill="1" applyBorder="1" applyAlignment="1">
      <alignment horizontal="center" shrinkToFit="1"/>
    </xf>
    <xf numFmtId="0" fontId="9" fillId="3" borderId="1" xfId="1" applyFill="1" applyBorder="1" applyAlignment="1">
      <alignment horizontal="center" shrinkToFit="1"/>
    </xf>
    <xf numFmtId="0" fontId="9" fillId="3" borderId="21" xfId="1" applyFill="1" applyBorder="1" applyAlignment="1">
      <alignment horizontal="center" shrinkToFit="1"/>
    </xf>
    <xf numFmtId="0" fontId="23" fillId="3" borderId="133" xfId="1" applyFont="1" applyFill="1" applyBorder="1" applyAlignment="1">
      <alignment horizontal="center"/>
    </xf>
    <xf numFmtId="0" fontId="23" fillId="3" borderId="1" xfId="1" applyFont="1" applyFill="1" applyBorder="1" applyAlignment="1">
      <alignment horizontal="center"/>
    </xf>
    <xf numFmtId="0" fontId="23" fillId="3" borderId="20" xfId="1" applyFont="1" applyFill="1" applyBorder="1" applyAlignment="1">
      <alignment horizontal="center"/>
    </xf>
    <xf numFmtId="0" fontId="23" fillId="0" borderId="22" xfId="1" applyFont="1" applyBorder="1" applyAlignment="1">
      <alignment horizontal="center" vertical="center"/>
    </xf>
    <xf numFmtId="0" fontId="23" fillId="0" borderId="23" xfId="1" applyFont="1" applyBorder="1" applyAlignment="1">
      <alignment horizontal="center" vertical="center"/>
    </xf>
    <xf numFmtId="0" fontId="23" fillId="0" borderId="3" xfId="1" applyFont="1" applyBorder="1" applyAlignment="1">
      <alignment horizontal="center" vertical="center"/>
    </xf>
    <xf numFmtId="0" fontId="1" fillId="3" borderId="23" xfId="1" applyFont="1" applyFill="1" applyBorder="1" applyAlignment="1">
      <alignment horizontal="center" shrinkToFit="1"/>
    </xf>
    <xf numFmtId="0" fontId="1" fillId="3" borderId="22" xfId="1" applyFont="1" applyFill="1" applyBorder="1" applyAlignment="1">
      <alignment horizontal="center" shrinkToFit="1"/>
    </xf>
    <xf numFmtId="0" fontId="9" fillId="3" borderId="23" xfId="1" applyFill="1" applyBorder="1" applyAlignment="1">
      <alignment horizontal="center" shrinkToFit="1"/>
    </xf>
    <xf numFmtId="0" fontId="9" fillId="3" borderId="3" xfId="1" applyFill="1" applyBorder="1" applyAlignment="1">
      <alignment horizontal="center" shrinkToFit="1"/>
    </xf>
    <xf numFmtId="0" fontId="1" fillId="3" borderId="22" xfId="1" applyFont="1" applyFill="1" applyBorder="1" applyAlignment="1">
      <alignment horizontal="center"/>
    </xf>
    <xf numFmtId="0" fontId="1" fillId="3" borderId="23" xfId="1" applyFont="1" applyFill="1" applyBorder="1" applyAlignment="1">
      <alignment horizontal="center"/>
    </xf>
    <xf numFmtId="0" fontId="1" fillId="3" borderId="3" xfId="1" applyFont="1" applyFill="1" applyBorder="1" applyAlignment="1">
      <alignment horizontal="center"/>
    </xf>
    <xf numFmtId="182" fontId="1" fillId="3" borderId="0" xfId="1" applyNumberFormat="1" applyFont="1" applyFill="1" applyAlignment="1">
      <alignment horizontal="right"/>
    </xf>
    <xf numFmtId="0" fontId="1" fillId="0" borderId="22" xfId="1" applyFont="1" applyBorder="1" applyAlignment="1">
      <alignment horizontal="center" vertical="center"/>
    </xf>
    <xf numFmtId="0" fontId="1" fillId="0" borderId="23" xfId="1" applyFont="1" applyBorder="1" applyAlignment="1">
      <alignment horizontal="center" vertical="center"/>
    </xf>
    <xf numFmtId="0" fontId="1" fillId="0" borderId="3" xfId="1" applyFont="1" applyBorder="1" applyAlignment="1">
      <alignment horizontal="center" vertical="center"/>
    </xf>
    <xf numFmtId="0" fontId="1" fillId="3" borderId="1" xfId="1" applyFont="1" applyFill="1" applyBorder="1" applyAlignment="1">
      <alignment horizontal="left" shrinkToFit="1"/>
    </xf>
    <xf numFmtId="0" fontId="0" fillId="0" borderId="1" xfId="6" applyFont="1" applyBorder="1" applyAlignment="1">
      <alignment horizontal="center"/>
    </xf>
    <xf numFmtId="0" fontId="15" fillId="0" borderId="0" xfId="6" applyFont="1" applyAlignment="1">
      <alignment horizontal="center"/>
    </xf>
    <xf numFmtId="0" fontId="1" fillId="0" borderId="2" xfId="7" applyBorder="1" applyAlignment="1">
      <alignment horizontal="center" vertical="center"/>
    </xf>
    <xf numFmtId="0" fontId="1" fillId="3" borderId="12" xfId="7" applyFill="1" applyBorder="1" applyAlignment="1">
      <alignment horizontal="center" vertical="center"/>
    </xf>
    <xf numFmtId="0" fontId="1" fillId="3" borderId="8" xfId="7" applyFill="1" applyBorder="1" applyAlignment="1">
      <alignment horizontal="center" vertical="center"/>
    </xf>
    <xf numFmtId="0" fontId="1" fillId="3" borderId="19" xfId="7" applyFill="1" applyBorder="1" applyAlignment="1">
      <alignment horizontal="center"/>
    </xf>
    <xf numFmtId="0" fontId="1" fillId="3" borderId="20" xfId="7" applyFill="1" applyBorder="1" applyAlignment="1">
      <alignment horizontal="center"/>
    </xf>
    <xf numFmtId="0" fontId="56" fillId="0" borderId="0" xfId="7" applyFont="1" applyAlignment="1">
      <alignment horizontal="center" vertical="center"/>
    </xf>
    <xf numFmtId="0" fontId="7" fillId="0" borderId="134" xfId="7" applyFont="1" applyBorder="1" applyAlignment="1">
      <alignment horizontal="center" vertical="center"/>
    </xf>
    <xf numFmtId="0" fontId="7" fillId="0" borderId="69" xfId="7" applyFont="1" applyBorder="1" applyAlignment="1">
      <alignment horizontal="center" vertical="center"/>
    </xf>
    <xf numFmtId="183" fontId="7" fillId="3" borderId="134" xfId="7" applyNumberFormat="1" applyFont="1" applyFill="1" applyBorder="1" applyAlignment="1">
      <alignment horizontal="center" vertical="center"/>
    </xf>
    <xf numFmtId="183" fontId="7" fillId="3" borderId="67" xfId="7" applyNumberFormat="1" applyFont="1" applyFill="1" applyBorder="1" applyAlignment="1">
      <alignment horizontal="center" vertical="center"/>
    </xf>
    <xf numFmtId="183" fontId="7" fillId="3" borderId="69" xfId="7" applyNumberFormat="1" applyFont="1" applyFill="1" applyBorder="1" applyAlignment="1">
      <alignment horizontal="center" vertical="center"/>
    </xf>
    <xf numFmtId="0" fontId="7" fillId="0" borderId="134" xfId="7" applyFont="1" applyBorder="1" applyAlignment="1">
      <alignment horizontal="center" vertical="center" shrinkToFit="1"/>
    </xf>
    <xf numFmtId="0" fontId="7" fillId="0" borderId="67" xfId="7" applyFont="1" applyBorder="1" applyAlignment="1">
      <alignment horizontal="center" vertical="center" shrinkToFit="1"/>
    </xf>
    <xf numFmtId="0" fontId="7" fillId="0" borderId="69" xfId="7" applyFont="1" applyBorder="1" applyAlignment="1">
      <alignment horizontal="center" vertical="center" shrinkToFit="1"/>
    </xf>
    <xf numFmtId="183" fontId="7" fillId="0" borderId="134" xfId="7" applyNumberFormat="1" applyFont="1" applyBorder="1" applyAlignment="1">
      <alignment horizontal="right" vertical="center"/>
    </xf>
    <xf numFmtId="183" fontId="7" fillId="0" borderId="67" xfId="7" applyNumberFormat="1" applyFont="1" applyBorder="1" applyAlignment="1">
      <alignment horizontal="right" vertical="center"/>
    </xf>
    <xf numFmtId="183" fontId="7" fillId="0" borderId="69" xfId="7" applyNumberFormat="1" applyFont="1" applyBorder="1" applyAlignment="1">
      <alignment horizontal="right" vertical="center"/>
    </xf>
    <xf numFmtId="0" fontId="1" fillId="0" borderId="2" xfId="7" applyBorder="1" applyAlignment="1">
      <alignment horizontal="center" vertical="center" wrapText="1"/>
    </xf>
    <xf numFmtId="0" fontId="1" fillId="0" borderId="12" xfId="7" applyBorder="1" applyAlignment="1">
      <alignment horizontal="center" vertical="center" wrapText="1"/>
    </xf>
    <xf numFmtId="0" fontId="1" fillId="0" borderId="8" xfId="7" applyBorder="1" applyAlignment="1">
      <alignment horizontal="center" vertical="center" wrapText="1"/>
    </xf>
    <xf numFmtId="0" fontId="1" fillId="0" borderId="2" xfId="7" applyBorder="1" applyAlignment="1">
      <alignment horizontal="center" vertical="center" shrinkToFit="1"/>
    </xf>
    <xf numFmtId="0" fontId="6" fillId="0" borderId="2" xfId="7" applyFont="1" applyBorder="1" applyAlignment="1">
      <alignment horizontal="center" vertical="center" wrapText="1"/>
    </xf>
    <xf numFmtId="0" fontId="1" fillId="5" borderId="19" xfId="7" applyFill="1" applyBorder="1" applyAlignment="1">
      <alignment horizontal="center"/>
    </xf>
    <xf numFmtId="0" fontId="1" fillId="5" borderId="20" xfId="7" applyFill="1" applyBorder="1" applyAlignment="1">
      <alignment horizontal="center"/>
    </xf>
    <xf numFmtId="0" fontId="1" fillId="0" borderId="135" xfId="7" applyBorder="1" applyAlignment="1">
      <alignment horizontal="center" vertical="center"/>
    </xf>
    <xf numFmtId="0" fontId="1" fillId="0" borderId="136" xfId="7" applyBorder="1" applyAlignment="1">
      <alignment horizontal="center" vertical="center"/>
    </xf>
    <xf numFmtId="0" fontId="1" fillId="0" borderId="0" xfId="7" applyAlignment="1">
      <alignment horizontal="center" vertical="center"/>
    </xf>
    <xf numFmtId="0" fontId="6" fillId="0" borderId="0" xfId="7" applyFont="1" applyAlignment="1">
      <alignment horizontal="left" wrapText="1"/>
    </xf>
    <xf numFmtId="0" fontId="6" fillId="0" borderId="0" xfId="7" applyFont="1" applyAlignment="1">
      <alignment horizontal="left"/>
    </xf>
    <xf numFmtId="0" fontId="13" fillId="0" borderId="0" xfId="7" applyFont="1" applyAlignment="1">
      <alignment horizontal="left" vertical="center" wrapText="1"/>
    </xf>
  </cellXfs>
  <cellStyles count="8">
    <cellStyle name="標準" xfId="0" builtinId="0"/>
    <cellStyle name="標準 2" xfId="1" xr:uid="{00000000-0005-0000-0000-000001000000}"/>
    <cellStyle name="標準 2 2" xfId="3" xr:uid="{CF48FA47-7F98-4940-A4D6-3D54D6911404}"/>
    <cellStyle name="標準 2 2 2" xfId="4" xr:uid="{9B1DDAF0-229E-4F1F-B3CD-616094683A03}"/>
    <cellStyle name="標準 2 2 3" xfId="7" xr:uid="{525640EF-7E6B-4A80-AE2D-9E2875A56A60}"/>
    <cellStyle name="標準 4" xfId="2" xr:uid="{5341CA0F-2B20-4C0C-B731-C381088692C0}"/>
    <cellStyle name="標準_Sheet3" xfId="5" xr:uid="{2724872E-4111-4677-99A6-4F514DB8916D}"/>
    <cellStyle name="標準_各種承諾書" xfId="6" xr:uid="{FBC85404-8211-4C9F-B25D-0EB06B2CD9E6}"/>
  </cellStyles>
  <dxfs count="7">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400050</xdr:colOff>
      <xdr:row>2</xdr:row>
      <xdr:rowOff>126546</xdr:rowOff>
    </xdr:from>
    <xdr:to>
      <xdr:col>2</xdr:col>
      <xdr:colOff>249778</xdr:colOff>
      <xdr:row>4</xdr:row>
      <xdr:rowOff>25068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85850" y="126546"/>
          <a:ext cx="535528" cy="241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3.6m</a:t>
          </a:r>
          <a:endParaRPr kumimoji="1" lang="ja-JP" altLang="en-US" sz="1100"/>
        </a:p>
      </xdr:txBody>
    </xdr:sp>
    <xdr:clientData/>
  </xdr:twoCellAnchor>
  <xdr:twoCellAnchor>
    <xdr:from>
      <xdr:col>1</xdr:col>
      <xdr:colOff>0</xdr:colOff>
      <xdr:row>4</xdr:row>
      <xdr:rowOff>40823</xdr:rowOff>
    </xdr:from>
    <xdr:to>
      <xdr:col>3</xdr:col>
      <xdr:colOff>0</xdr:colOff>
      <xdr:row>4</xdr:row>
      <xdr:rowOff>133350</xdr:rowOff>
    </xdr:to>
    <xdr:sp macro="" textlink="">
      <xdr:nvSpPr>
        <xdr:cNvPr id="3" name="左大かっこ 2">
          <a:extLst>
            <a:ext uri="{FF2B5EF4-FFF2-40B4-BE49-F238E27FC236}">
              <a16:creationId xmlns:a16="http://schemas.microsoft.com/office/drawing/2014/main" id="{00000000-0008-0000-0800-000003000000}"/>
            </a:ext>
          </a:extLst>
        </xdr:cNvPr>
        <xdr:cNvSpPr/>
      </xdr:nvSpPr>
      <xdr:spPr>
        <a:xfrm rot="-5400000" flipH="1">
          <a:off x="1325336" y="-255813"/>
          <a:ext cx="92527" cy="1371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599260</xdr:colOff>
      <xdr:row>5</xdr:row>
      <xdr:rowOff>9524</xdr:rowOff>
    </xdr:from>
    <xdr:to>
      <xdr:col>0</xdr:col>
      <xdr:colOff>644979</xdr:colOff>
      <xdr:row>9</xdr:row>
      <xdr:rowOff>190499</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rot="10800000" flipH="1">
          <a:off x="599260" y="523874"/>
          <a:ext cx="45719" cy="9810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169985</xdr:colOff>
      <xdr:row>6</xdr:row>
      <xdr:rowOff>111892</xdr:rowOff>
    </xdr:from>
    <xdr:to>
      <xdr:col>1</xdr:col>
      <xdr:colOff>19713</xdr:colOff>
      <xdr:row>7</xdr:row>
      <xdr:rowOff>149625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69985" y="815277"/>
          <a:ext cx="538459" cy="23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3</xdr:col>
      <xdr:colOff>307731</xdr:colOff>
      <xdr:row>5</xdr:row>
      <xdr:rowOff>175845</xdr:rowOff>
    </xdr:from>
    <xdr:to>
      <xdr:col>5</xdr:col>
      <xdr:colOff>318922</xdr:colOff>
      <xdr:row>7</xdr:row>
      <xdr:rowOff>146539</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373923" y="681403"/>
          <a:ext cx="1388653" cy="410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休憩施設面積</a:t>
          </a:r>
          <a:r>
            <a:rPr kumimoji="1" lang="en-US" altLang="ja-JP" sz="1100"/>
            <a:t>3.6m×3.0m=10.8</a:t>
          </a:r>
          <a:r>
            <a:rPr kumimoji="1" lang="ja-JP" altLang="en-US" sz="1100"/>
            <a:t>㎡</a:t>
          </a:r>
        </a:p>
      </xdr:txBody>
    </xdr:sp>
    <xdr:clientData/>
  </xdr:twoCellAnchor>
  <xdr:twoCellAnchor>
    <xdr:from>
      <xdr:col>0</xdr:col>
      <xdr:colOff>169985</xdr:colOff>
      <xdr:row>29</xdr:row>
      <xdr:rowOff>111892</xdr:rowOff>
    </xdr:from>
    <xdr:to>
      <xdr:col>1</xdr:col>
      <xdr:colOff>19713</xdr:colOff>
      <xdr:row>30</xdr:row>
      <xdr:rowOff>149625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69985" y="856574"/>
          <a:ext cx="542455" cy="262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0</xdr:col>
      <xdr:colOff>329046</xdr:colOff>
      <xdr:row>45</xdr:row>
      <xdr:rowOff>69274</xdr:rowOff>
    </xdr:from>
    <xdr:to>
      <xdr:col>0</xdr:col>
      <xdr:colOff>662954</xdr:colOff>
      <xdr:row>46</xdr:row>
      <xdr:rowOff>170938</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329046" y="8001001"/>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0</xdr:col>
      <xdr:colOff>662954</xdr:colOff>
      <xdr:row>44</xdr:row>
      <xdr:rowOff>51955</xdr:rowOff>
    </xdr:from>
    <xdr:to>
      <xdr:col>1</xdr:col>
      <xdr:colOff>190500</xdr:colOff>
      <xdr:row>46</xdr:row>
      <xdr:rowOff>33515</xdr:rowOff>
    </xdr:to>
    <xdr:cxnSp macro="">
      <xdr:nvCxnSpPr>
        <xdr:cNvPr id="13" name="直線矢印コネクタ 12">
          <a:extLst>
            <a:ext uri="{FF2B5EF4-FFF2-40B4-BE49-F238E27FC236}">
              <a16:creationId xmlns:a16="http://schemas.microsoft.com/office/drawing/2014/main" id="{00000000-0008-0000-0800-00000D000000}"/>
            </a:ext>
          </a:extLst>
        </xdr:cNvPr>
        <xdr:cNvCxnSpPr>
          <a:stCxn id="12" idx="3"/>
        </xdr:cNvCxnSpPr>
      </xdr:nvCxnSpPr>
      <xdr:spPr>
        <a:xfrm flipV="1">
          <a:off x="662954" y="7810500"/>
          <a:ext cx="220273" cy="3279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242455</xdr:colOff>
      <xdr:row>43</xdr:row>
      <xdr:rowOff>69272</xdr:rowOff>
    </xdr:from>
    <xdr:to>
      <xdr:col>6</xdr:col>
      <xdr:colOff>498765</xdr:colOff>
      <xdr:row>45</xdr:row>
      <xdr:rowOff>47370</xdr:rowOff>
    </xdr:to>
    <xdr:cxnSp macro="">
      <xdr:nvCxnSpPr>
        <xdr:cNvPr id="17" name="直線矢印コネクタ 16">
          <a:extLst>
            <a:ext uri="{FF2B5EF4-FFF2-40B4-BE49-F238E27FC236}">
              <a16:creationId xmlns:a16="http://schemas.microsoft.com/office/drawing/2014/main" id="{00000000-0008-0000-0800-000011000000}"/>
            </a:ext>
          </a:extLst>
        </xdr:cNvPr>
        <xdr:cNvCxnSpPr>
          <a:stCxn id="18" idx="1"/>
        </xdr:cNvCxnSpPr>
      </xdr:nvCxnSpPr>
      <xdr:spPr>
        <a:xfrm flipH="1" flipV="1">
          <a:off x="4398819" y="7654636"/>
          <a:ext cx="256310" cy="32446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498765</xdr:colOff>
      <xdr:row>44</xdr:row>
      <xdr:rowOff>83129</xdr:rowOff>
    </xdr:from>
    <xdr:to>
      <xdr:col>7</xdr:col>
      <xdr:colOff>139946</xdr:colOff>
      <xdr:row>46</xdr:row>
      <xdr:rowOff>11611</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4655129" y="7841674"/>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3</xdr:col>
      <xdr:colOff>512621</xdr:colOff>
      <xdr:row>37</xdr:row>
      <xdr:rowOff>96983</xdr:rowOff>
    </xdr:from>
    <xdr:to>
      <xdr:col>4</xdr:col>
      <xdr:colOff>153802</xdr:colOff>
      <xdr:row>38</xdr:row>
      <xdr:rowOff>164011</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2590803" y="653934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xdr:col>
      <xdr:colOff>363683</xdr:colOff>
      <xdr:row>37</xdr:row>
      <xdr:rowOff>85572</xdr:rowOff>
    </xdr:from>
    <xdr:to>
      <xdr:col>2</xdr:col>
      <xdr:colOff>4863</xdr:colOff>
      <xdr:row>38</xdr:row>
      <xdr:rowOff>152600</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1047242" y="6394484"/>
          <a:ext cx="324739"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xdr:col>
      <xdr:colOff>363682</xdr:colOff>
      <xdr:row>34</xdr:row>
      <xdr:rowOff>17318</xdr:rowOff>
    </xdr:from>
    <xdr:to>
      <xdr:col>2</xdr:col>
      <xdr:colOff>4862</xdr:colOff>
      <xdr:row>35</xdr:row>
      <xdr:rowOff>84346</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056409" y="583622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3</xdr:col>
      <xdr:colOff>501209</xdr:colOff>
      <xdr:row>34</xdr:row>
      <xdr:rowOff>17318</xdr:rowOff>
    </xdr:from>
    <xdr:to>
      <xdr:col>4</xdr:col>
      <xdr:colOff>142390</xdr:colOff>
      <xdr:row>35</xdr:row>
      <xdr:rowOff>84346</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2551885" y="5721112"/>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2</xdr:col>
      <xdr:colOff>351049</xdr:colOff>
      <xdr:row>31</xdr:row>
      <xdr:rowOff>158512</xdr:rowOff>
    </xdr:from>
    <xdr:to>
      <xdr:col>2</xdr:col>
      <xdr:colOff>675789</xdr:colOff>
      <xdr:row>32</xdr:row>
      <xdr:rowOff>203128</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718167" y="52123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1</xdr:col>
      <xdr:colOff>77626</xdr:colOff>
      <xdr:row>28</xdr:row>
      <xdr:rowOff>30765</xdr:rowOff>
    </xdr:from>
    <xdr:to>
      <xdr:col>1</xdr:col>
      <xdr:colOff>402366</xdr:colOff>
      <xdr:row>29</xdr:row>
      <xdr:rowOff>75381</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761185" y="44122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3</xdr:col>
      <xdr:colOff>258536</xdr:colOff>
      <xdr:row>37</xdr:row>
      <xdr:rowOff>68036</xdr:rowOff>
    </xdr:from>
    <xdr:to>
      <xdr:col>3</xdr:col>
      <xdr:colOff>512621</xdr:colOff>
      <xdr:row>38</xdr:row>
      <xdr:rowOff>28444</xdr:rowOff>
    </xdr:to>
    <xdr:cxnSp macro="">
      <xdr:nvCxnSpPr>
        <xdr:cNvPr id="28" name="直線矢印コネクタ 27">
          <a:extLst>
            <a:ext uri="{FF2B5EF4-FFF2-40B4-BE49-F238E27FC236}">
              <a16:creationId xmlns:a16="http://schemas.microsoft.com/office/drawing/2014/main" id="{00000000-0008-0000-0800-00001C000000}"/>
            </a:ext>
          </a:extLst>
        </xdr:cNvPr>
        <xdr:cNvCxnSpPr>
          <a:stCxn id="22" idx="1"/>
        </xdr:cNvCxnSpPr>
      </xdr:nvCxnSpPr>
      <xdr:spPr>
        <a:xfrm flipH="1" flipV="1">
          <a:off x="2299607" y="6436179"/>
          <a:ext cx="254085" cy="16451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204108</xdr:colOff>
      <xdr:row>34</xdr:row>
      <xdr:rowOff>152886</xdr:rowOff>
    </xdr:from>
    <xdr:to>
      <xdr:col>3</xdr:col>
      <xdr:colOff>501209</xdr:colOff>
      <xdr:row>35</xdr:row>
      <xdr:rowOff>108857</xdr:rowOff>
    </xdr:to>
    <xdr:cxnSp macro="">
      <xdr:nvCxnSpPr>
        <xdr:cNvPr id="31" name="直線矢印コネクタ 30">
          <a:extLst>
            <a:ext uri="{FF2B5EF4-FFF2-40B4-BE49-F238E27FC236}">
              <a16:creationId xmlns:a16="http://schemas.microsoft.com/office/drawing/2014/main" id="{00000000-0008-0000-0800-00001F000000}"/>
            </a:ext>
          </a:extLst>
        </xdr:cNvPr>
        <xdr:cNvCxnSpPr>
          <a:stCxn id="25" idx="1"/>
        </xdr:cNvCxnSpPr>
      </xdr:nvCxnSpPr>
      <xdr:spPr>
        <a:xfrm flipH="1">
          <a:off x="2245179" y="5908707"/>
          <a:ext cx="297101" cy="16007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4863</xdr:colOff>
      <xdr:row>37</xdr:row>
      <xdr:rowOff>68036</xdr:rowOff>
    </xdr:from>
    <xdr:to>
      <xdr:col>2</xdr:col>
      <xdr:colOff>340179</xdr:colOff>
      <xdr:row>38</xdr:row>
      <xdr:rowOff>17033</xdr:rowOff>
    </xdr:to>
    <xdr:cxnSp macro="">
      <xdr:nvCxnSpPr>
        <xdr:cNvPr id="34" name="直線矢印コネクタ 33">
          <a:extLst>
            <a:ext uri="{FF2B5EF4-FFF2-40B4-BE49-F238E27FC236}">
              <a16:creationId xmlns:a16="http://schemas.microsoft.com/office/drawing/2014/main" id="{00000000-0008-0000-0800-000022000000}"/>
            </a:ext>
          </a:extLst>
        </xdr:cNvPr>
        <xdr:cNvCxnSpPr>
          <a:stCxn id="23" idx="3"/>
        </xdr:cNvCxnSpPr>
      </xdr:nvCxnSpPr>
      <xdr:spPr>
        <a:xfrm flipV="1">
          <a:off x="1365577" y="6436179"/>
          <a:ext cx="335316" cy="15310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4862</xdr:colOff>
      <xdr:row>34</xdr:row>
      <xdr:rowOff>152886</xdr:rowOff>
    </xdr:from>
    <xdr:to>
      <xdr:col>2</xdr:col>
      <xdr:colOff>312965</xdr:colOff>
      <xdr:row>35</xdr:row>
      <xdr:rowOff>68035</xdr:rowOff>
    </xdr:to>
    <xdr:cxnSp macro="">
      <xdr:nvCxnSpPr>
        <xdr:cNvPr id="38" name="直線矢印コネクタ 37">
          <a:extLst>
            <a:ext uri="{FF2B5EF4-FFF2-40B4-BE49-F238E27FC236}">
              <a16:creationId xmlns:a16="http://schemas.microsoft.com/office/drawing/2014/main" id="{00000000-0008-0000-0800-000026000000}"/>
            </a:ext>
          </a:extLst>
        </xdr:cNvPr>
        <xdr:cNvCxnSpPr>
          <a:stCxn id="24" idx="3"/>
        </xdr:cNvCxnSpPr>
      </xdr:nvCxnSpPr>
      <xdr:spPr>
        <a:xfrm>
          <a:off x="1365576" y="5908707"/>
          <a:ext cx="308103" cy="11925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239996</xdr:colOff>
      <xdr:row>29</xdr:row>
      <xdr:rowOff>75381</xdr:rowOff>
    </xdr:from>
    <xdr:to>
      <xdr:col>1</xdr:col>
      <xdr:colOff>381000</xdr:colOff>
      <xdr:row>29</xdr:row>
      <xdr:rowOff>204107</xdr:rowOff>
    </xdr:to>
    <xdr:cxnSp macro="">
      <xdr:nvCxnSpPr>
        <xdr:cNvPr id="41" name="直線矢印コネクタ 40">
          <a:extLst>
            <a:ext uri="{FF2B5EF4-FFF2-40B4-BE49-F238E27FC236}">
              <a16:creationId xmlns:a16="http://schemas.microsoft.com/office/drawing/2014/main" id="{00000000-0008-0000-0800-000029000000}"/>
            </a:ext>
          </a:extLst>
        </xdr:cNvPr>
        <xdr:cNvCxnSpPr>
          <a:stCxn id="27" idx="2"/>
        </xdr:cNvCxnSpPr>
      </xdr:nvCxnSpPr>
      <xdr:spPr>
        <a:xfrm>
          <a:off x="920353" y="4756238"/>
          <a:ext cx="141004" cy="12872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136072</xdr:colOff>
      <xdr:row>31</xdr:row>
      <xdr:rowOff>122464</xdr:rowOff>
    </xdr:from>
    <xdr:to>
      <xdr:col>2</xdr:col>
      <xdr:colOff>351049</xdr:colOff>
      <xdr:row>32</xdr:row>
      <xdr:rowOff>71963</xdr:rowOff>
    </xdr:to>
    <xdr:cxnSp macro="">
      <xdr:nvCxnSpPr>
        <xdr:cNvPr id="44" name="直線矢印コネクタ 43">
          <a:extLst>
            <a:ext uri="{FF2B5EF4-FFF2-40B4-BE49-F238E27FC236}">
              <a16:creationId xmlns:a16="http://schemas.microsoft.com/office/drawing/2014/main" id="{00000000-0008-0000-0800-00002C000000}"/>
            </a:ext>
          </a:extLst>
        </xdr:cNvPr>
        <xdr:cNvCxnSpPr>
          <a:stCxn id="26" idx="1"/>
        </xdr:cNvCxnSpPr>
      </xdr:nvCxnSpPr>
      <xdr:spPr>
        <a:xfrm flipH="1" flipV="1">
          <a:off x="1496786" y="5238750"/>
          <a:ext cx="214977" cy="16721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21771</xdr:colOff>
      <xdr:row>5</xdr:row>
      <xdr:rowOff>16329</xdr:rowOff>
    </xdr:from>
    <xdr:to>
      <xdr:col>2</xdr:col>
      <xdr:colOff>76201</xdr:colOff>
      <xdr:row>6</xdr:row>
      <xdr:rowOff>170090</xdr:rowOff>
    </xdr:to>
    <xdr:sp macro="" textlink="">
      <xdr:nvSpPr>
        <xdr:cNvPr id="2" name="左大かっこ 1">
          <a:extLst>
            <a:ext uri="{FF2B5EF4-FFF2-40B4-BE49-F238E27FC236}">
              <a16:creationId xmlns:a16="http://schemas.microsoft.com/office/drawing/2014/main" id="{00000000-0008-0000-0900-000002000000}"/>
            </a:ext>
          </a:extLst>
        </xdr:cNvPr>
        <xdr:cNvSpPr/>
      </xdr:nvSpPr>
      <xdr:spPr>
        <a:xfrm flipH="1">
          <a:off x="1393371" y="713015"/>
          <a:ext cx="54430" cy="32793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4420</xdr:colOff>
      <xdr:row>4</xdr:row>
      <xdr:rowOff>100641</xdr:rowOff>
    </xdr:from>
    <xdr:to>
      <xdr:col>1</xdr:col>
      <xdr:colOff>679330</xdr:colOff>
      <xdr:row>4</xdr:row>
      <xdr:rowOff>166033</xdr:rowOff>
    </xdr:to>
    <xdr:sp macro="" textlink="">
      <xdr:nvSpPr>
        <xdr:cNvPr id="3" name="左大かっこ 2">
          <a:extLst>
            <a:ext uri="{FF2B5EF4-FFF2-40B4-BE49-F238E27FC236}">
              <a16:creationId xmlns:a16="http://schemas.microsoft.com/office/drawing/2014/main" id="{00000000-0008-0000-0900-000003000000}"/>
            </a:ext>
          </a:extLst>
        </xdr:cNvPr>
        <xdr:cNvSpPr/>
      </xdr:nvSpPr>
      <xdr:spPr>
        <a:xfrm rot="-5400000" flipH="1">
          <a:off x="995698" y="313467"/>
          <a:ext cx="65392" cy="67491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5</xdr:row>
      <xdr:rowOff>33131</xdr:rowOff>
    </xdr:from>
    <xdr:to>
      <xdr:col>2</xdr:col>
      <xdr:colOff>554933</xdr:colOff>
      <xdr:row>6</xdr:row>
      <xdr:rowOff>99392</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99761" y="728870"/>
          <a:ext cx="530085"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1</xdr:col>
      <xdr:colOff>110987</xdr:colOff>
      <xdr:row>3</xdr:row>
      <xdr:rowOff>61292</xdr:rowOff>
    </xdr:from>
    <xdr:to>
      <xdr:col>1</xdr:col>
      <xdr:colOff>641072</xdr:colOff>
      <xdr:row>4</xdr:row>
      <xdr:rowOff>127554</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798444" y="409162"/>
          <a:ext cx="530085"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5.0m</a:t>
          </a:r>
          <a:endParaRPr kumimoji="1" lang="ja-JP" altLang="en-US" sz="1100"/>
        </a:p>
      </xdr:txBody>
    </xdr:sp>
    <xdr:clientData/>
  </xdr:twoCellAnchor>
  <xdr:twoCellAnchor>
    <xdr:from>
      <xdr:col>3</xdr:col>
      <xdr:colOff>210378</xdr:colOff>
      <xdr:row>5</xdr:row>
      <xdr:rowOff>53009</xdr:rowOff>
    </xdr:from>
    <xdr:to>
      <xdr:col>5</xdr:col>
      <xdr:colOff>231913</xdr:colOff>
      <xdr:row>6</xdr:row>
      <xdr:rowOff>119270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2272748" y="748748"/>
          <a:ext cx="1396448" cy="240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5.0m×3.0m=15.0</a:t>
          </a:r>
          <a:r>
            <a:rPr kumimoji="1" lang="ja-JP" altLang="en-US" sz="1100"/>
            <a:t>㎡</a:t>
          </a:r>
        </a:p>
      </xdr:txBody>
    </xdr:sp>
    <xdr:clientData/>
  </xdr:twoCellAnchor>
  <xdr:twoCellAnchor>
    <xdr:from>
      <xdr:col>2</xdr:col>
      <xdr:colOff>292279</xdr:colOff>
      <xdr:row>30</xdr:row>
      <xdr:rowOff>5184</xdr:rowOff>
    </xdr:from>
    <xdr:to>
      <xdr:col>2</xdr:col>
      <xdr:colOff>626187</xdr:colOff>
      <xdr:row>31</xdr:row>
      <xdr:rowOff>111941</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1667192" y="4916771"/>
          <a:ext cx="333908" cy="280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xdr:col>
      <xdr:colOff>49696</xdr:colOff>
      <xdr:row>30</xdr:row>
      <xdr:rowOff>145530</xdr:rowOff>
    </xdr:from>
    <xdr:to>
      <xdr:col>2</xdr:col>
      <xdr:colOff>292279</xdr:colOff>
      <xdr:row>32</xdr:row>
      <xdr:rowOff>16565</xdr:rowOff>
    </xdr:to>
    <xdr:cxnSp macro="">
      <xdr:nvCxnSpPr>
        <xdr:cNvPr id="13" name="直線矢印コネクタ 12">
          <a:extLst>
            <a:ext uri="{FF2B5EF4-FFF2-40B4-BE49-F238E27FC236}">
              <a16:creationId xmlns:a16="http://schemas.microsoft.com/office/drawing/2014/main" id="{00000000-0008-0000-0900-00000D000000}"/>
            </a:ext>
          </a:extLst>
        </xdr:cNvPr>
        <xdr:cNvCxnSpPr>
          <a:stCxn id="11" idx="1"/>
        </xdr:cNvCxnSpPr>
      </xdr:nvCxnSpPr>
      <xdr:spPr>
        <a:xfrm flipH="1">
          <a:off x="1424609" y="5057117"/>
          <a:ext cx="242583" cy="21890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271913</xdr:colOff>
      <xdr:row>34</xdr:row>
      <xdr:rowOff>141580</xdr:rowOff>
    </xdr:from>
    <xdr:to>
      <xdr:col>2</xdr:col>
      <xdr:colOff>605821</xdr:colOff>
      <xdr:row>36</xdr:row>
      <xdr:rowOff>80249</xdr:rowOff>
    </xdr:to>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1646826" y="5748906"/>
          <a:ext cx="333908" cy="28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xdr:col>
      <xdr:colOff>16565</xdr:colOff>
      <xdr:row>34</xdr:row>
      <xdr:rowOff>124239</xdr:rowOff>
    </xdr:from>
    <xdr:to>
      <xdr:col>2</xdr:col>
      <xdr:colOff>271913</xdr:colOff>
      <xdr:row>35</xdr:row>
      <xdr:rowOff>110915</xdr:rowOff>
    </xdr:to>
    <xdr:cxnSp macro="">
      <xdr:nvCxnSpPr>
        <xdr:cNvPr id="21" name="直線矢印コネクタ 20">
          <a:extLst>
            <a:ext uri="{FF2B5EF4-FFF2-40B4-BE49-F238E27FC236}">
              <a16:creationId xmlns:a16="http://schemas.microsoft.com/office/drawing/2014/main" id="{00000000-0008-0000-0900-000015000000}"/>
            </a:ext>
          </a:extLst>
        </xdr:cNvPr>
        <xdr:cNvCxnSpPr>
          <a:stCxn id="20" idx="1"/>
        </xdr:cNvCxnSpPr>
      </xdr:nvCxnSpPr>
      <xdr:spPr>
        <a:xfrm flipH="1" flipV="1">
          <a:off x="1391478" y="5731565"/>
          <a:ext cx="255348" cy="16061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26748</xdr:colOff>
      <xdr:row>40</xdr:row>
      <xdr:rowOff>4088</xdr:rowOff>
    </xdr:from>
    <xdr:to>
      <xdr:col>2</xdr:col>
      <xdr:colOff>360656</xdr:colOff>
      <xdr:row>41</xdr:row>
      <xdr:rowOff>116692</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1401661" y="6655023"/>
          <a:ext cx="333908" cy="28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xdr:col>
      <xdr:colOff>193702</xdr:colOff>
      <xdr:row>38</xdr:row>
      <xdr:rowOff>91109</xdr:rowOff>
    </xdr:from>
    <xdr:to>
      <xdr:col>2</xdr:col>
      <xdr:colOff>198783</xdr:colOff>
      <xdr:row>40</xdr:row>
      <xdr:rowOff>4088</xdr:rowOff>
    </xdr:to>
    <xdr:cxnSp macro="">
      <xdr:nvCxnSpPr>
        <xdr:cNvPr id="28" name="直線矢印コネクタ 27">
          <a:extLst>
            <a:ext uri="{FF2B5EF4-FFF2-40B4-BE49-F238E27FC236}">
              <a16:creationId xmlns:a16="http://schemas.microsoft.com/office/drawing/2014/main" id="{00000000-0008-0000-0900-00001C000000}"/>
            </a:ext>
          </a:extLst>
        </xdr:cNvPr>
        <xdr:cNvCxnSpPr>
          <a:stCxn id="27" idx="0"/>
        </xdr:cNvCxnSpPr>
      </xdr:nvCxnSpPr>
      <xdr:spPr>
        <a:xfrm flipV="1">
          <a:off x="1568615" y="6394174"/>
          <a:ext cx="5081" cy="26084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319952</xdr:colOff>
      <xdr:row>38</xdr:row>
      <xdr:rowOff>65379</xdr:rowOff>
    </xdr:from>
    <xdr:to>
      <xdr:col>2</xdr:col>
      <xdr:colOff>653860</xdr:colOff>
      <xdr:row>40</xdr:row>
      <xdr:rowOff>4048</xdr:rowOff>
    </xdr:to>
    <xdr:sp macro="" textlink="">
      <xdr:nvSpPr>
        <xdr:cNvPr id="31" name="テキスト ボックス 30">
          <a:extLst>
            <a:ext uri="{FF2B5EF4-FFF2-40B4-BE49-F238E27FC236}">
              <a16:creationId xmlns:a16="http://schemas.microsoft.com/office/drawing/2014/main" id="{00000000-0008-0000-0900-00001F000000}"/>
            </a:ext>
          </a:extLst>
        </xdr:cNvPr>
        <xdr:cNvSpPr txBox="1"/>
      </xdr:nvSpPr>
      <xdr:spPr>
        <a:xfrm>
          <a:off x="1694865" y="6368444"/>
          <a:ext cx="333908" cy="28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④</a:t>
          </a:r>
          <a:endParaRPr lang="ja-JP" altLang="ja-JP">
            <a:effectLst/>
          </a:endParaRPr>
        </a:p>
      </xdr:txBody>
    </xdr:sp>
    <xdr:clientData/>
  </xdr:twoCellAnchor>
  <xdr:twoCellAnchor>
    <xdr:from>
      <xdr:col>2</xdr:col>
      <xdr:colOff>463826</xdr:colOff>
      <xdr:row>40</xdr:row>
      <xdr:rowOff>40532</xdr:rowOff>
    </xdr:from>
    <xdr:to>
      <xdr:col>2</xdr:col>
      <xdr:colOff>470341</xdr:colOff>
      <xdr:row>41</xdr:row>
      <xdr:rowOff>132521</xdr:rowOff>
    </xdr:to>
    <xdr:cxnSp macro="">
      <xdr:nvCxnSpPr>
        <xdr:cNvPr id="32" name="直線矢印コネクタ 31">
          <a:extLst>
            <a:ext uri="{FF2B5EF4-FFF2-40B4-BE49-F238E27FC236}">
              <a16:creationId xmlns:a16="http://schemas.microsoft.com/office/drawing/2014/main" id="{00000000-0008-0000-0900-000020000000}"/>
            </a:ext>
          </a:extLst>
        </xdr:cNvPr>
        <xdr:cNvCxnSpPr/>
      </xdr:nvCxnSpPr>
      <xdr:spPr>
        <a:xfrm flipH="1">
          <a:off x="1838739" y="6691467"/>
          <a:ext cx="6515" cy="2659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230086</xdr:colOff>
      <xdr:row>43</xdr:row>
      <xdr:rowOff>111348</xdr:rowOff>
    </xdr:from>
    <xdr:to>
      <xdr:col>0</xdr:col>
      <xdr:colOff>563994</xdr:colOff>
      <xdr:row>45</xdr:row>
      <xdr:rowOff>52502</xdr:rowOff>
    </xdr:to>
    <xdr:sp macro="" textlink="">
      <xdr:nvSpPr>
        <xdr:cNvPr id="34" name="テキスト ボックス 33">
          <a:extLst>
            <a:ext uri="{FF2B5EF4-FFF2-40B4-BE49-F238E27FC236}">
              <a16:creationId xmlns:a16="http://schemas.microsoft.com/office/drawing/2014/main" id="{00000000-0008-0000-0900-000022000000}"/>
            </a:ext>
          </a:extLst>
        </xdr:cNvPr>
        <xdr:cNvSpPr txBox="1"/>
      </xdr:nvSpPr>
      <xdr:spPr>
        <a:xfrm>
          <a:off x="230086" y="7188423"/>
          <a:ext cx="333908" cy="28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0</xdr:col>
      <xdr:colOff>563994</xdr:colOff>
      <xdr:row>44</xdr:row>
      <xdr:rowOff>76200</xdr:rowOff>
    </xdr:from>
    <xdr:to>
      <xdr:col>1</xdr:col>
      <xdr:colOff>247650</xdr:colOff>
      <xdr:row>44</xdr:row>
      <xdr:rowOff>81925</xdr:rowOff>
    </xdr:to>
    <xdr:cxnSp macro="">
      <xdr:nvCxnSpPr>
        <xdr:cNvPr id="35" name="直線矢印コネクタ 34">
          <a:extLst>
            <a:ext uri="{FF2B5EF4-FFF2-40B4-BE49-F238E27FC236}">
              <a16:creationId xmlns:a16="http://schemas.microsoft.com/office/drawing/2014/main" id="{00000000-0008-0000-0900-000023000000}"/>
            </a:ext>
          </a:extLst>
        </xdr:cNvPr>
        <xdr:cNvCxnSpPr>
          <a:stCxn id="34" idx="3"/>
        </xdr:cNvCxnSpPr>
      </xdr:nvCxnSpPr>
      <xdr:spPr>
        <a:xfrm flipV="1">
          <a:off x="563994" y="7324725"/>
          <a:ext cx="369456" cy="57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620611</xdr:colOff>
      <xdr:row>43</xdr:row>
      <xdr:rowOff>139923</xdr:rowOff>
    </xdr:from>
    <xdr:to>
      <xdr:col>6</xdr:col>
      <xdr:colOff>268719</xdr:colOff>
      <xdr:row>45</xdr:row>
      <xdr:rowOff>81077</xdr:rowOff>
    </xdr:to>
    <xdr:sp macro="" textlink="">
      <xdr:nvSpPr>
        <xdr:cNvPr id="40" name="テキスト ボックス 39">
          <a:extLst>
            <a:ext uri="{FF2B5EF4-FFF2-40B4-BE49-F238E27FC236}">
              <a16:creationId xmlns:a16="http://schemas.microsoft.com/office/drawing/2014/main" id="{00000000-0008-0000-0900-000028000000}"/>
            </a:ext>
          </a:extLst>
        </xdr:cNvPr>
        <xdr:cNvSpPr txBox="1"/>
      </xdr:nvSpPr>
      <xdr:spPr>
        <a:xfrm>
          <a:off x="4038405" y="7423747"/>
          <a:ext cx="331667" cy="277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5</xdr:col>
      <xdr:colOff>114300</xdr:colOff>
      <xdr:row>44</xdr:row>
      <xdr:rowOff>104775</xdr:rowOff>
    </xdr:from>
    <xdr:to>
      <xdr:col>5</xdr:col>
      <xdr:colOff>620611</xdr:colOff>
      <xdr:row>44</xdr:row>
      <xdr:rowOff>110500</xdr:rowOff>
    </xdr:to>
    <xdr:cxnSp macro="">
      <xdr:nvCxnSpPr>
        <xdr:cNvPr id="41" name="直線矢印コネクタ 40">
          <a:extLst>
            <a:ext uri="{FF2B5EF4-FFF2-40B4-BE49-F238E27FC236}">
              <a16:creationId xmlns:a16="http://schemas.microsoft.com/office/drawing/2014/main" id="{00000000-0008-0000-0900-000029000000}"/>
            </a:ext>
          </a:extLst>
        </xdr:cNvPr>
        <xdr:cNvCxnSpPr>
          <a:stCxn id="40" idx="1"/>
        </xdr:cNvCxnSpPr>
      </xdr:nvCxnSpPr>
      <xdr:spPr>
        <a:xfrm flipH="1" flipV="1">
          <a:off x="3532094" y="7556687"/>
          <a:ext cx="506311" cy="57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291158</xdr:colOff>
      <xdr:row>49</xdr:row>
      <xdr:rowOff>23382</xdr:rowOff>
    </xdr:from>
    <xdr:to>
      <xdr:col>3</xdr:col>
      <xdr:colOff>622825</xdr:colOff>
      <xdr:row>50</xdr:row>
      <xdr:rowOff>132624</xdr:rowOff>
    </xdr:to>
    <xdr:sp macro="" textlink="">
      <xdr:nvSpPr>
        <xdr:cNvPr id="19" name="テキスト ボックス 18">
          <a:extLst>
            <a:ext uri="{FF2B5EF4-FFF2-40B4-BE49-F238E27FC236}">
              <a16:creationId xmlns:a16="http://schemas.microsoft.com/office/drawing/2014/main" id="{00000000-0008-0000-0900-000013000000}"/>
            </a:ext>
          </a:extLst>
        </xdr:cNvPr>
        <xdr:cNvSpPr txBox="1"/>
      </xdr:nvSpPr>
      <xdr:spPr>
        <a:xfrm>
          <a:off x="2341834" y="8315735"/>
          <a:ext cx="331667" cy="277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3</xdr:col>
      <xdr:colOff>179295</xdr:colOff>
      <xdr:row>48</xdr:row>
      <xdr:rowOff>22411</xdr:rowOff>
    </xdr:from>
    <xdr:to>
      <xdr:col>3</xdr:col>
      <xdr:colOff>291158</xdr:colOff>
      <xdr:row>49</xdr:row>
      <xdr:rowOff>162047</xdr:rowOff>
    </xdr:to>
    <xdr:cxnSp macro="">
      <xdr:nvCxnSpPr>
        <xdr:cNvPr id="22" name="直線矢印コネクタ 21">
          <a:extLst>
            <a:ext uri="{FF2B5EF4-FFF2-40B4-BE49-F238E27FC236}">
              <a16:creationId xmlns:a16="http://schemas.microsoft.com/office/drawing/2014/main" id="{00000000-0008-0000-0900-000016000000}"/>
            </a:ext>
          </a:extLst>
        </xdr:cNvPr>
        <xdr:cNvCxnSpPr>
          <a:stCxn id="19" idx="1"/>
        </xdr:cNvCxnSpPr>
      </xdr:nvCxnSpPr>
      <xdr:spPr>
        <a:xfrm flipH="1" flipV="1">
          <a:off x="2229971" y="8146676"/>
          <a:ext cx="111863" cy="3077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wrap="square" rtlCol="0" anchor="t">
        <a:noAutofit/>
      </a:bodyPr>
      <a:lstStyle>
        <a:defPPr>
          <a:defRPr kumimoji="1" sz="1050">
            <a:solidFill>
              <a:srgbClr val="FF0000"/>
            </a:solidFill>
            <a:latin typeface="メイリオ" pitchFamily="50" charset="-128"/>
            <a:ea typeface="メイリオ" pitchFamily="50" charset="-128"/>
            <a:cs typeface="メイリオ"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tabSelected="1" zoomScale="85" zoomScaleNormal="85" zoomScaleSheetLayoutView="85" workbookViewId="0">
      <selection activeCell="Q23" sqref="Q23"/>
    </sheetView>
  </sheetViews>
  <sheetFormatPr defaultRowHeight="13.5"/>
  <sheetData>
    <row r="1" spans="1:9" ht="30.75" customHeight="1">
      <c r="A1" s="239" t="s">
        <v>92</v>
      </c>
      <c r="B1" s="239"/>
      <c r="C1" s="239"/>
      <c r="D1" s="239"/>
      <c r="E1" s="239"/>
      <c r="F1" s="239"/>
      <c r="G1" s="239"/>
      <c r="H1" s="239"/>
      <c r="I1" s="239"/>
    </row>
    <row r="2" spans="1:9" ht="16.5" customHeight="1"/>
    <row r="3" spans="1:9" ht="21" customHeight="1">
      <c r="A3" s="26" t="s">
        <v>85</v>
      </c>
    </row>
    <row r="4" spans="1:9" ht="16.5" customHeight="1">
      <c r="A4" t="s">
        <v>80</v>
      </c>
    </row>
    <row r="5" spans="1:9" ht="16.5" customHeight="1">
      <c r="A5" t="s">
        <v>81</v>
      </c>
    </row>
    <row r="6" spans="1:9" ht="16.5" customHeight="1">
      <c r="A6" t="s">
        <v>82</v>
      </c>
    </row>
    <row r="7" spans="1:9" ht="16.5" customHeight="1">
      <c r="A7" t="s">
        <v>83</v>
      </c>
    </row>
    <row r="8" spans="1:9" ht="16.5" customHeight="1">
      <c r="A8" t="s">
        <v>84</v>
      </c>
    </row>
    <row r="9" spans="1:9" ht="16.5" customHeight="1">
      <c r="A9" s="27" t="s">
        <v>94</v>
      </c>
    </row>
    <row r="10" spans="1:9" ht="16.5" customHeight="1"/>
    <row r="11" spans="1:9" ht="16.5" customHeight="1"/>
    <row r="12" spans="1:9" ht="21" customHeight="1">
      <c r="A12" s="26" t="s">
        <v>86</v>
      </c>
    </row>
    <row r="13" spans="1:9" ht="34.5" customHeight="1">
      <c r="A13" s="238" t="s">
        <v>91</v>
      </c>
      <c r="B13" s="238"/>
      <c r="C13" s="238"/>
      <c r="D13" s="238"/>
      <c r="E13" s="238"/>
      <c r="F13" s="238"/>
      <c r="G13" s="238"/>
      <c r="H13" s="238"/>
      <c r="I13" s="238"/>
    </row>
    <row r="14" spans="1:9" ht="16.5" customHeight="1"/>
    <row r="15" spans="1:9" ht="16.5" customHeight="1"/>
    <row r="16" spans="1:9" ht="21" customHeight="1">
      <c r="A16" s="26" t="s">
        <v>87</v>
      </c>
    </row>
    <row r="17" spans="1:11" ht="16.5" customHeight="1">
      <c r="A17" t="s">
        <v>89</v>
      </c>
    </row>
    <row r="18" spans="1:11" ht="16.5" customHeight="1">
      <c r="A18" t="s">
        <v>153</v>
      </c>
    </row>
    <row r="19" spans="1:11" ht="16.5" customHeight="1">
      <c r="A19" t="s">
        <v>154</v>
      </c>
    </row>
    <row r="20" spans="1:11" ht="16.5" customHeight="1">
      <c r="A20" t="s">
        <v>90</v>
      </c>
    </row>
    <row r="21" spans="1:11" ht="34.5" customHeight="1">
      <c r="A21" s="238" t="s">
        <v>79</v>
      </c>
      <c r="B21" s="238"/>
      <c r="C21" s="238"/>
      <c r="D21" s="238"/>
      <c r="E21" s="238"/>
      <c r="F21" s="238"/>
      <c r="G21" s="238"/>
      <c r="H21" s="238"/>
      <c r="I21" s="238"/>
    </row>
    <row r="22" spans="1:11" ht="16.5" customHeight="1"/>
    <row r="23" spans="1:11" ht="16.5" customHeight="1"/>
    <row r="24" spans="1:11" ht="16.5" customHeight="1"/>
    <row r="25" spans="1:11" ht="21" customHeight="1">
      <c r="A25" s="26" t="s">
        <v>88</v>
      </c>
    </row>
    <row r="26" spans="1:11" ht="34.5" customHeight="1">
      <c r="A26" s="238" t="s">
        <v>151</v>
      </c>
      <c r="B26" s="238"/>
      <c r="C26" s="238"/>
      <c r="D26" s="238"/>
      <c r="E26" s="238"/>
      <c r="F26" s="238"/>
      <c r="G26" s="238"/>
      <c r="H26" s="238"/>
      <c r="I26" s="238"/>
    </row>
    <row r="27" spans="1:11" ht="16.5" customHeight="1">
      <c r="A27" t="s">
        <v>155</v>
      </c>
    </row>
    <row r="28" spans="1:11" ht="16.5" customHeight="1">
      <c r="A28" t="s">
        <v>156</v>
      </c>
    </row>
    <row r="29" spans="1:11" ht="16.5" customHeight="1"/>
    <row r="30" spans="1:11" ht="16.5" customHeight="1"/>
    <row r="31" spans="1:11" ht="21" customHeight="1">
      <c r="A31" s="26" t="s">
        <v>93</v>
      </c>
    </row>
    <row r="32" spans="1:11" ht="66" customHeight="1">
      <c r="A32" s="238" t="s">
        <v>157</v>
      </c>
      <c r="B32" s="238"/>
      <c r="C32" s="238"/>
      <c r="D32" s="238"/>
      <c r="E32" s="238"/>
      <c r="F32" s="238"/>
      <c r="G32" s="238"/>
      <c r="H32" s="238"/>
      <c r="I32" s="238"/>
      <c r="J32" s="238"/>
      <c r="K32" s="238"/>
    </row>
    <row r="33" ht="16.5" customHeight="1"/>
    <row r="34" ht="16.5" customHeight="1"/>
    <row r="35" ht="16.5" customHeight="1"/>
    <row r="36" ht="16.5" customHeight="1"/>
    <row r="37" ht="16.5" customHeight="1"/>
    <row r="38" ht="16.5" customHeight="1"/>
  </sheetData>
  <mergeCells count="5">
    <mergeCell ref="A13:I13"/>
    <mergeCell ref="A26:I26"/>
    <mergeCell ref="A21:I21"/>
    <mergeCell ref="A1:I1"/>
    <mergeCell ref="A32:K32"/>
  </mergeCells>
  <phoneticPr fontId="3"/>
  <pageMargins left="0.70866141732283472" right="0.5118110236220472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7"/>
  <sheetViews>
    <sheetView zoomScale="106" zoomScaleNormal="106" zoomScaleSheetLayoutView="100" workbookViewId="0">
      <selection activeCell="K27" sqref="K27"/>
    </sheetView>
  </sheetViews>
  <sheetFormatPr defaultRowHeight="13.5"/>
  <cols>
    <col min="1" max="8" width="10.625" customWidth="1"/>
  </cols>
  <sheetData>
    <row r="1" spans="1:10">
      <c r="A1" t="s">
        <v>62</v>
      </c>
    </row>
    <row r="2" spans="1:10">
      <c r="A2" s="22" t="s">
        <v>73</v>
      </c>
      <c r="B2" s="23"/>
      <c r="C2" s="23"/>
      <c r="D2" s="23"/>
      <c r="E2" s="23"/>
      <c r="F2" s="23"/>
      <c r="G2" s="23"/>
    </row>
    <row r="4" spans="1:10">
      <c r="B4" s="404"/>
      <c r="C4" s="14"/>
      <c r="D4" s="404"/>
      <c r="E4" s="14"/>
      <c r="F4" s="404"/>
    </row>
    <row r="5" spans="1:10">
      <c r="B5" s="404"/>
      <c r="C5" s="17"/>
      <c r="D5" s="404"/>
      <c r="E5" s="17"/>
      <c r="F5" s="404"/>
    </row>
    <row r="6" spans="1:10">
      <c r="B6" s="405" t="s">
        <v>60</v>
      </c>
      <c r="C6" s="17"/>
      <c r="D6" s="404"/>
      <c r="E6" s="17"/>
      <c r="F6" s="404"/>
    </row>
    <row r="7" spans="1:10">
      <c r="B7" s="405"/>
      <c r="C7" s="17"/>
      <c r="D7" s="404"/>
      <c r="E7" s="17"/>
      <c r="F7" s="404"/>
    </row>
    <row r="8" spans="1:10">
      <c r="B8" s="404"/>
      <c r="C8" s="17"/>
      <c r="D8" s="404"/>
      <c r="E8" s="17"/>
      <c r="F8" s="404"/>
      <c r="J8" s="44"/>
    </row>
    <row r="9" spans="1:10">
      <c r="B9" s="404"/>
      <c r="C9" s="17"/>
      <c r="D9" s="404"/>
      <c r="E9" s="17"/>
      <c r="F9" s="404"/>
    </row>
    <row r="10" spans="1:10">
      <c r="B10" s="404"/>
      <c r="C10" s="17"/>
      <c r="D10" s="404"/>
      <c r="E10" s="17"/>
      <c r="F10" s="404"/>
    </row>
    <row r="11" spans="1:10">
      <c r="B11" s="404"/>
      <c r="C11" s="17"/>
      <c r="D11" s="404"/>
      <c r="E11" s="17"/>
      <c r="F11" s="404"/>
    </row>
    <row r="12" spans="1:10">
      <c r="B12" s="404"/>
      <c r="C12" s="17"/>
      <c r="D12" s="404"/>
      <c r="E12" s="17"/>
      <c r="F12" s="404"/>
    </row>
    <row r="13" spans="1:10">
      <c r="B13" s="404"/>
      <c r="C13" s="17"/>
      <c r="D13" s="404"/>
      <c r="E13" s="17"/>
      <c r="F13" s="404"/>
    </row>
    <row r="14" spans="1:10">
      <c r="B14" s="404"/>
      <c r="C14" s="17"/>
      <c r="D14" s="404"/>
      <c r="E14" s="17"/>
      <c r="F14" s="404"/>
    </row>
    <row r="15" spans="1:10">
      <c r="B15" s="404"/>
      <c r="C15" s="17"/>
      <c r="D15" s="404"/>
      <c r="E15" s="17"/>
      <c r="F15" s="404"/>
    </row>
    <row r="16" spans="1:10">
      <c r="B16" s="16"/>
      <c r="C16" s="17"/>
      <c r="D16" s="17"/>
      <c r="E16" s="17"/>
      <c r="F16" s="18"/>
    </row>
    <row r="17" spans="1:8">
      <c r="A17" s="14"/>
      <c r="B17" s="14"/>
      <c r="C17" s="14"/>
      <c r="D17" s="14"/>
      <c r="E17" s="14"/>
      <c r="F17" s="14"/>
      <c r="G17" s="14"/>
      <c r="H17" s="14"/>
    </row>
    <row r="18" spans="1:8" ht="17.25" customHeight="1">
      <c r="D18" s="403" t="s">
        <v>61</v>
      </c>
      <c r="E18" s="403"/>
    </row>
    <row r="19" spans="1:8" ht="13.5" customHeight="1">
      <c r="A19" s="17"/>
      <c r="B19" s="17"/>
      <c r="D19" s="403"/>
      <c r="E19" s="403"/>
      <c r="F19" s="17"/>
      <c r="G19" s="17"/>
      <c r="H19" s="17"/>
    </row>
    <row r="20" spans="1:8">
      <c r="A20" s="20"/>
      <c r="B20" s="20"/>
      <c r="C20" s="20"/>
      <c r="D20" s="20"/>
      <c r="E20" s="20"/>
      <c r="F20" s="20"/>
      <c r="G20" s="20"/>
      <c r="H20" s="20"/>
    </row>
    <row r="28" spans="1:8">
      <c r="A28" t="s">
        <v>63</v>
      </c>
    </row>
    <row r="29" spans="1:8">
      <c r="A29" s="22" t="s">
        <v>64</v>
      </c>
    </row>
    <row r="31" spans="1:8">
      <c r="B31" s="404"/>
      <c r="C31" s="14"/>
      <c r="D31" s="404"/>
      <c r="E31" s="14"/>
      <c r="F31" s="404"/>
    </row>
    <row r="32" spans="1:8">
      <c r="B32" s="404"/>
      <c r="C32" s="17"/>
      <c r="D32" s="404"/>
      <c r="E32" s="17"/>
      <c r="F32" s="404"/>
    </row>
    <row r="33" spans="1:8">
      <c r="B33" s="405" t="s">
        <v>60</v>
      </c>
      <c r="C33" s="17"/>
      <c r="D33" s="404"/>
      <c r="E33" s="17"/>
      <c r="F33" s="404"/>
    </row>
    <row r="34" spans="1:8">
      <c r="B34" s="405"/>
      <c r="C34" s="17"/>
      <c r="D34" s="404"/>
      <c r="E34" s="17"/>
      <c r="F34" s="404"/>
    </row>
    <row r="35" spans="1:8">
      <c r="B35" s="404"/>
      <c r="C35" s="17"/>
      <c r="D35" s="404"/>
      <c r="E35" s="17"/>
      <c r="F35" s="404"/>
    </row>
    <row r="36" spans="1:8">
      <c r="B36" s="404"/>
      <c r="C36" s="17"/>
      <c r="D36" s="404"/>
      <c r="E36" s="17"/>
      <c r="F36" s="404"/>
    </row>
    <row r="37" spans="1:8">
      <c r="B37" s="404"/>
      <c r="C37" s="17"/>
      <c r="D37" s="404"/>
      <c r="E37" s="17"/>
      <c r="F37" s="404"/>
    </row>
    <row r="38" spans="1:8">
      <c r="B38" s="404"/>
      <c r="C38" s="17"/>
      <c r="D38" s="404"/>
      <c r="E38" s="17"/>
      <c r="F38" s="404"/>
    </row>
    <row r="39" spans="1:8">
      <c r="B39" s="404"/>
      <c r="C39" s="17"/>
      <c r="D39" s="404"/>
      <c r="E39" s="17"/>
      <c r="F39" s="404"/>
    </row>
    <row r="40" spans="1:8">
      <c r="B40" s="404"/>
      <c r="C40" s="17"/>
      <c r="D40" s="404"/>
      <c r="E40" s="17"/>
      <c r="F40" s="404"/>
    </row>
    <row r="41" spans="1:8">
      <c r="B41" s="404"/>
      <c r="C41" s="17"/>
      <c r="D41" s="404"/>
      <c r="E41" s="17"/>
      <c r="F41" s="404"/>
    </row>
    <row r="42" spans="1:8">
      <c r="B42" s="404"/>
      <c r="C42" s="17"/>
      <c r="D42" s="404"/>
      <c r="E42" s="17"/>
      <c r="F42" s="404"/>
    </row>
    <row r="43" spans="1:8">
      <c r="B43" s="16"/>
      <c r="C43" s="17"/>
      <c r="D43" s="17"/>
      <c r="E43" s="17"/>
      <c r="F43" s="18"/>
    </row>
    <row r="44" spans="1:8">
      <c r="A44" s="14"/>
      <c r="B44" s="14"/>
      <c r="C44" s="14"/>
      <c r="D44" s="14"/>
      <c r="E44" s="14"/>
      <c r="F44" s="14"/>
      <c r="G44" s="14"/>
      <c r="H44" s="14"/>
    </row>
    <row r="45" spans="1:8">
      <c r="D45" s="403" t="s">
        <v>61</v>
      </c>
      <c r="E45" s="403"/>
    </row>
    <row r="46" spans="1:8">
      <c r="A46" s="17"/>
      <c r="B46" s="17"/>
      <c r="D46" s="403"/>
      <c r="E46" s="403"/>
      <c r="F46" s="17"/>
      <c r="G46" s="17"/>
      <c r="H46" s="17"/>
    </row>
    <row r="47" spans="1:8">
      <c r="A47" s="20"/>
      <c r="B47" s="20"/>
      <c r="C47" s="20"/>
      <c r="D47" s="20"/>
      <c r="E47" s="20"/>
      <c r="F47" s="20"/>
      <c r="G47" s="20"/>
      <c r="H47" s="20"/>
    </row>
  </sheetData>
  <mergeCells count="38">
    <mergeCell ref="B14:B15"/>
    <mergeCell ref="B4:B5"/>
    <mergeCell ref="B6:B7"/>
    <mergeCell ref="B8:B9"/>
    <mergeCell ref="B10:B11"/>
    <mergeCell ref="B12:B13"/>
    <mergeCell ref="F14:F15"/>
    <mergeCell ref="D4:D5"/>
    <mergeCell ref="D6:D7"/>
    <mergeCell ref="D8:D9"/>
    <mergeCell ref="D10:D11"/>
    <mergeCell ref="D12:D13"/>
    <mergeCell ref="D14:D15"/>
    <mergeCell ref="F4:F5"/>
    <mergeCell ref="F6:F7"/>
    <mergeCell ref="F8:F9"/>
    <mergeCell ref="F10:F11"/>
    <mergeCell ref="F12:F13"/>
    <mergeCell ref="D18:E19"/>
    <mergeCell ref="B31:B32"/>
    <mergeCell ref="D31:D32"/>
    <mergeCell ref="F31:F32"/>
    <mergeCell ref="B33:B34"/>
    <mergeCell ref="D33:D34"/>
    <mergeCell ref="F33:F34"/>
    <mergeCell ref="B35:B36"/>
    <mergeCell ref="D35:D36"/>
    <mergeCell ref="F35:F36"/>
    <mergeCell ref="B37:B38"/>
    <mergeCell ref="D37:D38"/>
    <mergeCell ref="F37:F38"/>
    <mergeCell ref="D45:E46"/>
    <mergeCell ref="B39:B40"/>
    <mergeCell ref="D39:D40"/>
    <mergeCell ref="F39:F40"/>
    <mergeCell ref="B41:B42"/>
    <mergeCell ref="D41:D42"/>
    <mergeCell ref="F41:F42"/>
  </mergeCells>
  <phoneticPr fontId="3"/>
  <pageMargins left="0.7" right="0.7" top="0.75" bottom="0.75" header="0.3" footer="0.3"/>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1"/>
  <sheetViews>
    <sheetView zoomScaleNormal="100" zoomScaleSheetLayoutView="100" workbookViewId="0">
      <selection activeCell="L38" sqref="L38"/>
    </sheetView>
  </sheetViews>
  <sheetFormatPr defaultRowHeight="13.5"/>
  <cols>
    <col min="1" max="1" width="9" style="24"/>
  </cols>
  <sheetData>
    <row r="1" spans="1:10">
      <c r="A1" s="24" t="s">
        <v>65</v>
      </c>
      <c r="B1" s="13"/>
      <c r="C1" s="14"/>
      <c r="D1" s="14"/>
      <c r="E1" s="14"/>
      <c r="F1" s="14"/>
      <c r="G1" s="14"/>
      <c r="H1" s="15"/>
    </row>
    <row r="2" spans="1:10">
      <c r="B2" s="16"/>
      <c r="C2" s="17"/>
      <c r="D2" s="17"/>
      <c r="E2" s="17"/>
      <c r="F2" s="17"/>
      <c r="G2" s="17"/>
      <c r="H2" s="18"/>
    </row>
    <row r="3" spans="1:10">
      <c r="B3" s="16"/>
      <c r="C3" s="17"/>
      <c r="D3" s="17"/>
      <c r="E3" s="17"/>
      <c r="F3" s="17"/>
      <c r="G3" s="17"/>
      <c r="H3" s="18"/>
    </row>
    <row r="4" spans="1:10">
      <c r="B4" s="16"/>
      <c r="C4" s="17"/>
      <c r="D4" s="17"/>
      <c r="E4" s="17"/>
      <c r="F4" s="17"/>
      <c r="G4" s="17"/>
      <c r="H4" s="18"/>
    </row>
    <row r="5" spans="1:10">
      <c r="B5" s="16"/>
      <c r="C5" s="17"/>
      <c r="D5" s="17"/>
      <c r="E5" s="17"/>
      <c r="F5" s="17"/>
      <c r="G5" s="17"/>
      <c r="H5" s="18"/>
    </row>
    <row r="6" spans="1:10">
      <c r="B6" s="16"/>
      <c r="C6" s="17"/>
      <c r="D6" s="17"/>
      <c r="E6" s="17"/>
      <c r="F6" s="17"/>
      <c r="G6" s="17"/>
      <c r="H6" s="18"/>
    </row>
    <row r="7" spans="1:10">
      <c r="B7" s="16"/>
      <c r="C7" s="17"/>
      <c r="D7" s="17"/>
      <c r="E7" s="17"/>
      <c r="F7" s="17"/>
      <c r="G7" s="17"/>
      <c r="H7" s="18"/>
    </row>
    <row r="8" spans="1:10">
      <c r="B8" s="16"/>
      <c r="C8" s="17"/>
      <c r="D8" s="17"/>
      <c r="E8" s="17"/>
      <c r="F8" s="17"/>
      <c r="G8" s="17"/>
      <c r="H8" s="18"/>
      <c r="J8" s="44"/>
    </row>
    <row r="9" spans="1:10">
      <c r="B9" s="16"/>
      <c r="C9" s="17"/>
      <c r="D9" s="17"/>
      <c r="E9" s="17"/>
      <c r="F9" s="17"/>
      <c r="G9" s="17"/>
      <c r="H9" s="18"/>
    </row>
    <row r="10" spans="1:10">
      <c r="B10" s="16"/>
      <c r="C10" s="17"/>
      <c r="D10" s="17"/>
      <c r="E10" s="17"/>
      <c r="F10" s="17"/>
      <c r="G10" s="17"/>
      <c r="H10" s="18"/>
    </row>
    <row r="11" spans="1:10">
      <c r="B11" s="16"/>
      <c r="C11" s="17"/>
      <c r="D11" s="17"/>
      <c r="E11" s="17"/>
      <c r="F11" s="17"/>
      <c r="G11" s="17"/>
      <c r="H11" s="18"/>
    </row>
    <row r="12" spans="1:10">
      <c r="B12" s="16"/>
      <c r="C12" s="17"/>
      <c r="D12" s="17"/>
      <c r="E12" s="17"/>
      <c r="F12" s="17"/>
      <c r="G12" s="17"/>
      <c r="H12" s="18"/>
    </row>
    <row r="13" spans="1:10">
      <c r="B13" s="16"/>
      <c r="C13" s="17"/>
      <c r="D13" s="17"/>
      <c r="E13" s="17"/>
      <c r="F13" s="17"/>
      <c r="G13" s="17"/>
      <c r="H13" s="18"/>
    </row>
    <row r="14" spans="1:10">
      <c r="B14" s="16"/>
      <c r="C14" s="17"/>
      <c r="D14" s="17"/>
      <c r="E14" s="17"/>
      <c r="F14" s="17"/>
      <c r="G14" s="17"/>
      <c r="H14" s="18"/>
    </row>
    <row r="15" spans="1:10">
      <c r="B15" s="16"/>
      <c r="C15" s="17"/>
      <c r="D15" s="17"/>
      <c r="E15" s="17"/>
      <c r="F15" s="17"/>
      <c r="G15" s="17"/>
      <c r="H15" s="18"/>
    </row>
    <row r="16" spans="1:10">
      <c r="B16" s="16"/>
      <c r="C16" s="17"/>
      <c r="D16" s="17"/>
      <c r="E16" s="17"/>
      <c r="F16" s="17"/>
      <c r="G16" s="17"/>
      <c r="H16" s="18"/>
    </row>
    <row r="17" spans="1:8">
      <c r="B17" s="16"/>
      <c r="C17" s="17"/>
      <c r="D17" s="17"/>
      <c r="E17" s="17"/>
      <c r="F17" s="17"/>
      <c r="G17" s="17"/>
      <c r="H17" s="18"/>
    </row>
    <row r="18" spans="1:8">
      <c r="B18" s="16"/>
      <c r="C18" s="17"/>
      <c r="D18" s="17"/>
      <c r="E18" s="17"/>
      <c r="F18" s="17"/>
      <c r="G18" s="17"/>
      <c r="H18" s="18"/>
    </row>
    <row r="19" spans="1:8">
      <c r="B19" s="16"/>
      <c r="C19" s="17"/>
      <c r="D19" s="17"/>
      <c r="E19" s="17"/>
      <c r="F19" s="17"/>
      <c r="G19" s="17"/>
      <c r="H19" s="18"/>
    </row>
    <row r="20" spans="1:8">
      <c r="B20" s="19"/>
      <c r="C20" s="20"/>
      <c r="D20" s="20"/>
      <c r="E20" s="20"/>
      <c r="F20" s="20"/>
      <c r="G20" s="20"/>
      <c r="H20" s="21"/>
    </row>
    <row r="21" spans="1:8">
      <c r="A21" s="25" t="s">
        <v>66</v>
      </c>
      <c r="B21" s="13"/>
      <c r="C21" s="14"/>
      <c r="D21" s="14"/>
      <c r="E21" s="14"/>
      <c r="F21" s="14"/>
      <c r="G21" s="14"/>
      <c r="H21" s="15"/>
    </row>
    <row r="22" spans="1:8">
      <c r="B22" s="16"/>
      <c r="C22" s="17"/>
      <c r="D22" s="17"/>
      <c r="E22" s="17"/>
      <c r="F22" s="17"/>
      <c r="G22" s="17"/>
      <c r="H22" s="18"/>
    </row>
    <row r="23" spans="1:8">
      <c r="B23" s="16"/>
      <c r="C23" s="17"/>
      <c r="D23" s="17"/>
      <c r="E23" s="17"/>
      <c r="F23" s="17"/>
      <c r="G23" s="17"/>
      <c r="H23" s="18"/>
    </row>
    <row r="24" spans="1:8">
      <c r="B24" s="16"/>
      <c r="C24" s="17"/>
      <c r="D24" s="17"/>
      <c r="E24" s="17"/>
      <c r="F24" s="17"/>
      <c r="G24" s="17"/>
      <c r="H24" s="18"/>
    </row>
    <row r="25" spans="1:8">
      <c r="B25" s="16"/>
      <c r="C25" s="17"/>
      <c r="D25" s="17"/>
      <c r="E25" s="17"/>
      <c r="F25" s="17"/>
      <c r="G25" s="17"/>
      <c r="H25" s="18"/>
    </row>
    <row r="26" spans="1:8">
      <c r="B26" s="16"/>
      <c r="C26" s="17"/>
      <c r="D26" s="17"/>
      <c r="E26" s="17"/>
      <c r="F26" s="17"/>
      <c r="G26" s="17"/>
      <c r="H26" s="18"/>
    </row>
    <row r="27" spans="1:8">
      <c r="B27" s="16"/>
      <c r="C27" s="17"/>
      <c r="D27" s="17"/>
      <c r="E27" s="17"/>
      <c r="F27" s="17"/>
      <c r="G27" s="17"/>
      <c r="H27" s="18"/>
    </row>
    <row r="28" spans="1:8">
      <c r="B28" s="16"/>
      <c r="C28" s="17"/>
      <c r="D28" s="17"/>
      <c r="E28" s="17"/>
      <c r="F28" s="17"/>
      <c r="G28" s="17"/>
      <c r="H28" s="18"/>
    </row>
    <row r="29" spans="1:8">
      <c r="B29" s="16"/>
      <c r="C29" s="17"/>
      <c r="D29" s="17"/>
      <c r="E29" s="17"/>
      <c r="F29" s="17"/>
      <c r="G29" s="17"/>
      <c r="H29" s="18"/>
    </row>
    <row r="30" spans="1:8">
      <c r="B30" s="16"/>
      <c r="C30" s="17"/>
      <c r="D30" s="17"/>
      <c r="E30" s="17"/>
      <c r="F30" s="17"/>
      <c r="G30" s="17"/>
      <c r="H30" s="18"/>
    </row>
    <row r="31" spans="1:8">
      <c r="B31" s="16"/>
      <c r="C31" s="17"/>
      <c r="D31" s="17"/>
      <c r="E31" s="17"/>
      <c r="F31" s="17"/>
      <c r="G31" s="17"/>
      <c r="H31" s="18"/>
    </row>
    <row r="32" spans="1:8">
      <c r="B32" s="16"/>
      <c r="C32" s="17"/>
      <c r="D32" s="17"/>
      <c r="E32" s="17"/>
      <c r="F32" s="17"/>
      <c r="G32" s="17"/>
      <c r="H32" s="18"/>
    </row>
    <row r="33" spans="1:8">
      <c r="B33" s="16"/>
      <c r="C33" s="17"/>
      <c r="D33" s="17"/>
      <c r="E33" s="17"/>
      <c r="F33" s="17"/>
      <c r="G33" s="17"/>
      <c r="H33" s="18"/>
    </row>
    <row r="34" spans="1:8">
      <c r="B34" s="16"/>
      <c r="C34" s="17"/>
      <c r="D34" s="17"/>
      <c r="E34" s="17"/>
      <c r="F34" s="17"/>
      <c r="G34" s="17"/>
      <c r="H34" s="18"/>
    </row>
    <row r="35" spans="1:8">
      <c r="B35" s="16"/>
      <c r="C35" s="17"/>
      <c r="D35" s="17"/>
      <c r="E35" s="17"/>
      <c r="F35" s="17"/>
      <c r="G35" s="17"/>
      <c r="H35" s="18"/>
    </row>
    <row r="36" spans="1:8">
      <c r="B36" s="16"/>
      <c r="C36" s="17"/>
      <c r="D36" s="17"/>
      <c r="E36" s="17"/>
      <c r="F36" s="17"/>
      <c r="G36" s="17"/>
      <c r="H36" s="18"/>
    </row>
    <row r="37" spans="1:8">
      <c r="B37" s="16"/>
      <c r="C37" s="17"/>
      <c r="D37" s="17"/>
      <c r="E37" s="17"/>
      <c r="F37" s="17"/>
      <c r="G37" s="17"/>
      <c r="H37" s="18"/>
    </row>
    <row r="38" spans="1:8">
      <c r="B38" s="16"/>
      <c r="C38" s="17"/>
      <c r="D38" s="17"/>
      <c r="E38" s="17"/>
      <c r="F38" s="17"/>
      <c r="G38" s="17"/>
      <c r="H38" s="18"/>
    </row>
    <row r="39" spans="1:8">
      <c r="B39" s="16"/>
      <c r="C39" s="17"/>
      <c r="D39" s="17"/>
      <c r="E39" s="17"/>
      <c r="F39" s="17"/>
      <c r="G39" s="17"/>
      <c r="H39" s="18"/>
    </row>
    <row r="40" spans="1:8" ht="11.25" customHeight="1">
      <c r="B40" s="19"/>
      <c r="C40" s="20"/>
      <c r="D40" s="20"/>
      <c r="E40" s="20"/>
      <c r="F40" s="20"/>
      <c r="G40" s="20"/>
      <c r="H40" s="21"/>
    </row>
    <row r="41" spans="1:8">
      <c r="A41" s="25" t="s">
        <v>67</v>
      </c>
      <c r="B41" s="13"/>
      <c r="C41" s="14"/>
      <c r="D41" s="14"/>
      <c r="E41" s="14"/>
      <c r="F41" s="14"/>
      <c r="G41" s="14"/>
      <c r="H41" s="15"/>
    </row>
    <row r="42" spans="1:8">
      <c r="B42" s="16"/>
      <c r="C42" s="17"/>
      <c r="D42" s="17"/>
      <c r="E42" s="17"/>
      <c r="F42" s="17"/>
      <c r="G42" s="17"/>
      <c r="H42" s="18"/>
    </row>
    <row r="43" spans="1:8">
      <c r="B43" s="16"/>
      <c r="C43" s="17"/>
      <c r="D43" s="17"/>
      <c r="E43" s="17"/>
      <c r="F43" s="17"/>
      <c r="G43" s="17"/>
      <c r="H43" s="18"/>
    </row>
    <row r="44" spans="1:8">
      <c r="B44" s="16"/>
      <c r="C44" s="17"/>
      <c r="D44" s="17"/>
      <c r="E44" s="17"/>
      <c r="F44" s="17"/>
      <c r="G44" s="17"/>
      <c r="H44" s="18"/>
    </row>
    <row r="45" spans="1:8">
      <c r="B45" s="16"/>
      <c r="C45" s="17"/>
      <c r="D45" s="17"/>
      <c r="E45" s="17"/>
      <c r="F45" s="17"/>
      <c r="G45" s="17"/>
      <c r="H45" s="18"/>
    </row>
    <row r="46" spans="1:8">
      <c r="B46" s="16"/>
      <c r="C46" s="17"/>
      <c r="D46" s="17"/>
      <c r="E46" s="17"/>
      <c r="F46" s="17"/>
      <c r="G46" s="17"/>
      <c r="H46" s="18"/>
    </row>
    <row r="47" spans="1:8">
      <c r="B47" s="16"/>
      <c r="C47" s="17"/>
      <c r="D47" s="17"/>
      <c r="E47" s="17"/>
      <c r="F47" s="17"/>
      <c r="G47" s="17"/>
      <c r="H47" s="18"/>
    </row>
    <row r="48" spans="1:8">
      <c r="B48" s="16"/>
      <c r="C48" s="17"/>
      <c r="D48" s="17"/>
      <c r="E48" s="17"/>
      <c r="F48" s="17"/>
      <c r="G48" s="17"/>
      <c r="H48" s="18"/>
    </row>
    <row r="49" spans="1:8">
      <c r="B49" s="16"/>
      <c r="C49" s="17"/>
      <c r="D49" s="17"/>
      <c r="E49" s="17"/>
      <c r="F49" s="17"/>
      <c r="G49" s="17"/>
      <c r="H49" s="18"/>
    </row>
    <row r="50" spans="1:8">
      <c r="B50" s="16"/>
      <c r="C50" s="17"/>
      <c r="D50" s="17"/>
      <c r="E50" s="17"/>
      <c r="F50" s="17"/>
      <c r="G50" s="17"/>
      <c r="H50" s="18"/>
    </row>
    <row r="51" spans="1:8">
      <c r="B51" s="16"/>
      <c r="C51" s="17"/>
      <c r="D51" s="17"/>
      <c r="E51" s="17"/>
      <c r="F51" s="17"/>
      <c r="G51" s="17"/>
      <c r="H51" s="18"/>
    </row>
    <row r="52" spans="1:8">
      <c r="B52" s="16"/>
      <c r="C52" s="17"/>
      <c r="D52" s="17"/>
      <c r="E52" s="17"/>
      <c r="F52" s="17"/>
      <c r="G52" s="17"/>
      <c r="H52" s="18"/>
    </row>
    <row r="53" spans="1:8">
      <c r="B53" s="16"/>
      <c r="C53" s="17"/>
      <c r="D53" s="17"/>
      <c r="E53" s="17"/>
      <c r="F53" s="17"/>
      <c r="G53" s="17"/>
      <c r="H53" s="18"/>
    </row>
    <row r="54" spans="1:8">
      <c r="B54" s="16"/>
      <c r="C54" s="17"/>
      <c r="D54" s="17"/>
      <c r="E54" s="17"/>
      <c r="F54" s="17"/>
      <c r="G54" s="17"/>
      <c r="H54" s="18"/>
    </row>
    <row r="55" spans="1:8">
      <c r="B55" s="16"/>
      <c r="C55" s="17"/>
      <c r="D55" s="17"/>
      <c r="E55" s="17"/>
      <c r="F55" s="17"/>
      <c r="G55" s="17"/>
      <c r="H55" s="18"/>
    </row>
    <row r="56" spans="1:8">
      <c r="B56" s="16"/>
      <c r="C56" s="17"/>
      <c r="D56" s="17"/>
      <c r="E56" s="17"/>
      <c r="F56" s="17"/>
      <c r="G56" s="17"/>
      <c r="H56" s="18"/>
    </row>
    <row r="57" spans="1:8">
      <c r="B57" s="16"/>
      <c r="C57" s="17"/>
      <c r="D57" s="17"/>
      <c r="E57" s="17"/>
      <c r="F57" s="17"/>
      <c r="G57" s="17"/>
      <c r="H57" s="18"/>
    </row>
    <row r="58" spans="1:8">
      <c r="B58" s="16"/>
      <c r="C58" s="17"/>
      <c r="D58" s="17"/>
      <c r="E58" s="17"/>
      <c r="F58" s="17"/>
      <c r="G58" s="17"/>
      <c r="H58" s="18"/>
    </row>
    <row r="59" spans="1:8">
      <c r="B59" s="16"/>
      <c r="C59" s="17"/>
      <c r="D59" s="17"/>
      <c r="E59" s="17"/>
      <c r="F59" s="17"/>
      <c r="G59" s="17"/>
      <c r="H59" s="18"/>
    </row>
    <row r="60" spans="1:8">
      <c r="B60" s="19"/>
      <c r="C60" s="20"/>
      <c r="D60" s="20"/>
      <c r="E60" s="20"/>
      <c r="F60" s="20"/>
      <c r="G60" s="20"/>
      <c r="H60" s="21"/>
    </row>
    <row r="61" spans="1:8">
      <c r="A61" s="24" t="s">
        <v>68</v>
      </c>
      <c r="B61" s="13"/>
      <c r="C61" s="14"/>
      <c r="D61" s="14"/>
      <c r="E61" s="14"/>
      <c r="F61" s="14"/>
      <c r="G61" s="14"/>
      <c r="H61" s="15"/>
    </row>
    <row r="62" spans="1:8">
      <c r="B62" s="16"/>
      <c r="C62" s="17"/>
      <c r="D62" s="17"/>
      <c r="E62" s="17"/>
      <c r="F62" s="17"/>
      <c r="G62" s="17"/>
      <c r="H62" s="18"/>
    </row>
    <row r="63" spans="1:8">
      <c r="B63" s="16"/>
      <c r="C63" s="17"/>
      <c r="D63" s="17"/>
      <c r="E63" s="17"/>
      <c r="F63" s="17"/>
      <c r="G63" s="17"/>
      <c r="H63" s="18"/>
    </row>
    <row r="64" spans="1:8">
      <c r="B64" s="16"/>
      <c r="C64" s="17"/>
      <c r="D64" s="17"/>
      <c r="E64" s="17"/>
      <c r="F64" s="17"/>
      <c r="G64" s="17"/>
      <c r="H64" s="18"/>
    </row>
    <row r="65" spans="2:8">
      <c r="B65" s="16"/>
      <c r="C65" s="17"/>
      <c r="D65" s="17"/>
      <c r="E65" s="17"/>
      <c r="F65" s="17"/>
      <c r="G65" s="17"/>
      <c r="H65" s="18"/>
    </row>
    <row r="66" spans="2:8">
      <c r="B66" s="16"/>
      <c r="C66" s="17"/>
      <c r="D66" s="17"/>
      <c r="E66" s="17"/>
      <c r="F66" s="17"/>
      <c r="G66" s="17"/>
      <c r="H66" s="18"/>
    </row>
    <row r="67" spans="2:8">
      <c r="B67" s="16"/>
      <c r="C67" s="17"/>
      <c r="D67" s="17"/>
      <c r="E67" s="17"/>
      <c r="F67" s="17"/>
      <c r="G67" s="17"/>
      <c r="H67" s="18"/>
    </row>
    <row r="68" spans="2:8">
      <c r="B68" s="16"/>
      <c r="C68" s="17"/>
      <c r="D68" s="17"/>
      <c r="E68" s="17"/>
      <c r="F68" s="17"/>
      <c r="G68" s="17"/>
      <c r="H68" s="18"/>
    </row>
    <row r="69" spans="2:8">
      <c r="B69" s="16"/>
      <c r="C69" s="17"/>
      <c r="D69" s="17"/>
      <c r="E69" s="17"/>
      <c r="F69" s="17"/>
      <c r="G69" s="17"/>
      <c r="H69" s="18"/>
    </row>
    <row r="70" spans="2:8">
      <c r="B70" s="16"/>
      <c r="C70" s="17"/>
      <c r="D70" s="17"/>
      <c r="E70" s="17"/>
      <c r="F70" s="17"/>
      <c r="G70" s="17"/>
      <c r="H70" s="18"/>
    </row>
    <row r="71" spans="2:8">
      <c r="B71" s="16"/>
      <c r="C71" s="17"/>
      <c r="D71" s="17"/>
      <c r="E71" s="17"/>
      <c r="F71" s="17"/>
      <c r="G71" s="17"/>
      <c r="H71" s="18"/>
    </row>
    <row r="72" spans="2:8">
      <c r="B72" s="16"/>
      <c r="C72" s="17"/>
      <c r="D72" s="17"/>
      <c r="E72" s="17"/>
      <c r="F72" s="17"/>
      <c r="G72" s="17"/>
      <c r="H72" s="18"/>
    </row>
    <row r="73" spans="2:8">
      <c r="B73" s="16"/>
      <c r="C73" s="17"/>
      <c r="D73" s="17"/>
      <c r="E73" s="17"/>
      <c r="F73" s="17"/>
      <c r="G73" s="17"/>
      <c r="H73" s="18"/>
    </row>
    <row r="74" spans="2:8">
      <c r="B74" s="16"/>
      <c r="C74" s="17"/>
      <c r="D74" s="17"/>
      <c r="E74" s="17"/>
      <c r="F74" s="17"/>
      <c r="G74" s="17"/>
      <c r="H74" s="18"/>
    </row>
    <row r="75" spans="2:8">
      <c r="B75" s="16"/>
      <c r="C75" s="17"/>
      <c r="D75" s="17"/>
      <c r="E75" s="17"/>
      <c r="F75" s="17"/>
      <c r="G75" s="17"/>
      <c r="H75" s="18"/>
    </row>
    <row r="76" spans="2:8">
      <c r="B76" s="16"/>
      <c r="C76" s="17"/>
      <c r="D76" s="17"/>
      <c r="E76" s="17"/>
      <c r="F76" s="17"/>
      <c r="G76" s="17"/>
      <c r="H76" s="18"/>
    </row>
    <row r="77" spans="2:8">
      <c r="B77" s="16"/>
      <c r="C77" s="17"/>
      <c r="D77" s="17"/>
      <c r="E77" s="17"/>
      <c r="F77" s="17"/>
      <c r="G77" s="17"/>
      <c r="H77" s="18"/>
    </row>
    <row r="78" spans="2:8">
      <c r="B78" s="16"/>
      <c r="C78" s="17"/>
      <c r="D78" s="17"/>
      <c r="E78" s="17"/>
      <c r="F78" s="17"/>
      <c r="G78" s="17"/>
      <c r="H78" s="18"/>
    </row>
    <row r="79" spans="2:8">
      <c r="B79" s="16"/>
      <c r="C79" s="17"/>
      <c r="D79" s="17"/>
      <c r="E79" s="17"/>
      <c r="F79" s="17"/>
      <c r="G79" s="17"/>
      <c r="H79" s="18"/>
    </row>
    <row r="80" spans="2:8">
      <c r="B80" s="19"/>
      <c r="C80" s="20"/>
      <c r="D80" s="20"/>
      <c r="E80" s="20"/>
      <c r="F80" s="20"/>
      <c r="G80" s="20"/>
      <c r="H80" s="21"/>
    </row>
    <row r="81" spans="1:8">
      <c r="A81" s="25" t="s">
        <v>69</v>
      </c>
      <c r="B81" s="13"/>
      <c r="C81" s="14"/>
      <c r="D81" s="14"/>
      <c r="E81" s="14"/>
      <c r="F81" s="14"/>
      <c r="G81" s="14"/>
      <c r="H81" s="15"/>
    </row>
    <row r="82" spans="1:8">
      <c r="B82" s="16"/>
      <c r="C82" s="17"/>
      <c r="D82" s="17"/>
      <c r="E82" s="17"/>
      <c r="F82" s="17"/>
      <c r="G82" s="17"/>
      <c r="H82" s="18"/>
    </row>
    <row r="83" spans="1:8">
      <c r="B83" s="16"/>
      <c r="C83" s="17"/>
      <c r="D83" s="17"/>
      <c r="E83" s="17"/>
      <c r="F83" s="17"/>
      <c r="G83" s="17"/>
      <c r="H83" s="18"/>
    </row>
    <row r="84" spans="1:8">
      <c r="B84" s="16"/>
      <c r="C84" s="17"/>
      <c r="D84" s="17"/>
      <c r="E84" s="17"/>
      <c r="F84" s="17"/>
      <c r="G84" s="17"/>
      <c r="H84" s="18"/>
    </row>
    <row r="85" spans="1:8">
      <c r="B85" s="16"/>
      <c r="C85" s="17"/>
      <c r="D85" s="17"/>
      <c r="E85" s="17"/>
      <c r="F85" s="17"/>
      <c r="G85" s="17"/>
      <c r="H85" s="18"/>
    </row>
    <row r="86" spans="1:8">
      <c r="B86" s="16"/>
      <c r="C86" s="17"/>
      <c r="D86" s="17"/>
      <c r="E86" s="17"/>
      <c r="F86" s="17"/>
      <c r="G86" s="17"/>
      <c r="H86" s="18"/>
    </row>
    <row r="87" spans="1:8">
      <c r="B87" s="16"/>
      <c r="C87" s="17"/>
      <c r="D87" s="17"/>
      <c r="E87" s="17"/>
      <c r="F87" s="17"/>
      <c r="G87" s="17"/>
      <c r="H87" s="18"/>
    </row>
    <row r="88" spans="1:8">
      <c r="B88" s="16"/>
      <c r="C88" s="17"/>
      <c r="D88" s="17"/>
      <c r="E88" s="17"/>
      <c r="F88" s="17"/>
      <c r="G88" s="17"/>
      <c r="H88" s="18"/>
    </row>
    <row r="89" spans="1:8">
      <c r="B89" s="16"/>
      <c r="C89" s="17"/>
      <c r="D89" s="17"/>
      <c r="E89" s="17"/>
      <c r="F89" s="17"/>
      <c r="G89" s="17"/>
      <c r="H89" s="18"/>
    </row>
    <row r="90" spans="1:8">
      <c r="B90" s="16"/>
      <c r="C90" s="17"/>
      <c r="D90" s="17"/>
      <c r="E90" s="17"/>
      <c r="F90" s="17"/>
      <c r="G90" s="17"/>
      <c r="H90" s="18"/>
    </row>
    <row r="91" spans="1:8">
      <c r="B91" s="16"/>
      <c r="C91" s="17"/>
      <c r="D91" s="17"/>
      <c r="E91" s="17"/>
      <c r="F91" s="17"/>
      <c r="G91" s="17"/>
      <c r="H91" s="18"/>
    </row>
    <row r="92" spans="1:8">
      <c r="B92" s="16"/>
      <c r="C92" s="17"/>
      <c r="D92" s="17"/>
      <c r="E92" s="17"/>
      <c r="F92" s="17"/>
      <c r="G92" s="17"/>
      <c r="H92" s="18"/>
    </row>
    <row r="93" spans="1:8">
      <c r="B93" s="16"/>
      <c r="C93" s="17"/>
      <c r="D93" s="17"/>
      <c r="E93" s="17"/>
      <c r="F93" s="17"/>
      <c r="G93" s="17"/>
      <c r="H93" s="18"/>
    </row>
    <row r="94" spans="1:8">
      <c r="B94" s="16"/>
      <c r="C94" s="17"/>
      <c r="D94" s="17"/>
      <c r="E94" s="17"/>
      <c r="F94" s="17"/>
      <c r="G94" s="17"/>
      <c r="H94" s="18"/>
    </row>
    <row r="95" spans="1:8">
      <c r="B95" s="16"/>
      <c r="C95" s="17"/>
      <c r="D95" s="17"/>
      <c r="E95" s="17"/>
      <c r="F95" s="17"/>
      <c r="G95" s="17"/>
      <c r="H95" s="18"/>
    </row>
    <row r="96" spans="1:8">
      <c r="B96" s="16"/>
      <c r="C96" s="17"/>
      <c r="D96" s="17"/>
      <c r="E96" s="17"/>
      <c r="F96" s="17"/>
      <c r="G96" s="17"/>
      <c r="H96" s="18"/>
    </row>
    <row r="97" spans="1:8">
      <c r="B97" s="16"/>
      <c r="C97" s="17"/>
      <c r="D97" s="17"/>
      <c r="E97" s="17"/>
      <c r="F97" s="17"/>
      <c r="G97" s="17"/>
      <c r="H97" s="18"/>
    </row>
    <row r="98" spans="1:8">
      <c r="B98" s="16"/>
      <c r="C98" s="17"/>
      <c r="D98" s="17"/>
      <c r="E98" s="17"/>
      <c r="F98" s="17"/>
      <c r="G98" s="17"/>
      <c r="H98" s="18"/>
    </row>
    <row r="99" spans="1:8">
      <c r="B99" s="16"/>
      <c r="C99" s="17"/>
      <c r="D99" s="17"/>
      <c r="E99" s="17"/>
      <c r="F99" s="17"/>
      <c r="G99" s="17"/>
      <c r="H99" s="18"/>
    </row>
    <row r="100" spans="1:8">
      <c r="B100" s="19"/>
      <c r="C100" s="20"/>
      <c r="D100" s="20"/>
      <c r="E100" s="20"/>
      <c r="F100" s="20"/>
      <c r="G100" s="20"/>
      <c r="H100" s="21"/>
    </row>
    <row r="101" spans="1:8">
      <c r="A101" s="25" t="s">
        <v>70</v>
      </c>
      <c r="B101" s="13"/>
      <c r="C101" s="14"/>
      <c r="D101" s="14"/>
      <c r="E101" s="14"/>
      <c r="F101" s="14"/>
      <c r="G101" s="14"/>
      <c r="H101" s="15"/>
    </row>
    <row r="102" spans="1:8">
      <c r="B102" s="16"/>
      <c r="C102" s="17"/>
      <c r="D102" s="17"/>
      <c r="E102" s="17"/>
      <c r="F102" s="17"/>
      <c r="G102" s="17"/>
      <c r="H102" s="18"/>
    </row>
    <row r="103" spans="1:8">
      <c r="B103" s="16"/>
      <c r="C103" s="17"/>
      <c r="D103" s="17"/>
      <c r="E103" s="17"/>
      <c r="F103" s="17"/>
      <c r="G103" s="17"/>
      <c r="H103" s="18"/>
    </row>
    <row r="104" spans="1:8">
      <c r="B104" s="16"/>
      <c r="C104" s="17"/>
      <c r="D104" s="17"/>
      <c r="E104" s="17"/>
      <c r="F104" s="17"/>
      <c r="G104" s="17"/>
      <c r="H104" s="18"/>
    </row>
    <row r="105" spans="1:8">
      <c r="B105" s="16"/>
      <c r="C105" s="17"/>
      <c r="D105" s="17"/>
      <c r="E105" s="17"/>
      <c r="F105" s="17"/>
      <c r="G105" s="17"/>
      <c r="H105" s="18"/>
    </row>
    <row r="106" spans="1:8">
      <c r="B106" s="16"/>
      <c r="C106" s="17"/>
      <c r="D106" s="17"/>
      <c r="E106" s="17"/>
      <c r="F106" s="17"/>
      <c r="G106" s="17"/>
      <c r="H106" s="18"/>
    </row>
    <row r="107" spans="1:8">
      <c r="B107" s="16"/>
      <c r="C107" s="17"/>
      <c r="D107" s="17"/>
      <c r="E107" s="17"/>
      <c r="F107" s="17"/>
      <c r="G107" s="17"/>
      <c r="H107" s="18"/>
    </row>
    <row r="108" spans="1:8">
      <c r="B108" s="16"/>
      <c r="C108" s="17"/>
      <c r="D108" s="17"/>
      <c r="E108" s="17"/>
      <c r="F108" s="17"/>
      <c r="G108" s="17"/>
      <c r="H108" s="18"/>
    </row>
    <row r="109" spans="1:8">
      <c r="B109" s="16"/>
      <c r="C109" s="17"/>
      <c r="D109" s="17"/>
      <c r="E109" s="17"/>
      <c r="F109" s="17"/>
      <c r="G109" s="17"/>
      <c r="H109" s="18"/>
    </row>
    <row r="110" spans="1:8">
      <c r="B110" s="16"/>
      <c r="C110" s="17"/>
      <c r="D110" s="17"/>
      <c r="E110" s="17"/>
      <c r="F110" s="17"/>
      <c r="G110" s="17"/>
      <c r="H110" s="18"/>
    </row>
    <row r="111" spans="1:8">
      <c r="B111" s="16"/>
      <c r="C111" s="17"/>
      <c r="D111" s="17"/>
      <c r="E111" s="17"/>
      <c r="F111" s="17"/>
      <c r="G111" s="17"/>
      <c r="H111" s="18"/>
    </row>
    <row r="112" spans="1:8">
      <c r="B112" s="16"/>
      <c r="C112" s="17"/>
      <c r="D112" s="17"/>
      <c r="E112" s="17"/>
      <c r="F112" s="17"/>
      <c r="G112" s="17"/>
      <c r="H112" s="18"/>
    </row>
    <row r="113" spans="2:8">
      <c r="B113" s="16"/>
      <c r="C113" s="17"/>
      <c r="D113" s="17"/>
      <c r="E113" s="17"/>
      <c r="F113" s="17"/>
      <c r="G113" s="17"/>
      <c r="H113" s="18"/>
    </row>
    <row r="114" spans="2:8">
      <c r="B114" s="16"/>
      <c r="C114" s="17"/>
      <c r="D114" s="17"/>
      <c r="E114" s="17"/>
      <c r="F114" s="17"/>
      <c r="G114" s="17"/>
      <c r="H114" s="18"/>
    </row>
    <row r="115" spans="2:8">
      <c r="B115" s="16"/>
      <c r="C115" s="17"/>
      <c r="D115" s="17"/>
      <c r="E115" s="17"/>
      <c r="F115" s="17"/>
      <c r="G115" s="17"/>
      <c r="H115" s="18"/>
    </row>
    <row r="116" spans="2:8">
      <c r="B116" s="16"/>
      <c r="C116" s="17"/>
      <c r="D116" s="17"/>
      <c r="E116" s="17"/>
      <c r="F116" s="17"/>
      <c r="G116" s="17"/>
      <c r="H116" s="18"/>
    </row>
    <row r="117" spans="2:8">
      <c r="B117" s="16"/>
      <c r="C117" s="17"/>
      <c r="D117" s="17"/>
      <c r="E117" s="17"/>
      <c r="F117" s="17"/>
      <c r="G117" s="17"/>
      <c r="H117" s="18"/>
    </row>
    <row r="118" spans="2:8">
      <c r="B118" s="16"/>
      <c r="C118" s="17"/>
      <c r="D118" s="17"/>
      <c r="E118" s="17"/>
      <c r="F118" s="17"/>
      <c r="G118" s="17"/>
      <c r="H118" s="18"/>
    </row>
    <row r="119" spans="2:8">
      <c r="B119" s="16"/>
      <c r="C119" s="17"/>
      <c r="D119" s="17"/>
      <c r="E119" s="17"/>
      <c r="F119" s="17"/>
      <c r="G119" s="17"/>
      <c r="H119" s="18"/>
    </row>
    <row r="120" spans="2:8">
      <c r="B120" s="19"/>
      <c r="C120" s="20"/>
      <c r="D120" s="20"/>
      <c r="E120" s="20"/>
      <c r="F120" s="20"/>
      <c r="G120" s="20"/>
      <c r="H120" s="21"/>
    </row>
    <row r="121" spans="2:8">
      <c r="B121" s="17"/>
      <c r="C121" s="17"/>
      <c r="D121" s="17"/>
      <c r="E121" s="17"/>
      <c r="F121" s="17"/>
      <c r="G121" s="17"/>
      <c r="H121" s="17"/>
    </row>
  </sheetData>
  <phoneticPr fontId="3"/>
  <pageMargins left="0.7" right="0.7" top="0.75" bottom="0.75" header="0.3" footer="0.3"/>
  <pageSetup paperSize="9" scale="99" orientation="portrait" r:id="rId1"/>
  <rowBreaks count="1" manualBreakCount="1">
    <brk id="6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5E8C3-F3B8-4778-9D5D-1DD202AB13D2}">
  <dimension ref="A1:K121"/>
  <sheetViews>
    <sheetView showGridLines="0" zoomScaleNormal="100" zoomScaleSheetLayoutView="100" workbookViewId="0">
      <selection activeCell="B83" sqref="B83:D83"/>
    </sheetView>
  </sheetViews>
  <sheetFormatPr defaultColWidth="9" defaultRowHeight="13.5"/>
  <cols>
    <col min="1" max="8" width="9" style="136"/>
    <col min="9" max="9" width="11.875" style="136" customWidth="1"/>
    <col min="10" max="16384" width="9" style="136"/>
  </cols>
  <sheetData>
    <row r="1" spans="2:9" ht="20.100000000000001" customHeight="1">
      <c r="I1" s="153" t="s">
        <v>53</v>
      </c>
    </row>
    <row r="2" spans="2:9" ht="20.100000000000001" customHeight="1">
      <c r="H2" s="140" t="s">
        <v>217</v>
      </c>
    </row>
    <row r="3" spans="2:9" ht="20.100000000000001" customHeight="1">
      <c r="G3" s="415" t="s">
        <v>218</v>
      </c>
      <c r="H3" s="415"/>
      <c r="I3" s="415"/>
    </row>
    <row r="4" spans="2:9" ht="20.100000000000001" customHeight="1"/>
    <row r="5" spans="2:9" ht="20.100000000000001" customHeight="1"/>
    <row r="6" spans="2:9" ht="20.100000000000001" customHeight="1"/>
    <row r="7" spans="2:9" ht="20.100000000000001" customHeight="1">
      <c r="B7" s="246" t="s">
        <v>252</v>
      </c>
      <c r="C7" s="246"/>
      <c r="D7" s="246"/>
    </row>
    <row r="8" spans="2:9" ht="20.100000000000001" customHeight="1"/>
    <row r="9" spans="2:9" ht="20.100000000000001" customHeight="1"/>
    <row r="10" spans="2:9" ht="20.100000000000001" customHeight="1"/>
    <row r="11" spans="2:9" ht="20.100000000000001" customHeight="1">
      <c r="E11" s="136" t="s">
        <v>219</v>
      </c>
      <c r="F11" s="416"/>
      <c r="G11" s="416"/>
      <c r="H11" s="416"/>
    </row>
    <row r="12" spans="2:9" ht="20.100000000000001" customHeight="1">
      <c r="E12" s="136" t="s">
        <v>220</v>
      </c>
      <c r="F12" s="417"/>
      <c r="G12" s="417"/>
      <c r="H12" s="417"/>
    </row>
    <row r="13" spans="2:9" ht="20.100000000000001" customHeight="1">
      <c r="E13" s="136" t="s">
        <v>221</v>
      </c>
      <c r="F13" s="417"/>
      <c r="G13" s="417"/>
      <c r="H13" s="417"/>
    </row>
    <row r="14" spans="2:9" ht="20.100000000000001" customHeight="1"/>
    <row r="15" spans="2:9" ht="20.100000000000001" customHeight="1"/>
    <row r="16" spans="2:9" ht="20.100000000000001" customHeight="1"/>
    <row r="17" spans="1:9" ht="24" customHeight="1">
      <c r="E17" s="141" t="s">
        <v>51</v>
      </c>
    </row>
    <row r="18" spans="1:9" ht="20.100000000000001" customHeight="1"/>
    <row r="19" spans="1:9" ht="20.100000000000001" customHeight="1">
      <c r="A19" s="136" t="s">
        <v>222</v>
      </c>
    </row>
    <row r="20" spans="1:9" ht="20.100000000000001" customHeight="1">
      <c r="A20" s="136" t="s">
        <v>223</v>
      </c>
    </row>
    <row r="21" spans="1:9" ht="20.100000000000001" customHeight="1">
      <c r="A21" s="136" t="s">
        <v>224</v>
      </c>
    </row>
    <row r="22" spans="1:9" ht="20.100000000000001" customHeight="1">
      <c r="A22" s="136" t="s">
        <v>225</v>
      </c>
    </row>
    <row r="23" spans="1:9" ht="20.100000000000001" customHeight="1">
      <c r="A23" s="136" t="s">
        <v>226</v>
      </c>
    </row>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c r="A29" s="150"/>
      <c r="B29" s="418"/>
      <c r="C29" s="418"/>
      <c r="D29" s="418"/>
      <c r="E29" s="418"/>
      <c r="F29" s="418"/>
      <c r="G29" s="149"/>
      <c r="H29" s="149"/>
      <c r="I29" s="149"/>
    </row>
    <row r="30" spans="1:9" ht="20.100000000000001" customHeight="1">
      <c r="A30" s="149"/>
      <c r="B30" s="149"/>
      <c r="C30" s="149"/>
      <c r="D30" s="149"/>
      <c r="E30" s="149"/>
      <c r="F30" s="149"/>
      <c r="G30" s="149"/>
      <c r="H30" s="149"/>
      <c r="I30" s="149"/>
    </row>
    <row r="31" spans="1:9" ht="20.100000000000001" customHeight="1">
      <c r="A31" s="149"/>
      <c r="B31" s="149"/>
      <c r="C31" s="419"/>
      <c r="D31" s="419"/>
      <c r="E31" s="419"/>
      <c r="F31" s="419"/>
      <c r="G31" s="419"/>
      <c r="H31" s="149"/>
      <c r="I31" s="149"/>
    </row>
    <row r="32" spans="1:9" ht="20.100000000000001" customHeight="1">
      <c r="A32" s="149"/>
      <c r="B32" s="149"/>
      <c r="C32" s="419"/>
      <c r="D32" s="419"/>
      <c r="E32" s="419"/>
      <c r="F32" s="419"/>
      <c r="G32" s="419"/>
      <c r="H32" s="149"/>
      <c r="I32" s="149"/>
    </row>
    <row r="33" spans="1:9" ht="20.100000000000001" customHeight="1">
      <c r="A33" s="149"/>
      <c r="B33" s="149"/>
      <c r="C33" s="419"/>
      <c r="D33" s="419"/>
      <c r="E33" s="419"/>
      <c r="F33" s="419"/>
      <c r="G33" s="419"/>
      <c r="H33" s="149"/>
      <c r="I33" s="149"/>
    </row>
    <row r="34" spans="1:9" ht="20.100000000000001" customHeight="1">
      <c r="A34" s="149"/>
      <c r="B34" s="149"/>
      <c r="C34" s="419"/>
      <c r="D34" s="419"/>
      <c r="E34" s="419"/>
      <c r="F34" s="419"/>
      <c r="G34" s="419"/>
      <c r="H34" s="149"/>
      <c r="I34" s="149"/>
    </row>
    <row r="35" spans="1:9" ht="20.100000000000001" customHeight="1">
      <c r="A35" s="149"/>
      <c r="B35" s="149"/>
      <c r="C35" s="149"/>
      <c r="D35" s="149"/>
      <c r="E35" s="149"/>
      <c r="F35" s="420"/>
      <c r="G35" s="420"/>
      <c r="H35" s="420"/>
      <c r="I35" s="420"/>
    </row>
    <row r="36" spans="1:9" ht="20.100000000000001" customHeight="1">
      <c r="A36" s="149"/>
      <c r="B36" s="149"/>
      <c r="C36" s="149"/>
      <c r="D36" s="149"/>
      <c r="E36" s="149"/>
      <c r="F36" s="420"/>
      <c r="G36" s="420"/>
      <c r="H36" s="420"/>
      <c r="I36" s="420"/>
    </row>
    <row r="37" spans="1:9" ht="20.100000000000001" customHeight="1">
      <c r="A37" s="149"/>
      <c r="B37" s="149"/>
      <c r="C37" s="149"/>
      <c r="D37" s="149"/>
      <c r="E37" s="149"/>
      <c r="F37" s="420"/>
      <c r="G37" s="420"/>
      <c r="H37" s="420"/>
      <c r="I37" s="420"/>
    </row>
    <row r="38" spans="1:9" ht="20.100000000000001" customHeight="1">
      <c r="I38" s="153" t="s">
        <v>249</v>
      </c>
    </row>
    <row r="39" spans="1:9" ht="20.100000000000001" customHeight="1">
      <c r="H39" s="151" t="s">
        <v>243</v>
      </c>
    </row>
    <row r="40" spans="1:9" ht="20.100000000000001" customHeight="1"/>
    <row r="41" spans="1:9" ht="20.100000000000001" customHeight="1">
      <c r="B41" s="246" t="s">
        <v>252</v>
      </c>
      <c r="C41" s="246"/>
      <c r="D41" s="246"/>
    </row>
    <row r="42" spans="1:9" ht="20.100000000000001" customHeight="1"/>
    <row r="43" spans="1:9" ht="20.100000000000001" customHeight="1">
      <c r="D43" s="137"/>
    </row>
    <row r="44" spans="1:9" ht="20.100000000000001" customHeight="1"/>
    <row r="45" spans="1:9" ht="20.100000000000001" customHeight="1"/>
    <row r="46" spans="1:9" ht="24" customHeight="1">
      <c r="E46" s="141" t="s">
        <v>51</v>
      </c>
    </row>
    <row r="47" spans="1:9" ht="20.100000000000001" customHeight="1"/>
    <row r="48" spans="1:9" ht="20.100000000000001" customHeight="1"/>
    <row r="49" spans="1:11" ht="17.25" customHeight="1"/>
    <row r="50" spans="1:11" ht="15" customHeight="1"/>
    <row r="51" spans="1:11" s="142" customFormat="1" ht="17.25" customHeight="1">
      <c r="A51" s="136"/>
      <c r="B51" s="136"/>
      <c r="C51" s="136"/>
      <c r="D51" s="136"/>
      <c r="E51" s="136"/>
      <c r="F51" s="136"/>
      <c r="G51" s="136"/>
      <c r="H51" s="136"/>
      <c r="I51" s="136"/>
    </row>
    <row r="52" spans="1:11" s="152" customFormat="1" ht="19.5" customHeight="1">
      <c r="A52" s="154" t="s">
        <v>246</v>
      </c>
    </row>
    <row r="53" spans="1:11" s="152" customFormat="1" ht="19.5" customHeight="1">
      <c r="A53" s="152" t="s">
        <v>244</v>
      </c>
    </row>
    <row r="54" spans="1:11" s="152" customFormat="1" ht="19.5" customHeight="1">
      <c r="A54" s="152" t="s">
        <v>245</v>
      </c>
    </row>
    <row r="55" spans="1:11" s="152" customFormat="1" ht="19.5" customHeight="1"/>
    <row r="56" spans="1:11" s="142" customFormat="1" ht="15" customHeight="1">
      <c r="A56" s="143" t="s">
        <v>58</v>
      </c>
      <c r="B56" s="136" t="s">
        <v>227</v>
      </c>
      <c r="C56" s="136"/>
      <c r="D56" s="136"/>
      <c r="E56" s="136"/>
      <c r="F56" s="136"/>
      <c r="G56" s="136"/>
      <c r="H56" s="136"/>
      <c r="I56" s="136"/>
      <c r="K56" s="136" t="s">
        <v>228</v>
      </c>
    </row>
    <row r="57" spans="1:11" s="142" customFormat="1" ht="15" customHeight="1">
      <c r="A57" s="136"/>
      <c r="B57" s="136"/>
      <c r="C57" s="137" t="s">
        <v>229</v>
      </c>
      <c r="D57" s="406"/>
      <c r="E57" s="406"/>
      <c r="F57" s="406"/>
      <c r="G57" s="406"/>
      <c r="H57" s="406"/>
      <c r="I57" s="136"/>
    </row>
    <row r="58" spans="1:11" s="142" customFormat="1" ht="15" customHeight="1">
      <c r="A58" s="136"/>
      <c r="B58" s="136"/>
      <c r="C58" s="137" t="s">
        <v>59</v>
      </c>
      <c r="D58" s="413"/>
      <c r="E58" s="414"/>
      <c r="F58" s="414"/>
      <c r="G58" s="414"/>
      <c r="H58" s="414"/>
      <c r="I58" s="136"/>
    </row>
    <row r="59" spans="1:11" s="142" customFormat="1" ht="15" customHeight="1">
      <c r="A59" s="136"/>
      <c r="B59" s="136"/>
      <c r="C59" s="136"/>
      <c r="D59" s="408" t="s">
        <v>230</v>
      </c>
      <c r="E59" s="408"/>
      <c r="F59" s="408"/>
      <c r="G59" s="408"/>
      <c r="H59" s="138" t="s">
        <v>231</v>
      </c>
      <c r="I59" s="136" t="s">
        <v>232</v>
      </c>
    </row>
    <row r="60" spans="1:11" s="142" customFormat="1" ht="15" customHeight="1">
      <c r="A60" s="143" t="s">
        <v>58</v>
      </c>
      <c r="B60" s="136" t="s">
        <v>233</v>
      </c>
      <c r="C60" s="136"/>
      <c r="D60" s="136"/>
      <c r="E60" s="136"/>
      <c r="F60" s="136"/>
      <c r="G60" s="136"/>
      <c r="H60" s="136"/>
      <c r="I60" s="136"/>
    </row>
    <row r="61" spans="1:11" s="142" customFormat="1" ht="15" customHeight="1">
      <c r="B61" s="136"/>
      <c r="C61" s="136"/>
      <c r="D61" s="136"/>
      <c r="E61" s="136"/>
      <c r="F61" s="136"/>
      <c r="G61" s="136"/>
      <c r="H61" s="136"/>
      <c r="I61" s="136"/>
    </row>
    <row r="62" spans="1:11" s="142" customFormat="1" ht="15" customHeight="1">
      <c r="B62" s="136"/>
      <c r="C62" s="136"/>
      <c r="D62" s="136"/>
      <c r="E62" s="136"/>
      <c r="F62" s="136"/>
      <c r="G62" s="136"/>
      <c r="H62" s="136"/>
      <c r="I62" s="136"/>
    </row>
    <row r="63" spans="1:11" ht="20.100000000000001" customHeight="1">
      <c r="A63" s="153" t="s">
        <v>248</v>
      </c>
    </row>
    <row r="64" spans="1:11" ht="20.100000000000001" customHeight="1">
      <c r="A64" s="136" t="s">
        <v>234</v>
      </c>
    </row>
    <row r="65" spans="1:9" ht="20.100000000000001" customHeight="1"/>
    <row r="66" spans="1:9" ht="20.100000000000001" customHeight="1">
      <c r="E66" s="144" t="s">
        <v>54</v>
      </c>
    </row>
    <row r="67" spans="1:9" ht="20.100000000000001" customHeight="1">
      <c r="E67" s="144"/>
    </row>
    <row r="68" spans="1:9" ht="20.100000000000001" customHeight="1"/>
    <row r="69" spans="1:9" ht="20.100000000000001" customHeight="1">
      <c r="B69" s="409" t="s">
        <v>218</v>
      </c>
      <c r="C69" s="409"/>
      <c r="D69" s="409"/>
    </row>
    <row r="70" spans="1:9" ht="20.100000000000001" customHeight="1"/>
    <row r="71" spans="1:9" ht="20.100000000000001" customHeight="1">
      <c r="E71" s="145" t="s">
        <v>235</v>
      </c>
      <c r="F71" s="407"/>
      <c r="G71" s="410"/>
      <c r="H71" s="410"/>
    </row>
    <row r="72" spans="1:9" ht="20.100000000000001" customHeight="1">
      <c r="E72" s="146" t="s">
        <v>236</v>
      </c>
      <c r="F72" s="411"/>
      <c r="G72" s="411"/>
      <c r="H72" s="411"/>
    </row>
    <row r="73" spans="1:9" ht="20.100000000000001" customHeight="1">
      <c r="E73" s="146" t="s">
        <v>237</v>
      </c>
      <c r="F73" s="412"/>
      <c r="G73" s="412"/>
      <c r="H73" s="412"/>
    </row>
    <row r="74" spans="1:9" ht="20.100000000000001" customHeight="1">
      <c r="F74" s="138"/>
      <c r="G74" s="139"/>
      <c r="H74" s="139"/>
    </row>
    <row r="75" spans="1:9" ht="20.100000000000001" customHeight="1">
      <c r="A75" s="147" t="s">
        <v>238</v>
      </c>
      <c r="H75" s="137"/>
    </row>
    <row r="76" spans="1:9" ht="20.100000000000001" customHeight="1">
      <c r="A76" s="147"/>
    </row>
    <row r="77" spans="1:9" ht="20.100000000000001" customHeight="1">
      <c r="A77" s="147"/>
    </row>
    <row r="78" spans="1:9" ht="20.100000000000001" customHeight="1">
      <c r="A78" s="147"/>
    </row>
    <row r="79" spans="1:9" ht="20.100000000000001" customHeight="1">
      <c r="I79" s="155" t="s">
        <v>250</v>
      </c>
    </row>
    <row r="80" spans="1:9" ht="20.100000000000001" customHeight="1">
      <c r="I80" s="148" t="s">
        <v>239</v>
      </c>
    </row>
    <row r="81" spans="1:5" ht="20.100000000000001" customHeight="1"/>
    <row r="82" spans="1:5" ht="20.100000000000001" customHeight="1"/>
    <row r="83" spans="1:5" ht="20.100000000000001" customHeight="1">
      <c r="B83" s="246" t="s">
        <v>252</v>
      </c>
      <c r="C83" s="246"/>
      <c r="D83" s="246"/>
    </row>
    <row r="84" spans="1:5" ht="20.100000000000001" customHeight="1"/>
    <row r="85" spans="1:5" ht="20.100000000000001" customHeight="1"/>
    <row r="86" spans="1:5" ht="24" customHeight="1">
      <c r="E86" s="141" t="s">
        <v>51</v>
      </c>
    </row>
    <row r="87" spans="1:5" ht="24" customHeight="1">
      <c r="E87" s="141"/>
    </row>
    <row r="88" spans="1:5" ht="20.100000000000001" customHeight="1"/>
    <row r="89" spans="1:5" s="152" customFormat="1" ht="19.5" customHeight="1">
      <c r="A89" s="152" t="s">
        <v>246</v>
      </c>
    </row>
    <row r="90" spans="1:5" s="152" customFormat="1" ht="19.5" customHeight="1">
      <c r="A90" s="152" t="s">
        <v>244</v>
      </c>
    </row>
    <row r="91" spans="1:5" s="152" customFormat="1" ht="19.5" customHeight="1">
      <c r="A91" s="152" t="s">
        <v>245</v>
      </c>
    </row>
    <row r="92" spans="1:5" ht="20.100000000000001" customHeight="1"/>
    <row r="93" spans="1:5" ht="20.100000000000001" customHeight="1">
      <c r="A93" s="153" t="s">
        <v>247</v>
      </c>
    </row>
    <row r="94" spans="1:5" ht="20.100000000000001" customHeight="1">
      <c r="A94" s="136" t="s">
        <v>9</v>
      </c>
    </row>
    <row r="95" spans="1:5" ht="20.100000000000001" customHeight="1"/>
    <row r="96" spans="1:5" ht="20.100000000000001" customHeight="1">
      <c r="E96" s="144" t="s">
        <v>54</v>
      </c>
    </row>
    <row r="97" spans="2:8" ht="20.100000000000001" customHeight="1"/>
    <row r="98" spans="2:8" ht="20.100000000000001" customHeight="1"/>
    <row r="99" spans="2:8" ht="20.100000000000001" customHeight="1">
      <c r="B99" s="409" t="s">
        <v>218</v>
      </c>
      <c r="C99" s="409"/>
      <c r="D99" s="409"/>
    </row>
    <row r="100" spans="2:8" ht="20.100000000000001" customHeight="1"/>
    <row r="101" spans="2:8" ht="20.100000000000001" customHeight="1"/>
    <row r="102" spans="2:8" ht="20.100000000000001" customHeight="1">
      <c r="D102" s="137" t="s">
        <v>240</v>
      </c>
      <c r="E102" s="406"/>
      <c r="F102" s="406"/>
      <c r="G102" s="406"/>
      <c r="H102" s="406"/>
    </row>
    <row r="103" spans="2:8" ht="20.100000000000001" customHeight="1">
      <c r="D103" s="137"/>
    </row>
    <row r="104" spans="2:8" ht="20.100000000000001" customHeight="1">
      <c r="D104" s="137" t="s">
        <v>241</v>
      </c>
      <c r="E104" s="406"/>
      <c r="F104" s="406"/>
      <c r="G104" s="406"/>
      <c r="H104" s="406"/>
    </row>
    <row r="105" spans="2:8" ht="20.100000000000001" customHeight="1">
      <c r="D105" s="137"/>
    </row>
    <row r="106" spans="2:8" ht="20.100000000000001" customHeight="1">
      <c r="D106" s="137" t="s">
        <v>242</v>
      </c>
      <c r="E106" s="407"/>
      <c r="F106" s="407"/>
      <c r="G106" s="407"/>
      <c r="H106" s="407"/>
    </row>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spans="1:1" ht="20.100000000000001" customHeight="1">
      <c r="A113" s="147"/>
    </row>
    <row r="114" spans="1:1" ht="20.100000000000001" customHeight="1">
      <c r="A114" s="147"/>
    </row>
    <row r="115" spans="1:1" ht="19.5" customHeight="1"/>
    <row r="116" spans="1:1" ht="19.5" customHeight="1"/>
    <row r="117" spans="1:1" ht="19.5" customHeight="1"/>
    <row r="118" spans="1:1" ht="19.5" customHeight="1"/>
    <row r="119" spans="1:1" ht="19.5" customHeight="1"/>
    <row r="120" spans="1:1" ht="19.5" customHeight="1">
      <c r="A120" s="147"/>
    </row>
    <row r="121" spans="1:1" ht="19.5" customHeight="1">
      <c r="A121" s="147"/>
    </row>
  </sheetData>
  <mergeCells count="24">
    <mergeCell ref="D58:H58"/>
    <mergeCell ref="G3:I3"/>
    <mergeCell ref="F11:H11"/>
    <mergeCell ref="F12:H12"/>
    <mergeCell ref="F13:H13"/>
    <mergeCell ref="B29:F29"/>
    <mergeCell ref="C31:G31"/>
    <mergeCell ref="B7:D7"/>
    <mergeCell ref="B41:D41"/>
    <mergeCell ref="C32:G32"/>
    <mergeCell ref="C33:G33"/>
    <mergeCell ref="C34:G34"/>
    <mergeCell ref="F35:I37"/>
    <mergeCell ref="D57:H57"/>
    <mergeCell ref="E102:H102"/>
    <mergeCell ref="E104:H104"/>
    <mergeCell ref="E106:H106"/>
    <mergeCell ref="D59:G59"/>
    <mergeCell ref="B69:D69"/>
    <mergeCell ref="F71:H71"/>
    <mergeCell ref="F72:H72"/>
    <mergeCell ref="F73:H73"/>
    <mergeCell ref="B99:D99"/>
    <mergeCell ref="B83:D83"/>
  </mergeCells>
  <phoneticPr fontId="3"/>
  <conditionalFormatting sqref="D57:H58 H59">
    <cfRule type="expression" dxfId="4" priority="3" stopIfTrue="1">
      <formula>#REF!="□"</formula>
    </cfRule>
  </conditionalFormatting>
  <conditionalFormatting sqref="D57:H58">
    <cfRule type="notContainsBlanks" dxfId="3" priority="2">
      <formula>LEN(TRIM(D57))&gt;0</formula>
    </cfRule>
  </conditionalFormatting>
  <conditionalFormatting sqref="H59">
    <cfRule type="cellIs" dxfId="2" priority="1" operator="notEqual">
      <formula>" ある ・ ない"</formula>
    </cfRule>
  </conditionalFormatting>
  <dataValidations count="4">
    <dataValidation imeMode="on" allowBlank="1" showInputMessage="1" showErrorMessage="1" sqref="F11:H13 B29:F29 C31:G31 A32 B32:G34 E35 F35:I37 D57:H58 E102:H102 E104:H104 F71:F74 G71:H71 G74:H74 E106" xr:uid="{23CB7F7A-7D0D-4D08-858C-009494211B1F}"/>
    <dataValidation type="list" allowBlank="1" showInputMessage="1" showErrorMessage="1" sqref="H59" xr:uid="{9001DDEE-1790-4DE0-ACFB-CC92ACE6465A}">
      <formula1>"ある,ない"</formula1>
    </dataValidation>
    <dataValidation type="list" allowBlank="1" showInputMessage="1" showErrorMessage="1" sqref="A56 A60" xr:uid="{26891CC1-56C1-4E25-8E0E-72ABDB4AAF4A}">
      <formula1>"□,■"</formula1>
    </dataValidation>
    <dataValidation type="list" imeMode="on" allowBlank="1" showInputMessage="1" showErrorMessage="1" sqref="B7:D7 B41:D41 B83:D83" xr:uid="{49C06780-3EDD-487A-8543-21809837CBFF}">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2" manualBreakCount="2">
    <brk id="37" max="8" man="1"/>
    <brk id="7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54F5-1F12-4C76-B73F-B8281427CF83}">
  <dimension ref="A1:I16"/>
  <sheetViews>
    <sheetView zoomScale="98" zoomScaleNormal="98" zoomScaleSheetLayoutView="100" workbookViewId="0">
      <selection activeCell="A2" sqref="A2:C2"/>
    </sheetView>
  </sheetViews>
  <sheetFormatPr defaultRowHeight="13.5"/>
  <cols>
    <col min="1" max="9" width="9.75" style="158" customWidth="1"/>
    <col min="10" max="256" width="9" style="158"/>
    <col min="257" max="265" width="9.75" style="158" customWidth="1"/>
    <col min="266" max="512" width="9" style="158"/>
    <col min="513" max="521" width="9.75" style="158" customWidth="1"/>
    <col min="522" max="768" width="9" style="158"/>
    <col min="769" max="777" width="9.75" style="158" customWidth="1"/>
    <col min="778" max="1024" width="9" style="158"/>
    <col min="1025" max="1033" width="9.75" style="158" customWidth="1"/>
    <col min="1034" max="1280" width="9" style="158"/>
    <col min="1281" max="1289" width="9.75" style="158" customWidth="1"/>
    <col min="1290" max="1536" width="9" style="158"/>
    <col min="1537" max="1545" width="9.75" style="158" customWidth="1"/>
    <col min="1546" max="1792" width="9" style="158"/>
    <col min="1793" max="1801" width="9.75" style="158" customWidth="1"/>
    <col min="1802" max="2048" width="9" style="158"/>
    <col min="2049" max="2057" width="9.75" style="158" customWidth="1"/>
    <col min="2058" max="2304" width="9" style="158"/>
    <col min="2305" max="2313" width="9.75" style="158" customWidth="1"/>
    <col min="2314" max="2560" width="9" style="158"/>
    <col min="2561" max="2569" width="9.75" style="158" customWidth="1"/>
    <col min="2570" max="2816" width="9" style="158"/>
    <col min="2817" max="2825" width="9.75" style="158" customWidth="1"/>
    <col min="2826" max="3072" width="9" style="158"/>
    <col min="3073" max="3081" width="9.75" style="158" customWidth="1"/>
    <col min="3082" max="3328" width="9" style="158"/>
    <col min="3329" max="3337" width="9.75" style="158" customWidth="1"/>
    <col min="3338" max="3584" width="9" style="158"/>
    <col min="3585" max="3593" width="9.75" style="158" customWidth="1"/>
    <col min="3594" max="3840" width="9" style="158"/>
    <col min="3841" max="3849" width="9.75" style="158" customWidth="1"/>
    <col min="3850" max="4096" width="9" style="158"/>
    <col min="4097" max="4105" width="9.75" style="158" customWidth="1"/>
    <col min="4106" max="4352" width="9" style="158"/>
    <col min="4353" max="4361" width="9.75" style="158" customWidth="1"/>
    <col min="4362" max="4608" width="9" style="158"/>
    <col min="4609" max="4617" width="9.75" style="158" customWidth="1"/>
    <col min="4618" max="4864" width="9" style="158"/>
    <col min="4865" max="4873" width="9.75" style="158" customWidth="1"/>
    <col min="4874" max="5120" width="9" style="158"/>
    <col min="5121" max="5129" width="9.75" style="158" customWidth="1"/>
    <col min="5130" max="5376" width="9" style="158"/>
    <col min="5377" max="5385" width="9.75" style="158" customWidth="1"/>
    <col min="5386" max="5632" width="9" style="158"/>
    <col min="5633" max="5641" width="9.75" style="158" customWidth="1"/>
    <col min="5642" max="5888" width="9" style="158"/>
    <col min="5889" max="5897" width="9.75" style="158" customWidth="1"/>
    <col min="5898" max="6144" width="9" style="158"/>
    <col min="6145" max="6153" width="9.75" style="158" customWidth="1"/>
    <col min="6154" max="6400" width="9" style="158"/>
    <col min="6401" max="6409" width="9.75" style="158" customWidth="1"/>
    <col min="6410" max="6656" width="9" style="158"/>
    <col min="6657" max="6665" width="9.75" style="158" customWidth="1"/>
    <col min="6666" max="6912" width="9" style="158"/>
    <col min="6913" max="6921" width="9.75" style="158" customWidth="1"/>
    <col min="6922" max="7168" width="9" style="158"/>
    <col min="7169" max="7177" width="9.75" style="158" customWidth="1"/>
    <col min="7178" max="7424" width="9" style="158"/>
    <col min="7425" max="7433" width="9.75" style="158" customWidth="1"/>
    <col min="7434" max="7680" width="9" style="158"/>
    <col min="7681" max="7689" width="9.75" style="158" customWidth="1"/>
    <col min="7690" max="7936" width="9" style="158"/>
    <col min="7937" max="7945" width="9.75" style="158" customWidth="1"/>
    <col min="7946" max="8192" width="9" style="158"/>
    <col min="8193" max="8201" width="9.75" style="158" customWidth="1"/>
    <col min="8202" max="8448" width="9" style="158"/>
    <col min="8449" max="8457" width="9.75" style="158" customWidth="1"/>
    <col min="8458" max="8704" width="9" style="158"/>
    <col min="8705" max="8713" width="9.75" style="158" customWidth="1"/>
    <col min="8714" max="8960" width="9" style="158"/>
    <col min="8961" max="8969" width="9.75" style="158" customWidth="1"/>
    <col min="8970" max="9216" width="9" style="158"/>
    <col min="9217" max="9225" width="9.75" style="158" customWidth="1"/>
    <col min="9226" max="9472" width="9" style="158"/>
    <col min="9473" max="9481" width="9.75" style="158" customWidth="1"/>
    <col min="9482" max="9728" width="9" style="158"/>
    <col min="9729" max="9737" width="9.75" style="158" customWidth="1"/>
    <col min="9738" max="9984" width="9" style="158"/>
    <col min="9985" max="9993" width="9.75" style="158" customWidth="1"/>
    <col min="9994" max="10240" width="9" style="158"/>
    <col min="10241" max="10249" width="9.75" style="158" customWidth="1"/>
    <col min="10250" max="10496" width="9" style="158"/>
    <col min="10497" max="10505" width="9.75" style="158" customWidth="1"/>
    <col min="10506" max="10752" width="9" style="158"/>
    <col min="10753" max="10761" width="9.75" style="158" customWidth="1"/>
    <col min="10762" max="11008" width="9" style="158"/>
    <col min="11009" max="11017" width="9.75" style="158" customWidth="1"/>
    <col min="11018" max="11264" width="9" style="158"/>
    <col min="11265" max="11273" width="9.75" style="158" customWidth="1"/>
    <col min="11274" max="11520" width="9" style="158"/>
    <col min="11521" max="11529" width="9.75" style="158" customWidth="1"/>
    <col min="11530" max="11776" width="9" style="158"/>
    <col min="11777" max="11785" width="9.75" style="158" customWidth="1"/>
    <col min="11786" max="12032" width="9" style="158"/>
    <col min="12033" max="12041" width="9.75" style="158" customWidth="1"/>
    <col min="12042" max="12288" width="9" style="158"/>
    <col min="12289" max="12297" width="9.75" style="158" customWidth="1"/>
    <col min="12298" max="12544" width="9" style="158"/>
    <col min="12545" max="12553" width="9.75" style="158" customWidth="1"/>
    <col min="12554" max="12800" width="9" style="158"/>
    <col min="12801" max="12809" width="9.75" style="158" customWidth="1"/>
    <col min="12810" max="13056" width="9" style="158"/>
    <col min="13057" max="13065" width="9.75" style="158" customWidth="1"/>
    <col min="13066" max="13312" width="9" style="158"/>
    <col min="13313" max="13321" width="9.75" style="158" customWidth="1"/>
    <col min="13322" max="13568" width="9" style="158"/>
    <col min="13569" max="13577" width="9.75" style="158" customWidth="1"/>
    <col min="13578" max="13824" width="9" style="158"/>
    <col min="13825" max="13833" width="9.75" style="158" customWidth="1"/>
    <col min="13834" max="14080" width="9" style="158"/>
    <col min="14081" max="14089" width="9.75" style="158" customWidth="1"/>
    <col min="14090" max="14336" width="9" style="158"/>
    <col min="14337" max="14345" width="9.75" style="158" customWidth="1"/>
    <col min="14346" max="14592" width="9" style="158"/>
    <col min="14593" max="14601" width="9.75" style="158" customWidth="1"/>
    <col min="14602" max="14848" width="9" style="158"/>
    <col min="14849" max="14857" width="9.75" style="158" customWidth="1"/>
    <col min="14858" max="15104" width="9" style="158"/>
    <col min="15105" max="15113" width="9.75" style="158" customWidth="1"/>
    <col min="15114" max="15360" width="9" style="158"/>
    <col min="15361" max="15369" width="9.75" style="158" customWidth="1"/>
    <col min="15370" max="15616" width="9" style="158"/>
    <col min="15617" max="15625" width="9.75" style="158" customWidth="1"/>
    <col min="15626" max="15872" width="9" style="158"/>
    <col min="15873" max="15881" width="9.75" style="158" customWidth="1"/>
    <col min="15882" max="16128" width="9" style="158"/>
    <col min="16129" max="16137" width="9.75" style="158" customWidth="1"/>
    <col min="16138" max="16384" width="9" style="158"/>
  </cols>
  <sheetData>
    <row r="1" spans="1:9" ht="27" customHeight="1">
      <c r="A1" s="157"/>
    </row>
    <row r="2" spans="1:9" ht="29.25" customHeight="1">
      <c r="A2" s="246" t="s">
        <v>252</v>
      </c>
      <c r="B2" s="246"/>
      <c r="C2" s="246"/>
    </row>
    <row r="3" spans="1:9" ht="43.5" customHeight="1">
      <c r="A3" s="157"/>
    </row>
    <row r="4" spans="1:9" ht="27" customHeight="1">
      <c r="A4" s="157"/>
    </row>
    <row r="5" spans="1:9" ht="24" customHeight="1">
      <c r="A5" s="422" t="s">
        <v>49</v>
      </c>
      <c r="B5" s="422"/>
      <c r="C5" s="422"/>
      <c r="D5" s="422"/>
      <c r="E5" s="422"/>
      <c r="F5" s="422"/>
      <c r="G5" s="422"/>
      <c r="H5" s="422"/>
      <c r="I5" s="422"/>
    </row>
    <row r="6" spans="1:9">
      <c r="A6" s="157"/>
    </row>
    <row r="7" spans="1:9" ht="35.25" customHeight="1">
      <c r="A7" s="157"/>
    </row>
    <row r="8" spans="1:9" ht="165" customHeight="1">
      <c r="A8" s="423" t="s">
        <v>251</v>
      </c>
      <c r="B8" s="423"/>
      <c r="C8" s="423"/>
      <c r="D8" s="423"/>
      <c r="E8" s="423"/>
      <c r="F8" s="423"/>
      <c r="G8" s="423"/>
      <c r="H8" s="423"/>
      <c r="I8" s="423"/>
    </row>
    <row r="9" spans="1:9" ht="30.75" customHeight="1">
      <c r="A9" s="157"/>
    </row>
    <row r="10" spans="1:9" ht="55.5" customHeight="1">
      <c r="A10" s="157"/>
    </row>
    <row r="11" spans="1:9" ht="35.25" customHeight="1">
      <c r="E11" s="424" t="s">
        <v>97</v>
      </c>
      <c r="F11" s="424"/>
      <c r="G11" s="424"/>
      <c r="H11" s="156"/>
      <c r="I11" s="156"/>
    </row>
    <row r="12" spans="1:9" ht="35.25" customHeight="1">
      <c r="A12" s="157"/>
    </row>
    <row r="13" spans="1:9" ht="35.25" customHeight="1">
      <c r="E13" s="159" t="s">
        <v>144</v>
      </c>
      <c r="F13" s="425"/>
      <c r="G13" s="425"/>
      <c r="H13" s="425"/>
      <c r="I13" s="425"/>
    </row>
    <row r="14" spans="1:9" ht="35.25" customHeight="1">
      <c r="E14" s="160" t="s">
        <v>47</v>
      </c>
      <c r="F14" s="421"/>
      <c r="G14" s="421"/>
      <c r="H14" s="421"/>
      <c r="I14" s="421"/>
    </row>
    <row r="15" spans="1:9" ht="35.25" customHeight="1">
      <c r="E15" s="161" t="s">
        <v>109</v>
      </c>
      <c r="F15" s="421"/>
      <c r="G15" s="421"/>
      <c r="H15" s="421"/>
      <c r="I15" s="421"/>
    </row>
    <row r="16" spans="1:9" ht="35.25" customHeight="1">
      <c r="E16" s="161" t="s">
        <v>76</v>
      </c>
      <c r="F16" s="421"/>
      <c r="G16" s="421"/>
      <c r="H16" s="421"/>
      <c r="I16" s="421"/>
    </row>
  </sheetData>
  <mergeCells count="8">
    <mergeCell ref="F15:I15"/>
    <mergeCell ref="F16:I16"/>
    <mergeCell ref="A2:C2"/>
    <mergeCell ref="A5:I5"/>
    <mergeCell ref="A8:I8"/>
    <mergeCell ref="E11:G11"/>
    <mergeCell ref="F13:I13"/>
    <mergeCell ref="F14:I14"/>
  </mergeCells>
  <phoneticPr fontId="3"/>
  <dataValidations count="3">
    <dataValidation imeMode="on" allowBlank="1" showInputMessage="1" showErrorMessage="1" sqref="F13:I15" xr:uid="{7D475842-3C6A-4BF2-A92C-B380CD1D3DCD}"/>
    <dataValidation imeMode="off" allowBlank="1" showInputMessage="1" showErrorMessage="1" sqref="E16:F16 E11 H11:I11" xr:uid="{6D876FB7-96AC-4B98-9CB2-F2E6F6950572}"/>
    <dataValidation type="list" imeMode="on" allowBlank="1" showInputMessage="1" showErrorMessage="1" sqref="A2:C2" xr:uid="{1D8A6847-603B-4478-8A5C-DEEC0EB86D7D}">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36E68-3286-4163-B8B0-BEF546DB443F}">
  <dimension ref="A1:Y82"/>
  <sheetViews>
    <sheetView showGridLines="0" zoomScaleNormal="100" zoomScaleSheetLayoutView="100" workbookViewId="0">
      <selection activeCell="T29" sqref="T29"/>
    </sheetView>
  </sheetViews>
  <sheetFormatPr defaultColWidth="9" defaultRowHeight="13.5"/>
  <cols>
    <col min="1" max="11" width="4.625" style="162" customWidth="1"/>
    <col min="12" max="12" width="5" style="162" customWidth="1"/>
    <col min="13" max="13" width="4.625" style="162" customWidth="1"/>
    <col min="14" max="14" width="5.875" style="162" customWidth="1"/>
    <col min="15" max="18" width="4.625" style="162" customWidth="1"/>
    <col min="19" max="16384" width="9" style="162"/>
  </cols>
  <sheetData>
    <row r="1" spans="1:25" ht="20.100000000000001" customHeight="1">
      <c r="R1" s="163" t="s">
        <v>255</v>
      </c>
    </row>
    <row r="2" spans="1:25" ht="19.5" customHeight="1">
      <c r="I2" s="164" t="s">
        <v>256</v>
      </c>
    </row>
    <row r="3" spans="1:25" ht="20.100000000000001" customHeight="1">
      <c r="A3" s="165" t="s">
        <v>257</v>
      </c>
      <c r="B3" s="165"/>
      <c r="C3" s="426"/>
      <c r="D3" s="426"/>
      <c r="E3" s="426"/>
    </row>
    <row r="4" spans="1:25" ht="20.100000000000001" customHeight="1">
      <c r="C4" s="166"/>
      <c r="D4" s="166"/>
      <c r="E4" s="166"/>
    </row>
    <row r="5" spans="1:25" ht="20.100000000000001" customHeight="1">
      <c r="A5" s="162" t="s">
        <v>258</v>
      </c>
      <c r="N5" s="167"/>
      <c r="O5" s="162" t="s">
        <v>259</v>
      </c>
      <c r="P5" s="168"/>
    </row>
    <row r="6" spans="1:25" ht="20.100000000000001" customHeight="1">
      <c r="B6" s="169" t="s">
        <v>260</v>
      </c>
    </row>
    <row r="7" spans="1:25" ht="20.100000000000001" customHeight="1">
      <c r="B7" s="169"/>
    </row>
    <row r="8" spans="1:25" ht="20.100000000000001" customHeight="1">
      <c r="A8" s="162" t="s">
        <v>261</v>
      </c>
      <c r="S8" s="427" t="s">
        <v>262</v>
      </c>
      <c r="T8" s="427"/>
      <c r="U8" s="427"/>
      <c r="V8" s="427"/>
      <c r="W8" s="427"/>
      <c r="X8" s="427"/>
      <c r="Y8" s="427"/>
    </row>
    <row r="9" spans="1:25" ht="20.25" customHeight="1">
      <c r="S9" s="427"/>
      <c r="T9" s="427"/>
      <c r="U9" s="427"/>
      <c r="V9" s="427"/>
      <c r="W9" s="427"/>
      <c r="X9" s="427"/>
      <c r="Y9" s="427"/>
    </row>
    <row r="10" spans="1:25" ht="20.100000000000001" customHeight="1">
      <c r="I10" s="170"/>
      <c r="J10" s="428" t="s">
        <v>263</v>
      </c>
      <c r="K10" s="429"/>
      <c r="L10" s="430"/>
      <c r="M10" s="171"/>
      <c r="N10" s="172" t="s">
        <v>264</v>
      </c>
      <c r="O10" s="173"/>
      <c r="P10" s="428" t="s">
        <v>265</v>
      </c>
      <c r="Q10" s="429"/>
      <c r="R10" s="430"/>
      <c r="S10" s="427"/>
      <c r="T10" s="427"/>
      <c r="U10" s="427"/>
      <c r="V10" s="427"/>
      <c r="W10" s="427"/>
      <c r="X10" s="427"/>
      <c r="Y10" s="427"/>
    </row>
    <row r="11" spans="1:25" ht="20.100000000000001" customHeight="1">
      <c r="A11" s="428" t="s">
        <v>266</v>
      </c>
      <c r="B11" s="429"/>
      <c r="C11" s="430"/>
      <c r="D11" s="170"/>
      <c r="E11" s="174"/>
      <c r="F11" s="175" t="s">
        <v>267</v>
      </c>
      <c r="G11" s="176"/>
      <c r="H11" s="177"/>
      <c r="I11" s="178"/>
      <c r="J11" s="434" t="s">
        <v>268</v>
      </c>
      <c r="K11" s="435"/>
      <c r="L11" s="436"/>
      <c r="M11" s="179" t="s">
        <v>269</v>
      </c>
      <c r="N11" s="180"/>
      <c r="P11" s="437" t="s">
        <v>270</v>
      </c>
      <c r="Q11" s="438"/>
      <c r="R11" s="439"/>
      <c r="S11" s="427"/>
      <c r="T11" s="427"/>
      <c r="U11" s="427"/>
      <c r="V11" s="427"/>
      <c r="W11" s="427"/>
      <c r="X11" s="427"/>
      <c r="Y11" s="427"/>
    </row>
    <row r="12" spans="1:25" ht="20.100000000000001" customHeight="1">
      <c r="A12" s="431"/>
      <c r="B12" s="432"/>
      <c r="C12" s="433"/>
      <c r="E12" s="179" t="s">
        <v>269</v>
      </c>
      <c r="F12" s="440"/>
      <c r="G12" s="441"/>
      <c r="I12" s="178"/>
      <c r="K12" s="181" t="s">
        <v>271</v>
      </c>
      <c r="Q12" s="181" t="s">
        <v>272</v>
      </c>
      <c r="S12" s="427"/>
      <c r="T12" s="427"/>
      <c r="U12" s="427"/>
      <c r="V12" s="427"/>
      <c r="W12" s="427"/>
      <c r="X12" s="427"/>
      <c r="Y12" s="427"/>
    </row>
    <row r="13" spans="1:25" ht="20.100000000000001" customHeight="1">
      <c r="A13" s="182"/>
      <c r="E13" s="182"/>
      <c r="I13" s="173"/>
      <c r="J13" s="428" t="s">
        <v>273</v>
      </c>
      <c r="K13" s="429"/>
      <c r="L13" s="429"/>
      <c r="M13" s="178"/>
      <c r="N13" s="168"/>
      <c r="O13" s="183"/>
      <c r="P13" s="168"/>
      <c r="Q13" s="168"/>
      <c r="R13" s="168"/>
      <c r="S13" s="162" t="s">
        <v>274</v>
      </c>
    </row>
    <row r="14" spans="1:25" ht="20.100000000000001" customHeight="1">
      <c r="J14" s="437" t="s">
        <v>275</v>
      </c>
      <c r="K14" s="438"/>
      <c r="L14" s="439"/>
      <c r="N14" s="184"/>
      <c r="O14" s="442"/>
      <c r="P14" s="443"/>
      <c r="Q14" s="443"/>
      <c r="R14" s="443"/>
    </row>
    <row r="15" spans="1:25" ht="20.100000000000001" customHeight="1">
      <c r="B15" s="169" t="s">
        <v>276</v>
      </c>
      <c r="P15" s="168"/>
    </row>
    <row r="16" spans="1:25" ht="20.100000000000001" customHeight="1">
      <c r="D16" s="185"/>
      <c r="E16" s="186"/>
      <c r="F16" s="186"/>
      <c r="G16" s="186"/>
      <c r="H16" s="186"/>
      <c r="I16" s="186"/>
      <c r="J16" s="186"/>
      <c r="K16" s="186"/>
      <c r="L16" s="186"/>
      <c r="M16" s="186"/>
      <c r="N16" s="186"/>
      <c r="O16" s="186"/>
      <c r="P16" s="186"/>
      <c r="Q16" s="444"/>
      <c r="R16" s="444"/>
    </row>
    <row r="17" spans="1:20" ht="20.100000000000001" customHeight="1">
      <c r="A17" s="162" t="s">
        <v>277</v>
      </c>
      <c r="Q17" s="444"/>
      <c r="R17" s="444"/>
    </row>
    <row r="18" spans="1:20" ht="22.5" customHeight="1"/>
    <row r="19" spans="1:20" ht="20.100000000000001" customHeight="1">
      <c r="A19" s="428" t="s">
        <v>266</v>
      </c>
      <c r="B19" s="429"/>
      <c r="C19" s="430"/>
      <c r="D19" s="173"/>
      <c r="E19" s="174"/>
      <c r="F19" s="175" t="s">
        <v>267</v>
      </c>
      <c r="G19" s="176"/>
      <c r="H19" s="177"/>
      <c r="I19" s="170"/>
      <c r="J19" s="428" t="s">
        <v>278</v>
      </c>
      <c r="K19" s="429"/>
      <c r="L19" s="430"/>
      <c r="M19" s="187"/>
      <c r="N19" s="188" t="s">
        <v>279</v>
      </c>
      <c r="O19" s="170"/>
      <c r="P19" s="428" t="s">
        <v>265</v>
      </c>
      <c r="Q19" s="429"/>
      <c r="R19" s="430"/>
    </row>
    <row r="20" spans="1:20" ht="20.100000000000001" customHeight="1">
      <c r="A20" s="431"/>
      <c r="B20" s="432"/>
      <c r="C20" s="433"/>
      <c r="E20" s="179" t="s">
        <v>269</v>
      </c>
      <c r="F20" s="445" t="str">
        <f>IF(F12="","",F12)</f>
        <v/>
      </c>
      <c r="G20" s="446"/>
      <c r="J20" s="437" t="s">
        <v>280</v>
      </c>
      <c r="K20" s="438"/>
      <c r="L20" s="439"/>
      <c r="M20" s="447" t="s">
        <v>281</v>
      </c>
      <c r="N20" s="448"/>
      <c r="O20" s="449"/>
      <c r="P20" s="437" t="s">
        <v>270</v>
      </c>
      <c r="Q20" s="438"/>
      <c r="R20" s="439"/>
    </row>
    <row r="21" spans="1:20" ht="20.100000000000001" customHeight="1">
      <c r="K21" s="181" t="s">
        <v>282</v>
      </c>
      <c r="N21" s="189" t="s">
        <v>283</v>
      </c>
      <c r="O21" s="190" t="s">
        <v>284</v>
      </c>
    </row>
    <row r="22" spans="1:20" ht="20.100000000000001" customHeight="1">
      <c r="B22" s="169" t="s">
        <v>285</v>
      </c>
    </row>
    <row r="23" spans="1:20" ht="20.100000000000001" customHeight="1">
      <c r="B23" s="169"/>
    </row>
    <row r="24" spans="1:20" ht="20.100000000000001" customHeight="1">
      <c r="A24" s="162" t="s">
        <v>286</v>
      </c>
    </row>
    <row r="25" spans="1:20" ht="20.100000000000001" customHeight="1">
      <c r="B25" s="162" t="s">
        <v>287</v>
      </c>
    </row>
    <row r="26" spans="1:20" ht="20.100000000000001" customHeight="1">
      <c r="C26" s="185"/>
    </row>
    <row r="27" spans="1:20" ht="20.100000000000001" customHeight="1">
      <c r="A27" s="162" t="s">
        <v>288</v>
      </c>
    </row>
    <row r="28" spans="1:20" ht="9.9499999999999993" customHeight="1"/>
    <row r="29" spans="1:20" ht="20.100000000000001" customHeight="1">
      <c r="A29" s="191" t="s">
        <v>289</v>
      </c>
      <c r="B29" s="192"/>
      <c r="C29" s="193"/>
      <c r="D29" s="191" t="s">
        <v>290</v>
      </c>
      <c r="E29" s="192"/>
      <c r="F29" s="194"/>
      <c r="G29" s="195" t="s">
        <v>291</v>
      </c>
      <c r="H29" s="192"/>
      <c r="I29" s="193"/>
      <c r="J29" s="196" t="s">
        <v>292</v>
      </c>
      <c r="K29" s="192"/>
      <c r="L29" s="194"/>
      <c r="M29" s="195" t="s">
        <v>293</v>
      </c>
      <c r="N29" s="197"/>
      <c r="O29" s="197"/>
      <c r="P29" s="197"/>
      <c r="Q29" s="197"/>
      <c r="R29" s="198"/>
    </row>
    <row r="30" spans="1:20" ht="20.100000000000001" customHeight="1">
      <c r="A30" s="450"/>
      <c r="B30" s="451"/>
      <c r="C30" s="452"/>
      <c r="D30" s="450"/>
      <c r="E30" s="451"/>
      <c r="F30" s="455"/>
      <c r="G30" s="457"/>
      <c r="H30" s="458"/>
      <c r="I30" s="459"/>
      <c r="J30" s="450"/>
      <c r="K30" s="451"/>
      <c r="L30" s="455"/>
      <c r="M30" s="199" t="s">
        <v>294</v>
      </c>
      <c r="N30" s="200"/>
      <c r="O30" s="201"/>
      <c r="P30" s="200" t="s">
        <v>295</v>
      </c>
      <c r="Q30" s="200"/>
      <c r="R30" s="202"/>
      <c r="T30" s="162" t="s">
        <v>296</v>
      </c>
    </row>
    <row r="31" spans="1:20" ht="18.75" customHeight="1">
      <c r="A31" s="453"/>
      <c r="B31" s="454"/>
      <c r="C31" s="441"/>
      <c r="D31" s="453"/>
      <c r="E31" s="454"/>
      <c r="F31" s="456"/>
      <c r="G31" s="460"/>
      <c r="H31" s="461"/>
      <c r="I31" s="462"/>
      <c r="J31" s="453"/>
      <c r="K31" s="454"/>
      <c r="L31" s="456"/>
      <c r="M31" s="463"/>
      <c r="N31" s="464"/>
      <c r="O31" s="203" t="s">
        <v>150</v>
      </c>
      <c r="P31" s="465"/>
      <c r="Q31" s="464"/>
      <c r="R31" s="203" t="s">
        <v>150</v>
      </c>
      <c r="S31" s="162" t="s">
        <v>297</v>
      </c>
    </row>
    <row r="32" spans="1:20" ht="18.75" customHeight="1">
      <c r="A32" s="204"/>
      <c r="B32" s="204"/>
      <c r="C32" s="204"/>
      <c r="D32" s="204"/>
      <c r="E32" s="204"/>
      <c r="F32" s="204"/>
      <c r="G32" s="205"/>
      <c r="H32" s="205"/>
      <c r="I32" s="205"/>
      <c r="J32" s="204"/>
      <c r="K32" s="204"/>
      <c r="L32" s="204"/>
      <c r="M32" s="206"/>
      <c r="N32" s="206"/>
      <c r="O32" s="163"/>
      <c r="P32" s="206"/>
      <c r="Q32" s="206"/>
      <c r="R32" s="163"/>
    </row>
    <row r="33" spans="1:18" ht="20.100000000000001" customHeight="1">
      <c r="A33" s="162" t="s">
        <v>298</v>
      </c>
    </row>
    <row r="34" spans="1:18" ht="20.100000000000001" customHeight="1"/>
    <row r="35" spans="1:18" ht="20.100000000000001" customHeight="1">
      <c r="B35" s="162" t="s">
        <v>299</v>
      </c>
    </row>
    <row r="36" spans="1:18" ht="20.100000000000001" customHeight="1">
      <c r="C36" s="162" t="s">
        <v>300</v>
      </c>
      <c r="I36" s="162" t="s">
        <v>301</v>
      </c>
      <c r="J36" s="167"/>
      <c r="K36" s="162" t="s">
        <v>302</v>
      </c>
    </row>
    <row r="37" spans="1:18" ht="20.100000000000001" customHeight="1">
      <c r="B37" s="162" t="s">
        <v>303</v>
      </c>
    </row>
    <row r="38" spans="1:18" ht="20.100000000000001" customHeight="1">
      <c r="C38" s="207" t="s">
        <v>265</v>
      </c>
      <c r="D38" s="198"/>
      <c r="E38" s="208" t="s">
        <v>180</v>
      </c>
      <c r="F38" s="466" t="s">
        <v>304</v>
      </c>
      <c r="G38" s="467"/>
      <c r="H38" s="467"/>
      <c r="I38" s="467"/>
      <c r="J38" s="468"/>
      <c r="K38" s="208" t="s">
        <v>180</v>
      </c>
      <c r="L38" s="466" t="s">
        <v>305</v>
      </c>
      <c r="M38" s="467"/>
      <c r="N38" s="467"/>
      <c r="O38" s="467"/>
      <c r="P38" s="468"/>
      <c r="Q38" s="444"/>
      <c r="R38" s="444"/>
    </row>
    <row r="39" spans="1:18" ht="20.100000000000001" customHeight="1">
      <c r="C39" s="208" t="s">
        <v>306</v>
      </c>
      <c r="D39" s="163" t="s">
        <v>307</v>
      </c>
      <c r="E39" s="209" t="s">
        <v>308</v>
      </c>
      <c r="F39" s="162" t="s">
        <v>309</v>
      </c>
      <c r="H39" s="208" t="s">
        <v>306</v>
      </c>
      <c r="Q39" s="444"/>
      <c r="R39" s="444"/>
    </row>
    <row r="40" spans="1:18" ht="20.100000000000001" customHeight="1">
      <c r="C40" s="207" t="s">
        <v>310</v>
      </c>
      <c r="D40" s="198"/>
      <c r="F40" s="207" t="s">
        <v>311</v>
      </c>
      <c r="G40" s="197"/>
      <c r="H40" s="197"/>
      <c r="I40" s="198"/>
    </row>
    <row r="41" spans="1:18" ht="20.100000000000001" customHeight="1">
      <c r="C41" s="210"/>
      <c r="D41" s="210"/>
      <c r="F41" s="210"/>
      <c r="G41" s="210"/>
      <c r="H41" s="210"/>
      <c r="I41" s="210"/>
    </row>
    <row r="42" spans="1:18" ht="20.100000000000001" customHeight="1">
      <c r="A42" s="162" t="s">
        <v>312</v>
      </c>
    </row>
    <row r="43" spans="1:18" ht="20.100000000000001" customHeight="1"/>
    <row r="44" spans="1:18" ht="20.100000000000001" customHeight="1">
      <c r="B44" s="162" t="s">
        <v>313</v>
      </c>
      <c r="F44" s="211" t="s">
        <v>269</v>
      </c>
      <c r="G44" s="426"/>
      <c r="H44" s="426"/>
      <c r="I44" s="426"/>
      <c r="J44" s="426"/>
    </row>
    <row r="45" spans="1:18" ht="20.100000000000001" customHeight="1">
      <c r="B45" s="162" t="s">
        <v>314</v>
      </c>
      <c r="F45" s="212" t="s">
        <v>269</v>
      </c>
      <c r="G45" s="469"/>
      <c r="H45" s="469"/>
      <c r="I45" s="469"/>
      <c r="J45" s="469"/>
    </row>
    <row r="46" spans="1:18" ht="20.100000000000001" customHeight="1">
      <c r="F46" s="163"/>
    </row>
    <row r="47" spans="1:18" ht="20.100000000000001" customHeight="1">
      <c r="A47" s="213"/>
      <c r="B47" s="213"/>
      <c r="C47" s="213"/>
      <c r="D47" s="213"/>
      <c r="E47" s="213"/>
      <c r="F47" s="214"/>
      <c r="G47" s="213"/>
      <c r="H47" s="213"/>
      <c r="I47" s="213"/>
      <c r="J47" s="213"/>
      <c r="K47" s="213"/>
      <c r="L47" s="213"/>
      <c r="M47" s="213"/>
      <c r="N47" s="213"/>
      <c r="O47" s="213"/>
      <c r="P47" s="213"/>
      <c r="Q47" s="215"/>
      <c r="R47" s="215"/>
    </row>
    <row r="48" spans="1:18" ht="17.25" customHeight="1">
      <c r="A48" s="216"/>
      <c r="B48" s="216"/>
      <c r="C48" s="216"/>
      <c r="D48" s="216"/>
      <c r="E48" s="216"/>
      <c r="F48" s="216"/>
      <c r="G48" s="216"/>
      <c r="H48" s="216"/>
      <c r="I48" s="216"/>
      <c r="J48" s="216"/>
      <c r="K48" s="216"/>
      <c r="L48" s="216"/>
      <c r="M48" s="216"/>
      <c r="N48" s="216"/>
      <c r="O48" s="216"/>
      <c r="P48" s="216"/>
      <c r="Q48" s="216"/>
      <c r="R48" s="216"/>
    </row>
    <row r="49" spans="1:18" ht="20.100000000000001" customHeight="1">
      <c r="A49" s="216"/>
      <c r="B49" s="216"/>
      <c r="C49" s="216"/>
      <c r="D49" s="216"/>
      <c r="E49" s="216"/>
      <c r="F49" s="216"/>
      <c r="G49" s="216"/>
      <c r="H49" s="216"/>
      <c r="I49" s="216"/>
      <c r="J49" s="216"/>
      <c r="K49" s="216"/>
      <c r="L49" s="216"/>
      <c r="M49" s="216"/>
      <c r="N49" s="216"/>
      <c r="O49" s="216"/>
      <c r="P49" s="216"/>
      <c r="Q49" s="216"/>
      <c r="R49" s="216"/>
    </row>
    <row r="50" spans="1:18" ht="17.25" customHeight="1">
      <c r="A50" s="217" t="s">
        <v>315</v>
      </c>
    </row>
    <row r="51" spans="1:18" ht="20.100000000000001" customHeight="1"/>
    <row r="52" spans="1:18" ht="20.100000000000001" customHeight="1">
      <c r="A52" s="218" t="s">
        <v>316</v>
      </c>
    </row>
    <row r="53" spans="1:18" ht="20.100000000000001" customHeight="1">
      <c r="A53" s="218" t="s">
        <v>317</v>
      </c>
    </row>
    <row r="54" spans="1:18" ht="20.100000000000001" customHeight="1">
      <c r="A54" s="162" t="s">
        <v>318</v>
      </c>
    </row>
    <row r="55" spans="1:18" ht="20.100000000000001" customHeight="1">
      <c r="A55" s="162" t="s">
        <v>319</v>
      </c>
    </row>
    <row r="56" spans="1:18" ht="20.100000000000001" customHeight="1">
      <c r="A56" s="162" t="s">
        <v>320</v>
      </c>
    </row>
    <row r="57" spans="1:18" ht="17.25" customHeight="1">
      <c r="A57" s="162" t="s">
        <v>321</v>
      </c>
    </row>
    <row r="58" spans="1:18" ht="20.100000000000001" customHeight="1">
      <c r="A58" s="162" t="s">
        <v>322</v>
      </c>
    </row>
    <row r="59" spans="1:18" ht="20.100000000000001" customHeight="1">
      <c r="A59" s="162" t="s">
        <v>323</v>
      </c>
    </row>
    <row r="60" spans="1:18" ht="20.100000000000001" customHeight="1"/>
    <row r="61" spans="1:18" ht="20.100000000000001" customHeight="1">
      <c r="A61" s="218" t="s">
        <v>324</v>
      </c>
    </row>
    <row r="62" spans="1:18" ht="17.25" customHeight="1">
      <c r="A62" s="218" t="s">
        <v>325</v>
      </c>
    </row>
    <row r="63" spans="1:18" ht="20.100000000000001" customHeight="1">
      <c r="A63" s="162" t="s">
        <v>326</v>
      </c>
    </row>
    <row r="64" spans="1:18" ht="20.100000000000001" customHeight="1">
      <c r="A64" s="162" t="s">
        <v>9</v>
      </c>
    </row>
    <row r="65" spans="1:1" ht="20.100000000000001" customHeight="1"/>
    <row r="66" spans="1:1" ht="20.100000000000001" customHeight="1">
      <c r="A66" s="162" t="s">
        <v>327</v>
      </c>
    </row>
    <row r="67" spans="1:1" ht="20.100000000000001" customHeight="1">
      <c r="A67" s="162" t="s">
        <v>328</v>
      </c>
    </row>
    <row r="68" spans="1:1" ht="20.100000000000001" customHeight="1">
      <c r="A68" s="162" t="s">
        <v>329</v>
      </c>
    </row>
    <row r="69" spans="1:1" ht="20.100000000000001" customHeight="1">
      <c r="A69" s="162" t="s">
        <v>330</v>
      </c>
    </row>
    <row r="70" spans="1:1" ht="20.100000000000001" customHeight="1">
      <c r="A70" s="162" t="s">
        <v>331</v>
      </c>
    </row>
    <row r="71" spans="1:1" ht="17.25" customHeight="1">
      <c r="A71" s="162" t="s">
        <v>332</v>
      </c>
    </row>
    <row r="72" spans="1:1" ht="20.100000000000001" customHeight="1">
      <c r="A72" s="162" t="s">
        <v>333</v>
      </c>
    </row>
    <row r="73" spans="1:1" ht="20.100000000000001" customHeight="1">
      <c r="A73" s="162" t="s">
        <v>334</v>
      </c>
    </row>
    <row r="74" spans="1:1" ht="20.100000000000001" customHeight="1"/>
    <row r="75" spans="1:1" ht="20.100000000000001" customHeight="1">
      <c r="A75" s="162" t="s">
        <v>335</v>
      </c>
    </row>
    <row r="76" spans="1:1" ht="20.100000000000001" customHeight="1">
      <c r="A76" s="162" t="s">
        <v>336</v>
      </c>
    </row>
    <row r="77" spans="1:1" ht="17.25" customHeight="1">
      <c r="A77" s="162" t="s">
        <v>337</v>
      </c>
    </row>
    <row r="78" spans="1:1" ht="20.100000000000001" customHeight="1"/>
    <row r="79" spans="1:1" ht="19.5" customHeight="1">
      <c r="A79" s="162" t="s">
        <v>338</v>
      </c>
    </row>
    <row r="80" spans="1:1" ht="20.100000000000001" customHeight="1">
      <c r="A80" s="162" t="s">
        <v>339</v>
      </c>
    </row>
    <row r="82" spans="1:1">
      <c r="A82" s="162" t="s">
        <v>340</v>
      </c>
    </row>
  </sheetData>
  <mergeCells count="30">
    <mergeCell ref="G45:J45"/>
    <mergeCell ref="P31:Q31"/>
    <mergeCell ref="F38:J38"/>
    <mergeCell ref="L38:P38"/>
    <mergeCell ref="Q38:R39"/>
    <mergeCell ref="G44:J44"/>
    <mergeCell ref="A30:C31"/>
    <mergeCell ref="D30:F31"/>
    <mergeCell ref="G30:I31"/>
    <mergeCell ref="J30:L31"/>
    <mergeCell ref="M31:N31"/>
    <mergeCell ref="J13:L13"/>
    <mergeCell ref="J14:L14"/>
    <mergeCell ref="O14:R14"/>
    <mergeCell ref="Q16:R17"/>
    <mergeCell ref="A19:C20"/>
    <mergeCell ref="J19:L19"/>
    <mergeCell ref="P19:R19"/>
    <mergeCell ref="F20:G20"/>
    <mergeCell ref="J20:L20"/>
    <mergeCell ref="M20:O20"/>
    <mergeCell ref="P20:R20"/>
    <mergeCell ref="C3:E3"/>
    <mergeCell ref="S8:Y12"/>
    <mergeCell ref="J10:L10"/>
    <mergeCell ref="P10:R10"/>
    <mergeCell ref="A11:C12"/>
    <mergeCell ref="J11:L11"/>
    <mergeCell ref="P11:R11"/>
    <mergeCell ref="F12:G12"/>
  </mergeCells>
  <phoneticPr fontId="3"/>
  <conditionalFormatting sqref="F20:G20">
    <cfRule type="cellIs" dxfId="1" priority="1" operator="equal">
      <formula>0</formula>
    </cfRule>
  </conditionalFormatting>
  <dataValidations count="2">
    <dataValidation imeMode="off" allowBlank="1" showInputMessage="1" showErrorMessage="1" sqref="N5 P30 J36 O31:O32 M30 R31:R32 M20" xr:uid="{5271900A-05A7-450B-9623-9D961EAF7F80}"/>
    <dataValidation imeMode="on" allowBlank="1" showInputMessage="1" showErrorMessage="1" sqref="C3:E4 F12:G12 F20:G20 G44:J45 N11 A30:L32 J14 J20" xr:uid="{537ACFD1-DEAA-4347-8E21-CB2758952AEA}"/>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9D3E-84DD-475E-8BE8-297D6BD9CF72}">
  <dimension ref="A1:K165"/>
  <sheetViews>
    <sheetView showGridLines="0" zoomScaleNormal="100" zoomScaleSheetLayoutView="100" workbookViewId="0">
      <selection activeCell="B142" sqref="B142:C142"/>
    </sheetView>
  </sheetViews>
  <sheetFormatPr defaultColWidth="9" defaultRowHeight="13.5"/>
  <cols>
    <col min="1" max="16384" width="9" style="162"/>
  </cols>
  <sheetData>
    <row r="1" spans="1:11" ht="20.100000000000001" customHeight="1">
      <c r="I1" s="219" t="s">
        <v>341</v>
      </c>
    </row>
    <row r="2" spans="1:11" ht="20.100000000000001" customHeight="1"/>
    <row r="3" spans="1:11" ht="20.100000000000001" customHeight="1">
      <c r="G3" s="476" t="s">
        <v>218</v>
      </c>
      <c r="H3" s="476"/>
      <c r="I3" s="476"/>
    </row>
    <row r="4" spans="1:11" ht="20.100000000000001" customHeight="1"/>
    <row r="5" spans="1:11" ht="20.100000000000001" customHeight="1"/>
    <row r="6" spans="1:11" ht="20.100000000000001" customHeight="1"/>
    <row r="7" spans="1:11" ht="24" customHeight="1">
      <c r="E7" s="220" t="s">
        <v>342</v>
      </c>
    </row>
    <row r="8" spans="1:11" ht="20.100000000000001" customHeight="1"/>
    <row r="9" spans="1:11" ht="20.100000000000001" customHeight="1"/>
    <row r="10" spans="1:11" ht="20.100000000000001" customHeight="1"/>
    <row r="11" spans="1:11" ht="20.100000000000001" customHeight="1">
      <c r="A11" s="162" t="s">
        <v>343</v>
      </c>
      <c r="B11" s="407">
        <f>IF(表紙!$D$24="","",表紙!$D$24)</f>
        <v>0</v>
      </c>
      <c r="C11" s="407"/>
      <c r="D11" s="221" t="s">
        <v>344</v>
      </c>
    </row>
    <row r="12" spans="1:11" ht="20.100000000000001" customHeight="1">
      <c r="A12" s="221" t="s">
        <v>345</v>
      </c>
    </row>
    <row r="13" spans="1:11" ht="20.100000000000001" customHeight="1">
      <c r="A13" s="168"/>
    </row>
    <row r="14" spans="1:11" ht="20.100000000000001" customHeight="1">
      <c r="A14" s="168"/>
    </row>
    <row r="15" spans="1:11" ht="30" customHeight="1">
      <c r="B15" s="207" t="s">
        <v>346</v>
      </c>
      <c r="C15" s="197"/>
      <c r="D15" s="197"/>
      <c r="E15" s="198"/>
      <c r="F15" s="477" t="s">
        <v>347</v>
      </c>
      <c r="G15" s="478"/>
      <c r="H15" s="478"/>
      <c r="I15" s="479"/>
    </row>
    <row r="16" spans="1:11" ht="35.1" customHeight="1">
      <c r="A16" s="222">
        <v>1</v>
      </c>
      <c r="B16" s="470"/>
      <c r="C16" s="471"/>
      <c r="D16" s="471"/>
      <c r="E16" s="472"/>
      <c r="F16" s="473"/>
      <c r="G16" s="474"/>
      <c r="H16" s="474"/>
      <c r="I16" s="475"/>
      <c r="K16" s="162" t="s">
        <v>348</v>
      </c>
    </row>
    <row r="17" spans="1:11" ht="35.1" customHeight="1">
      <c r="A17" s="222">
        <v>2</v>
      </c>
      <c r="B17" s="470"/>
      <c r="C17" s="471"/>
      <c r="D17" s="471"/>
      <c r="E17" s="472"/>
      <c r="F17" s="473"/>
      <c r="G17" s="474"/>
      <c r="H17" s="474"/>
      <c r="I17" s="475"/>
      <c r="K17" s="162" t="s">
        <v>349</v>
      </c>
    </row>
    <row r="18" spans="1:11" ht="35.1" customHeight="1">
      <c r="A18" s="222">
        <v>3</v>
      </c>
      <c r="B18" s="470"/>
      <c r="C18" s="471"/>
      <c r="D18" s="471"/>
      <c r="E18" s="472"/>
      <c r="F18" s="473"/>
      <c r="G18" s="474"/>
      <c r="H18" s="474"/>
      <c r="I18" s="475"/>
      <c r="K18" s="162" t="s">
        <v>350</v>
      </c>
    </row>
    <row r="19" spans="1:11" ht="35.1" customHeight="1">
      <c r="A19" s="222">
        <v>4</v>
      </c>
      <c r="B19" s="470"/>
      <c r="C19" s="471"/>
      <c r="D19" s="471"/>
      <c r="E19" s="472"/>
      <c r="F19" s="473"/>
      <c r="G19" s="474"/>
      <c r="H19" s="474"/>
      <c r="I19" s="475"/>
      <c r="K19" s="162" t="s">
        <v>351</v>
      </c>
    </row>
    <row r="20" spans="1:11" ht="35.1" customHeight="1">
      <c r="A20" s="222">
        <v>5</v>
      </c>
      <c r="B20" s="470"/>
      <c r="C20" s="471"/>
      <c r="D20" s="471"/>
      <c r="E20" s="472"/>
      <c r="F20" s="473"/>
      <c r="G20" s="474"/>
      <c r="H20" s="474"/>
      <c r="I20" s="475"/>
      <c r="K20" s="162" t="s">
        <v>352</v>
      </c>
    </row>
    <row r="21" spans="1:11" ht="35.1" customHeight="1">
      <c r="A21" s="222">
        <v>6</v>
      </c>
      <c r="B21" s="470"/>
      <c r="C21" s="471"/>
      <c r="D21" s="471"/>
      <c r="E21" s="472"/>
      <c r="F21" s="473"/>
      <c r="G21" s="474"/>
      <c r="H21" s="474"/>
      <c r="I21" s="475"/>
    </row>
    <row r="22" spans="1:11" ht="35.1" customHeight="1">
      <c r="A22" s="222">
        <v>7</v>
      </c>
      <c r="B22" s="470"/>
      <c r="C22" s="471"/>
      <c r="D22" s="471"/>
      <c r="E22" s="472"/>
      <c r="F22" s="473"/>
      <c r="G22" s="474"/>
      <c r="H22" s="474"/>
      <c r="I22" s="475"/>
    </row>
    <row r="23" spans="1:11" ht="35.1" customHeight="1">
      <c r="A23" s="222">
        <v>8</v>
      </c>
      <c r="B23" s="470"/>
      <c r="C23" s="471"/>
      <c r="D23" s="471"/>
      <c r="E23" s="472"/>
      <c r="F23" s="473"/>
      <c r="G23" s="474"/>
      <c r="H23" s="474"/>
      <c r="I23" s="475"/>
    </row>
    <row r="24" spans="1:11" ht="35.1" customHeight="1">
      <c r="A24" s="222">
        <v>9</v>
      </c>
      <c r="B24" s="470"/>
      <c r="C24" s="471"/>
      <c r="D24" s="471"/>
      <c r="E24" s="472"/>
      <c r="F24" s="473"/>
      <c r="G24" s="474"/>
      <c r="H24" s="474"/>
      <c r="I24" s="475"/>
    </row>
    <row r="25" spans="1:11" ht="35.1" customHeight="1">
      <c r="A25" s="222">
        <v>10</v>
      </c>
      <c r="B25" s="470"/>
      <c r="C25" s="471"/>
      <c r="D25" s="471"/>
      <c r="E25" s="472"/>
      <c r="F25" s="473"/>
      <c r="G25" s="474"/>
      <c r="H25" s="474"/>
      <c r="I25" s="475"/>
    </row>
    <row r="26" spans="1:11" ht="20.100000000000001" customHeight="1"/>
    <row r="27" spans="1:11" ht="20.100000000000001" customHeight="1">
      <c r="A27" s="162" t="s">
        <v>353</v>
      </c>
    </row>
    <row r="28" spans="1:11" ht="20.100000000000001" customHeight="1">
      <c r="A28" s="162" t="s">
        <v>354</v>
      </c>
    </row>
    <row r="29" spans="1:11" ht="20.100000000000001" customHeight="1"/>
    <row r="30" spans="1:11" ht="20.100000000000001" customHeight="1">
      <c r="I30" s="221" t="s">
        <v>355</v>
      </c>
    </row>
    <row r="31" spans="1:11" ht="20.100000000000001" customHeight="1"/>
    <row r="32" spans="1:11" ht="20.100000000000001" customHeight="1">
      <c r="G32" s="476" t="s">
        <v>218</v>
      </c>
      <c r="H32" s="476"/>
      <c r="I32" s="476"/>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220" t="s">
        <v>356</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162" t="s">
        <v>343</v>
      </c>
      <c r="B44" s="407">
        <f>IF(表紙!$D$24="","",表紙!$D$24)</f>
        <v>0</v>
      </c>
      <c r="C44" s="407"/>
      <c r="D44" s="162" t="s">
        <v>344</v>
      </c>
    </row>
    <row r="45" spans="1:5" ht="20.100000000000001" customHeight="1">
      <c r="A45" s="162" t="s">
        <v>357</v>
      </c>
    </row>
    <row r="46" spans="1:5" ht="20.100000000000001" customHeight="1">
      <c r="A46" s="168"/>
    </row>
    <row r="47" spans="1:5" ht="20.100000000000001" customHeight="1"/>
    <row r="48" spans="1:5" ht="20.100000000000001" customHeight="1"/>
    <row r="49" spans="1:9" ht="20.100000000000001" customHeight="1"/>
    <row r="50" spans="1:9" ht="20.100000000000001" customHeight="1"/>
    <row r="51" spans="1:9" ht="20.100000000000001" customHeight="1">
      <c r="D51" s="162" t="s">
        <v>209</v>
      </c>
      <c r="E51" s="480"/>
      <c r="F51" s="480"/>
      <c r="G51" s="480"/>
      <c r="H51" s="480"/>
      <c r="I51" s="480"/>
    </row>
    <row r="52" spans="1:9" ht="20.100000000000001" customHeight="1"/>
    <row r="53" spans="1:9" ht="20.100000000000001" customHeight="1">
      <c r="D53" s="162" t="s">
        <v>358</v>
      </c>
      <c r="E53" s="426"/>
      <c r="F53" s="426"/>
      <c r="G53" s="426"/>
      <c r="H53" s="426"/>
      <c r="I53" s="426"/>
    </row>
    <row r="54" spans="1:9" ht="20.100000000000001" customHeight="1"/>
    <row r="55" spans="1:9" ht="20.100000000000001" customHeight="1"/>
    <row r="56" spans="1:9" ht="20.100000000000001" customHeight="1"/>
    <row r="57" spans="1:9" ht="20.100000000000001" customHeight="1"/>
    <row r="58" spans="1:9" ht="20.100000000000001" customHeight="1">
      <c r="A58" s="162" t="s">
        <v>353</v>
      </c>
    </row>
    <row r="59" spans="1:9" ht="20.100000000000001" customHeight="1">
      <c r="A59" s="162" t="s">
        <v>359</v>
      </c>
    </row>
    <row r="60" spans="1:9" ht="20.100000000000001" customHeight="1">
      <c r="A60" s="162" t="s">
        <v>360</v>
      </c>
    </row>
    <row r="61" spans="1:9" ht="20.100000000000001" customHeight="1">
      <c r="A61" s="162" t="s">
        <v>361</v>
      </c>
    </row>
    <row r="62" spans="1:9" ht="20.100000000000001" customHeight="1">
      <c r="A62" s="162" t="s">
        <v>362</v>
      </c>
    </row>
    <row r="63" spans="1:9" ht="20.100000000000001" customHeight="1"/>
    <row r="64" spans="1:9" ht="20.100000000000001" customHeight="1"/>
    <row r="65" spans="5:9" ht="20.100000000000001" customHeight="1"/>
    <row r="66" spans="5:9" ht="20.100000000000001" customHeight="1"/>
    <row r="67" spans="5:9" ht="20.100000000000001" customHeight="1">
      <c r="I67" s="219" t="s">
        <v>363</v>
      </c>
    </row>
    <row r="68" spans="5:9" ht="20.100000000000001" customHeight="1"/>
    <row r="69" spans="5:9" ht="20.100000000000001" customHeight="1">
      <c r="G69" s="476" t="s">
        <v>218</v>
      </c>
      <c r="H69" s="476"/>
      <c r="I69" s="476"/>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220" t="s">
        <v>364</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162" t="s">
        <v>343</v>
      </c>
      <c r="B81" s="407">
        <f>IF(表紙!$D$24="","",表紙!$D$24)</f>
        <v>0</v>
      </c>
      <c r="C81" s="407"/>
      <c r="D81" s="162" t="s">
        <v>344</v>
      </c>
    </row>
    <row r="82" spans="1:9" ht="20.100000000000001" customHeight="1">
      <c r="A82" s="162" t="s">
        <v>365</v>
      </c>
    </row>
    <row r="83" spans="1:9" ht="20.100000000000001" customHeight="1">
      <c r="A83" s="168"/>
    </row>
    <row r="84" spans="1:9" ht="20.100000000000001" customHeight="1"/>
    <row r="85" spans="1:9" ht="20.100000000000001" customHeight="1"/>
    <row r="86" spans="1:9" ht="20.100000000000001" customHeight="1"/>
    <row r="87" spans="1:9" ht="20.100000000000001" customHeight="1"/>
    <row r="88" spans="1:9" ht="20.100000000000001" customHeight="1">
      <c r="D88" s="162" t="s">
        <v>209</v>
      </c>
      <c r="E88" s="480"/>
      <c r="F88" s="480"/>
      <c r="G88" s="480"/>
      <c r="H88" s="480"/>
      <c r="I88" s="480"/>
    </row>
    <row r="89" spans="1:9" ht="20.100000000000001" customHeight="1"/>
    <row r="90" spans="1:9" ht="20.100000000000001" customHeight="1">
      <c r="D90" s="162" t="s">
        <v>358</v>
      </c>
      <c r="E90" s="426"/>
      <c r="F90" s="426"/>
      <c r="G90" s="426"/>
      <c r="H90" s="426"/>
      <c r="I90" s="426"/>
    </row>
    <row r="91" spans="1:9" ht="20.100000000000001" customHeight="1"/>
    <row r="92" spans="1:9" ht="20.100000000000001" customHeight="1"/>
    <row r="93" spans="1:9" ht="20.100000000000001" customHeight="1"/>
    <row r="94" spans="1:9" ht="20.100000000000001" customHeight="1">
      <c r="A94" s="162" t="s">
        <v>353</v>
      </c>
    </row>
    <row r="95" spans="1:9" ht="20.100000000000001" customHeight="1">
      <c r="A95" s="162" t="s">
        <v>366</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219" t="s">
        <v>367</v>
      </c>
    </row>
    <row r="105" spans="5:9" ht="20.100000000000001" customHeight="1"/>
    <row r="106" spans="5:9" ht="20.100000000000001" customHeight="1">
      <c r="G106" s="476" t="s">
        <v>218</v>
      </c>
      <c r="H106" s="476"/>
      <c r="I106" s="476"/>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220" t="s">
        <v>368</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162" t="s">
        <v>343</v>
      </c>
      <c r="B118" s="407">
        <f>IF(表紙!$D$24="","",表紙!$D$24)</f>
        <v>0</v>
      </c>
      <c r="C118" s="407"/>
      <c r="D118" s="162" t="s">
        <v>344</v>
      </c>
    </row>
    <row r="119" spans="1:9" ht="20.100000000000001" customHeight="1">
      <c r="A119" s="162" t="s">
        <v>369</v>
      </c>
    </row>
    <row r="120" spans="1:9" ht="20.100000000000001" customHeight="1">
      <c r="A120" s="168"/>
    </row>
    <row r="121" spans="1:9" ht="20.100000000000001" customHeight="1"/>
    <row r="122" spans="1:9" ht="20.100000000000001" customHeight="1"/>
    <row r="123" spans="1:9" ht="20.100000000000001" customHeight="1"/>
    <row r="124" spans="1:9" ht="20.100000000000001" customHeight="1"/>
    <row r="125" spans="1:9" ht="20.100000000000001" customHeight="1">
      <c r="D125" s="162" t="s">
        <v>209</v>
      </c>
      <c r="E125" s="480"/>
      <c r="F125" s="480"/>
      <c r="G125" s="480"/>
      <c r="H125" s="480"/>
      <c r="I125" s="480"/>
    </row>
    <row r="126" spans="1:9" ht="20.100000000000001" customHeight="1"/>
    <row r="127" spans="1:9" ht="20.100000000000001" customHeight="1">
      <c r="D127" s="162" t="s">
        <v>358</v>
      </c>
      <c r="E127" s="426"/>
      <c r="F127" s="426"/>
      <c r="G127" s="426"/>
      <c r="H127" s="426"/>
      <c r="I127" s="426"/>
    </row>
    <row r="128" spans="1:9" s="225" customFormat="1" ht="19.5" customHeight="1">
      <c r="A128" s="223"/>
      <c r="B128" s="223"/>
      <c r="C128" s="223"/>
      <c r="D128" s="223"/>
      <c r="E128" s="223"/>
      <c r="F128" s="223"/>
      <c r="G128" s="223"/>
      <c r="H128" s="223"/>
      <c r="I128" s="224" t="s">
        <v>370</v>
      </c>
    </row>
    <row r="129" spans="1:10" s="225" customFormat="1" ht="19.5" customHeight="1">
      <c r="A129" s="223"/>
      <c r="B129" s="223"/>
      <c r="C129" s="223"/>
      <c r="D129" s="223"/>
      <c r="E129" s="223"/>
      <c r="F129" s="223"/>
      <c r="G129" s="223"/>
      <c r="H129" s="223"/>
      <c r="I129" s="223"/>
    </row>
    <row r="130" spans="1:10" s="225" customFormat="1" ht="19.5" customHeight="1">
      <c r="A130" s="223"/>
      <c r="B130" s="223"/>
      <c r="C130" s="223"/>
      <c r="D130" s="223"/>
      <c r="E130" s="223"/>
      <c r="F130" s="223"/>
      <c r="G130" s="476" t="s">
        <v>218</v>
      </c>
      <c r="H130" s="476"/>
      <c r="I130" s="476"/>
    </row>
    <row r="131" spans="1:10" s="225" customFormat="1" ht="19.5" customHeight="1">
      <c r="A131" s="223"/>
      <c r="B131" s="223"/>
      <c r="C131" s="223"/>
      <c r="D131" s="223"/>
      <c r="E131" s="223"/>
      <c r="F131" s="223"/>
      <c r="G131" s="223"/>
      <c r="H131" s="223"/>
      <c r="I131" s="223"/>
    </row>
    <row r="132" spans="1:10" s="225" customFormat="1" ht="19.5" customHeight="1">
      <c r="A132" s="223"/>
      <c r="B132" s="223"/>
      <c r="C132" s="223"/>
      <c r="D132" s="223"/>
      <c r="E132" s="223"/>
      <c r="F132" s="223"/>
      <c r="G132" s="223"/>
      <c r="H132" s="223"/>
      <c r="I132" s="223"/>
    </row>
    <row r="133" spans="1:10" s="225" customFormat="1" ht="19.5" customHeight="1">
      <c r="A133" s="223"/>
      <c r="B133" s="223"/>
      <c r="C133" s="223"/>
      <c r="D133" s="223"/>
      <c r="E133" s="223"/>
      <c r="F133" s="223"/>
      <c r="G133" s="223"/>
      <c r="H133" s="223"/>
      <c r="I133" s="223"/>
    </row>
    <row r="134" spans="1:10" s="225" customFormat="1" ht="19.5" customHeight="1">
      <c r="A134" s="223"/>
      <c r="B134" s="223"/>
      <c r="C134" s="223"/>
      <c r="D134" s="223"/>
      <c r="E134" s="223"/>
      <c r="F134" s="223"/>
      <c r="G134" s="223"/>
      <c r="H134" s="223"/>
      <c r="I134" s="223"/>
    </row>
    <row r="135" spans="1:10" s="225" customFormat="1" ht="19.5" customHeight="1">
      <c r="A135" s="223"/>
      <c r="B135" s="223"/>
      <c r="C135" s="223"/>
      <c r="D135" s="223"/>
      <c r="E135" s="223"/>
      <c r="F135" s="223"/>
      <c r="G135" s="223"/>
      <c r="H135" s="223"/>
      <c r="I135" s="223"/>
    </row>
    <row r="136" spans="1:10" s="225" customFormat="1" ht="24" customHeight="1">
      <c r="A136" s="482" t="s">
        <v>371</v>
      </c>
      <c r="B136" s="482"/>
      <c r="C136" s="482"/>
      <c r="D136" s="482"/>
      <c r="E136" s="482"/>
      <c r="F136" s="482"/>
      <c r="G136" s="482"/>
      <c r="H136" s="482"/>
      <c r="I136" s="482"/>
      <c r="J136" s="482"/>
    </row>
    <row r="137" spans="1:10" s="225" customFormat="1" ht="19.5" customHeight="1">
      <c r="A137" s="223"/>
      <c r="B137" s="223"/>
      <c r="C137" s="223"/>
      <c r="D137" s="223"/>
      <c r="E137" s="223"/>
      <c r="F137" s="223"/>
      <c r="G137" s="223"/>
      <c r="H137" s="223"/>
      <c r="I137" s="223"/>
    </row>
    <row r="138" spans="1:10" s="225" customFormat="1" ht="19.5" customHeight="1">
      <c r="A138" s="223"/>
      <c r="B138" s="223"/>
      <c r="C138" s="223"/>
      <c r="D138" s="223"/>
      <c r="E138" s="223"/>
      <c r="F138" s="223"/>
      <c r="G138" s="223"/>
      <c r="H138" s="223"/>
      <c r="I138" s="223"/>
    </row>
    <row r="139" spans="1:10" s="225" customFormat="1" ht="19.5" customHeight="1">
      <c r="A139" s="223"/>
      <c r="B139" s="223"/>
      <c r="C139" s="223"/>
      <c r="D139" s="223"/>
      <c r="E139" s="223"/>
      <c r="F139" s="223"/>
      <c r="G139" s="223"/>
      <c r="H139" s="223"/>
      <c r="I139" s="223"/>
    </row>
    <row r="140" spans="1:10" s="225" customFormat="1" ht="19.5" customHeight="1">
      <c r="A140" s="223"/>
      <c r="B140" s="223"/>
      <c r="C140" s="223"/>
      <c r="D140" s="223"/>
      <c r="E140" s="223"/>
      <c r="F140" s="223"/>
      <c r="G140" s="223"/>
      <c r="H140" s="223"/>
      <c r="I140" s="223"/>
    </row>
    <row r="141" spans="1:10" s="225" customFormat="1" ht="19.5" customHeight="1">
      <c r="A141" s="223"/>
      <c r="B141" s="223"/>
      <c r="C141" s="223"/>
      <c r="D141" s="223"/>
      <c r="E141" s="223"/>
      <c r="F141" s="223"/>
      <c r="G141" s="223"/>
      <c r="H141" s="223"/>
      <c r="I141" s="223"/>
    </row>
    <row r="142" spans="1:10" s="225" customFormat="1" ht="19.5" customHeight="1">
      <c r="A142" s="223" t="s">
        <v>343</v>
      </c>
      <c r="B142" s="407">
        <f>IF(表紙!$D$24="","",表紙!$D$24)</f>
        <v>0</v>
      </c>
      <c r="C142" s="407"/>
      <c r="D142" s="223" t="s">
        <v>372</v>
      </c>
      <c r="E142" s="223"/>
      <c r="F142" s="223"/>
      <c r="G142" s="223"/>
      <c r="H142" s="223"/>
      <c r="I142" s="223"/>
    </row>
    <row r="143" spans="1:10" s="225" customFormat="1" ht="19.5" customHeight="1">
      <c r="A143" s="223" t="s">
        <v>373</v>
      </c>
      <c r="B143" s="223"/>
      <c r="C143" s="223"/>
      <c r="D143" s="223"/>
      <c r="E143" s="223"/>
      <c r="F143" s="223"/>
      <c r="G143" s="223"/>
      <c r="H143" s="223"/>
      <c r="I143" s="223" t="s">
        <v>374</v>
      </c>
    </row>
    <row r="144" spans="1:10" s="225" customFormat="1" ht="19.5" customHeight="1">
      <c r="A144" s="223" t="s">
        <v>375</v>
      </c>
      <c r="B144" s="223"/>
      <c r="C144" s="223"/>
      <c r="D144" s="223"/>
      <c r="E144" s="223"/>
      <c r="F144" s="223"/>
      <c r="G144" s="223"/>
      <c r="H144" s="223"/>
      <c r="I144" s="223"/>
    </row>
    <row r="145" spans="1:9" s="225" customFormat="1" ht="19.5" customHeight="1">
      <c r="A145" s="223"/>
      <c r="B145" s="223"/>
      <c r="C145" s="223"/>
      <c r="D145" s="223"/>
      <c r="E145" s="223"/>
      <c r="F145" s="223"/>
      <c r="G145" s="223"/>
      <c r="H145" s="223"/>
      <c r="I145" s="223"/>
    </row>
    <row r="146" spans="1:9" s="225" customFormat="1" ht="19.5" customHeight="1">
      <c r="A146" s="223"/>
      <c r="B146" s="223"/>
      <c r="C146" s="223"/>
      <c r="D146" s="223"/>
      <c r="E146" s="223"/>
      <c r="F146" s="223"/>
      <c r="G146" s="223"/>
      <c r="H146" s="223"/>
      <c r="I146" s="223"/>
    </row>
    <row r="147" spans="1:9" s="225" customFormat="1" ht="19.5" customHeight="1">
      <c r="A147" s="223"/>
      <c r="B147" s="223"/>
      <c r="C147" s="223"/>
      <c r="D147" s="223"/>
      <c r="E147" s="223"/>
      <c r="F147" s="223"/>
      <c r="G147" s="223"/>
      <c r="H147" s="223"/>
      <c r="I147" s="223"/>
    </row>
    <row r="148" spans="1:9" s="225" customFormat="1" ht="19.5" customHeight="1">
      <c r="A148" s="223"/>
      <c r="B148" s="223"/>
      <c r="C148" s="223"/>
      <c r="D148" s="223"/>
      <c r="E148" s="223"/>
      <c r="F148" s="223"/>
      <c r="G148" s="223"/>
      <c r="H148" s="223"/>
      <c r="I148" s="223"/>
    </row>
    <row r="149" spans="1:9" s="225" customFormat="1" ht="19.5" customHeight="1">
      <c r="A149" s="226"/>
      <c r="B149" s="226"/>
      <c r="C149" s="226"/>
      <c r="D149" s="223" t="s">
        <v>376</v>
      </c>
      <c r="E149" s="481"/>
      <c r="F149" s="481"/>
      <c r="G149" s="481"/>
      <c r="H149" s="481"/>
      <c r="I149" s="223"/>
    </row>
    <row r="150" spans="1:9" s="225" customFormat="1" ht="19.5" customHeight="1">
      <c r="A150" s="226"/>
      <c r="B150" s="226"/>
      <c r="C150" s="226"/>
      <c r="D150" s="223"/>
      <c r="E150" s="223"/>
      <c r="F150" s="223"/>
      <c r="G150" s="223"/>
      <c r="H150" s="223"/>
      <c r="I150" s="223"/>
    </row>
    <row r="151" spans="1:9" s="225" customFormat="1" ht="19.5" customHeight="1">
      <c r="A151" s="226"/>
      <c r="B151" s="226"/>
      <c r="C151" s="226"/>
      <c r="D151" s="223" t="s">
        <v>377</v>
      </c>
      <c r="E151" s="480"/>
      <c r="F151" s="480"/>
      <c r="G151" s="480"/>
      <c r="H151" s="480"/>
      <c r="I151" s="223"/>
    </row>
    <row r="152" spans="1:9" s="225" customFormat="1" ht="19.5" customHeight="1">
      <c r="A152" s="226"/>
      <c r="B152" s="226"/>
      <c r="C152" s="226"/>
      <c r="D152" s="223"/>
      <c r="E152" s="223"/>
      <c r="F152" s="223"/>
      <c r="G152" s="223"/>
      <c r="H152" s="223"/>
      <c r="I152" s="223"/>
    </row>
    <row r="153" spans="1:9" s="225" customFormat="1" ht="19.5" customHeight="1">
      <c r="A153" s="226"/>
      <c r="B153" s="226"/>
      <c r="C153" s="226"/>
      <c r="D153" s="223" t="s">
        <v>266</v>
      </c>
      <c r="E153" s="481"/>
      <c r="F153" s="481"/>
      <c r="G153" s="481"/>
      <c r="H153" s="481"/>
      <c r="I153" s="223"/>
    </row>
    <row r="154" spans="1:9" s="225" customFormat="1" ht="19.5" customHeight="1">
      <c r="A154" s="226"/>
      <c r="B154" s="226"/>
      <c r="C154" s="226"/>
      <c r="D154" s="223"/>
      <c r="E154" s="223"/>
      <c r="F154" s="223"/>
      <c r="G154" s="223"/>
      <c r="H154" s="223"/>
      <c r="I154" s="223"/>
    </row>
    <row r="155" spans="1:9" s="225" customFormat="1" ht="19.5" customHeight="1">
      <c r="A155" s="226"/>
      <c r="B155" s="226"/>
      <c r="C155" s="226"/>
      <c r="D155" s="223"/>
      <c r="E155" s="223"/>
      <c r="F155" s="223"/>
      <c r="G155" s="223"/>
      <c r="H155" s="223"/>
      <c r="I155" s="223"/>
    </row>
    <row r="156" spans="1:9" s="225" customFormat="1" ht="19.5" customHeight="1">
      <c r="A156" s="226"/>
      <c r="B156" s="226"/>
      <c r="C156" s="226"/>
      <c r="D156" s="223"/>
      <c r="E156" s="223"/>
      <c r="F156" s="223"/>
      <c r="G156" s="223"/>
      <c r="H156" s="223"/>
      <c r="I156" s="223"/>
    </row>
    <row r="157" spans="1:9" s="225" customFormat="1" ht="19.5" customHeight="1">
      <c r="A157" s="226"/>
      <c r="B157" s="226"/>
      <c r="C157" s="226"/>
      <c r="D157" s="223"/>
      <c r="E157" s="223"/>
      <c r="F157" s="223"/>
      <c r="G157" s="223"/>
      <c r="H157" s="223"/>
      <c r="I157" s="223"/>
    </row>
    <row r="158" spans="1:9" s="225" customFormat="1" ht="19.5" customHeight="1">
      <c r="A158" s="226"/>
      <c r="B158" s="226"/>
      <c r="C158" s="226"/>
      <c r="D158" s="223"/>
      <c r="E158" s="223"/>
      <c r="F158" s="223"/>
      <c r="G158" s="223"/>
      <c r="H158" s="223"/>
      <c r="I158" s="223"/>
    </row>
    <row r="159" spans="1:9" s="225" customFormat="1" ht="19.5" customHeight="1">
      <c r="A159" s="226"/>
      <c r="B159" s="226"/>
      <c r="C159" s="226"/>
      <c r="D159" s="223"/>
      <c r="E159" s="223"/>
      <c r="F159" s="223"/>
      <c r="G159" s="223"/>
      <c r="H159" s="223"/>
      <c r="I159" s="223"/>
    </row>
    <row r="160" spans="1:9" s="225" customFormat="1" ht="19.5" customHeight="1">
      <c r="A160" s="226"/>
      <c r="B160" s="226"/>
      <c r="C160" s="226"/>
      <c r="D160" s="223"/>
      <c r="E160" s="223"/>
      <c r="F160" s="223"/>
      <c r="G160" s="223"/>
      <c r="H160" s="223"/>
      <c r="I160" s="223"/>
    </row>
    <row r="161" spans="1:9" s="225" customFormat="1" ht="19.5" customHeight="1">
      <c r="A161" s="226"/>
      <c r="B161" s="226"/>
      <c r="C161" s="226"/>
      <c r="D161" s="223"/>
      <c r="E161" s="223"/>
      <c r="F161" s="223"/>
      <c r="G161" s="223"/>
      <c r="H161" s="223"/>
      <c r="I161" s="223"/>
    </row>
    <row r="162" spans="1:9" s="225" customFormat="1" ht="19.5" customHeight="1">
      <c r="A162" s="226"/>
      <c r="B162" s="226"/>
      <c r="C162" s="226"/>
      <c r="D162" s="223"/>
      <c r="E162" s="223"/>
      <c r="F162" s="223"/>
      <c r="G162" s="223"/>
      <c r="H162" s="223"/>
      <c r="I162" s="223"/>
    </row>
    <row r="163" spans="1:9" s="225" customFormat="1" ht="19.5" customHeight="1">
      <c r="A163" s="226"/>
      <c r="B163" s="226"/>
      <c r="C163" s="226"/>
      <c r="D163" s="223"/>
      <c r="E163" s="223"/>
      <c r="F163" s="223"/>
      <c r="G163" s="223"/>
      <c r="H163" s="223"/>
      <c r="I163" s="223"/>
    </row>
    <row r="164" spans="1:9" s="225" customFormat="1" ht="19.5" customHeight="1">
      <c r="A164" s="226"/>
      <c r="B164" s="226"/>
      <c r="C164" s="226"/>
      <c r="D164" s="223"/>
      <c r="E164" s="223"/>
      <c r="F164" s="223"/>
      <c r="G164" s="223"/>
      <c r="H164" s="223"/>
      <c r="I164" s="223"/>
    </row>
    <row r="165" spans="1:9" s="225" customFormat="1" ht="19.5" customHeight="1">
      <c r="A165" s="226"/>
      <c r="B165" s="226"/>
      <c r="C165" s="226"/>
      <c r="D165" s="223"/>
      <c r="E165" s="227"/>
      <c r="F165" s="223"/>
      <c r="G165" s="223"/>
      <c r="H165" s="223"/>
      <c r="I165" s="223"/>
    </row>
  </sheetData>
  <mergeCells count="41">
    <mergeCell ref="B142:C142"/>
    <mergeCell ref="E149:H149"/>
    <mergeCell ref="E151:H151"/>
    <mergeCell ref="E153:H153"/>
    <mergeCell ref="G106:I106"/>
    <mergeCell ref="B118:C118"/>
    <mergeCell ref="E125:I125"/>
    <mergeCell ref="E127:I127"/>
    <mergeCell ref="G130:I130"/>
    <mergeCell ref="A136:J136"/>
    <mergeCell ref="E90:I90"/>
    <mergeCell ref="B24:E24"/>
    <mergeCell ref="F24:I24"/>
    <mergeCell ref="B25:E25"/>
    <mergeCell ref="F25:I25"/>
    <mergeCell ref="G32:I32"/>
    <mergeCell ref="B44:C44"/>
    <mergeCell ref="E51:I51"/>
    <mergeCell ref="E53:I53"/>
    <mergeCell ref="G69:I69"/>
    <mergeCell ref="B81:C81"/>
    <mergeCell ref="E88:I88"/>
    <mergeCell ref="B21:E21"/>
    <mergeCell ref="F21:I21"/>
    <mergeCell ref="B22:E22"/>
    <mergeCell ref="F22:I22"/>
    <mergeCell ref="B23:E23"/>
    <mergeCell ref="F23:I23"/>
    <mergeCell ref="B18:E18"/>
    <mergeCell ref="F18:I18"/>
    <mergeCell ref="B19:E19"/>
    <mergeCell ref="F19:I19"/>
    <mergeCell ref="B20:E20"/>
    <mergeCell ref="F20:I20"/>
    <mergeCell ref="B17:E17"/>
    <mergeCell ref="F17:I17"/>
    <mergeCell ref="G3:I3"/>
    <mergeCell ref="B11:C11"/>
    <mergeCell ref="F15:I15"/>
    <mergeCell ref="B16:E16"/>
    <mergeCell ref="F16:I16"/>
  </mergeCells>
  <phoneticPr fontId="3"/>
  <dataValidations count="1">
    <dataValidation imeMode="on" allowBlank="1" showInputMessage="1" showErrorMessage="1" sqref="B16:I25 E89:E91 B81:C81 E52:E53 E88:I88 F128:I128 D54:E54 E151:H151 E51:I51 B11:C11 B44:C44 B118:C118 E125:E128 F125:I126 B142:C142" xr:uid="{98AFCC00-BFC1-4954-B1F5-A5F50153C837}"/>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6EC8-A2C6-42D5-B44D-502E3229E774}">
  <sheetPr>
    <pageSetUpPr fitToPage="1"/>
  </sheetPr>
  <dimension ref="A1:U36"/>
  <sheetViews>
    <sheetView zoomScaleNormal="100" zoomScaleSheetLayoutView="90" workbookViewId="0">
      <selection activeCell="B16" sqref="B16:C17"/>
    </sheetView>
  </sheetViews>
  <sheetFormatPr defaultRowHeight="13.5"/>
  <cols>
    <col min="1" max="1" width="1.625" style="229" customWidth="1"/>
    <col min="2" max="2" width="8.875" style="229" customWidth="1"/>
    <col min="3" max="3" width="10.5" style="229" customWidth="1"/>
    <col min="4" max="4" width="7.75" style="229" customWidth="1"/>
    <col min="5" max="8" width="6.5" style="229" customWidth="1"/>
    <col min="9" max="9" width="5" style="229" customWidth="1"/>
    <col min="10" max="10" width="4.5" style="229" customWidth="1"/>
    <col min="11" max="11" width="5" style="229" customWidth="1"/>
    <col min="12" max="12" width="4.375" style="229" customWidth="1"/>
    <col min="13" max="13" width="7.625" style="229" customWidth="1"/>
    <col min="14" max="14" width="4.375" style="229" customWidth="1"/>
    <col min="15" max="15" width="1.625" style="229" customWidth="1"/>
    <col min="16" max="16" width="9" style="229" customWidth="1"/>
    <col min="17" max="249" width="9" style="229"/>
    <col min="250" max="250" width="13.125" style="229" customWidth="1"/>
    <col min="251" max="251" width="7.5" style="229" customWidth="1"/>
    <col min="252" max="253" width="3.75" style="229" customWidth="1"/>
    <col min="254" max="254" width="5" style="229" customWidth="1"/>
    <col min="255" max="255" width="7.5" style="229" customWidth="1"/>
    <col min="256" max="256" width="5" style="229" customWidth="1"/>
    <col min="257" max="257" width="9.625" style="229" customWidth="1"/>
    <col min="258" max="259" width="2.5" style="229" customWidth="1"/>
    <col min="260" max="260" width="5" style="229" customWidth="1"/>
    <col min="261" max="261" width="3.75" style="229" customWidth="1"/>
    <col min="262" max="262" width="3.125" style="229" customWidth="1"/>
    <col min="263" max="263" width="7.5" style="229" customWidth="1"/>
    <col min="264" max="264" width="5" style="229" customWidth="1"/>
    <col min="265" max="265" width="7.5" style="229" customWidth="1"/>
    <col min="266" max="266" width="5" style="229" customWidth="1"/>
    <col min="267" max="267" width="7.5" style="229" customWidth="1"/>
    <col min="268" max="268" width="5" style="229" customWidth="1"/>
    <col min="269" max="269" width="7.5" style="229" customWidth="1"/>
    <col min="270" max="270" width="5" style="229" customWidth="1"/>
    <col min="271" max="505" width="9" style="229"/>
    <col min="506" max="506" width="13.125" style="229" customWidth="1"/>
    <col min="507" max="507" width="7.5" style="229" customWidth="1"/>
    <col min="508" max="509" width="3.75" style="229" customWidth="1"/>
    <col min="510" max="510" width="5" style="229" customWidth="1"/>
    <col min="511" max="511" width="7.5" style="229" customWidth="1"/>
    <col min="512" max="512" width="5" style="229" customWidth="1"/>
    <col min="513" max="513" width="9.625" style="229" customWidth="1"/>
    <col min="514" max="515" width="2.5" style="229" customWidth="1"/>
    <col min="516" max="516" width="5" style="229" customWidth="1"/>
    <col min="517" max="517" width="3.75" style="229" customWidth="1"/>
    <col min="518" max="518" width="3.125" style="229" customWidth="1"/>
    <col min="519" max="519" width="7.5" style="229" customWidth="1"/>
    <col min="520" max="520" width="5" style="229" customWidth="1"/>
    <col min="521" max="521" width="7.5" style="229" customWidth="1"/>
    <col min="522" max="522" width="5" style="229" customWidth="1"/>
    <col min="523" max="523" width="7.5" style="229" customWidth="1"/>
    <col min="524" max="524" width="5" style="229" customWidth="1"/>
    <col min="525" max="525" width="7.5" style="229" customWidth="1"/>
    <col min="526" max="526" width="5" style="229" customWidth="1"/>
    <col min="527" max="761" width="9" style="229"/>
    <col min="762" max="762" width="13.125" style="229" customWidth="1"/>
    <col min="763" max="763" width="7.5" style="229" customWidth="1"/>
    <col min="764" max="765" width="3.75" style="229" customWidth="1"/>
    <col min="766" max="766" width="5" style="229" customWidth="1"/>
    <col min="767" max="767" width="7.5" style="229" customWidth="1"/>
    <col min="768" max="768" width="5" style="229" customWidth="1"/>
    <col min="769" max="769" width="9.625" style="229" customWidth="1"/>
    <col min="770" max="771" width="2.5" style="229" customWidth="1"/>
    <col min="772" max="772" width="5" style="229" customWidth="1"/>
    <col min="773" max="773" width="3.75" style="229" customWidth="1"/>
    <col min="774" max="774" width="3.125" style="229" customWidth="1"/>
    <col min="775" max="775" width="7.5" style="229" customWidth="1"/>
    <col min="776" max="776" width="5" style="229" customWidth="1"/>
    <col min="777" max="777" width="7.5" style="229" customWidth="1"/>
    <col min="778" max="778" width="5" style="229" customWidth="1"/>
    <col min="779" max="779" width="7.5" style="229" customWidth="1"/>
    <col min="780" max="780" width="5" style="229" customWidth="1"/>
    <col min="781" max="781" width="7.5" style="229" customWidth="1"/>
    <col min="782" max="782" width="5" style="229" customWidth="1"/>
    <col min="783" max="1017" width="9" style="229"/>
    <col min="1018" max="1018" width="13.125" style="229" customWidth="1"/>
    <col min="1019" max="1019" width="7.5" style="229" customWidth="1"/>
    <col min="1020" max="1021" width="3.75" style="229" customWidth="1"/>
    <col min="1022" max="1022" width="5" style="229" customWidth="1"/>
    <col min="1023" max="1023" width="7.5" style="229" customWidth="1"/>
    <col min="1024" max="1024" width="5" style="229" customWidth="1"/>
    <col min="1025" max="1025" width="9.625" style="229" customWidth="1"/>
    <col min="1026" max="1027" width="2.5" style="229" customWidth="1"/>
    <col min="1028" max="1028" width="5" style="229" customWidth="1"/>
    <col min="1029" max="1029" width="3.75" style="229" customWidth="1"/>
    <col min="1030" max="1030" width="3.125" style="229" customWidth="1"/>
    <col min="1031" max="1031" width="7.5" style="229" customWidth="1"/>
    <col min="1032" max="1032" width="5" style="229" customWidth="1"/>
    <col min="1033" max="1033" width="7.5" style="229" customWidth="1"/>
    <col min="1034" max="1034" width="5" style="229" customWidth="1"/>
    <col min="1035" max="1035" width="7.5" style="229" customWidth="1"/>
    <col min="1036" max="1036" width="5" style="229" customWidth="1"/>
    <col min="1037" max="1037" width="7.5" style="229" customWidth="1"/>
    <col min="1038" max="1038" width="5" style="229" customWidth="1"/>
    <col min="1039" max="1273" width="9" style="229"/>
    <col min="1274" max="1274" width="13.125" style="229" customWidth="1"/>
    <col min="1275" max="1275" width="7.5" style="229" customWidth="1"/>
    <col min="1276" max="1277" width="3.75" style="229" customWidth="1"/>
    <col min="1278" max="1278" width="5" style="229" customWidth="1"/>
    <col min="1279" max="1279" width="7.5" style="229" customWidth="1"/>
    <col min="1280" max="1280" width="5" style="229" customWidth="1"/>
    <col min="1281" max="1281" width="9.625" style="229" customWidth="1"/>
    <col min="1282" max="1283" width="2.5" style="229" customWidth="1"/>
    <col min="1284" max="1284" width="5" style="229" customWidth="1"/>
    <col min="1285" max="1285" width="3.75" style="229" customWidth="1"/>
    <col min="1286" max="1286" width="3.125" style="229" customWidth="1"/>
    <col min="1287" max="1287" width="7.5" style="229" customWidth="1"/>
    <col min="1288" max="1288" width="5" style="229" customWidth="1"/>
    <col min="1289" max="1289" width="7.5" style="229" customWidth="1"/>
    <col min="1290" max="1290" width="5" style="229" customWidth="1"/>
    <col min="1291" max="1291" width="7.5" style="229" customWidth="1"/>
    <col min="1292" max="1292" width="5" style="229" customWidth="1"/>
    <col min="1293" max="1293" width="7.5" style="229" customWidth="1"/>
    <col min="1294" max="1294" width="5" style="229" customWidth="1"/>
    <col min="1295" max="1529" width="9" style="229"/>
    <col min="1530" max="1530" width="13.125" style="229" customWidth="1"/>
    <col min="1531" max="1531" width="7.5" style="229" customWidth="1"/>
    <col min="1532" max="1533" width="3.75" style="229" customWidth="1"/>
    <col min="1534" max="1534" width="5" style="229" customWidth="1"/>
    <col min="1535" max="1535" width="7.5" style="229" customWidth="1"/>
    <col min="1536" max="1536" width="5" style="229" customWidth="1"/>
    <col min="1537" max="1537" width="9.625" style="229" customWidth="1"/>
    <col min="1538" max="1539" width="2.5" style="229" customWidth="1"/>
    <col min="1540" max="1540" width="5" style="229" customWidth="1"/>
    <col min="1541" max="1541" width="3.75" style="229" customWidth="1"/>
    <col min="1542" max="1542" width="3.125" style="229" customWidth="1"/>
    <col min="1543" max="1543" width="7.5" style="229" customWidth="1"/>
    <col min="1544" max="1544" width="5" style="229" customWidth="1"/>
    <col min="1545" max="1545" width="7.5" style="229" customWidth="1"/>
    <col min="1546" max="1546" width="5" style="229" customWidth="1"/>
    <col min="1547" max="1547" width="7.5" style="229" customWidth="1"/>
    <col min="1548" max="1548" width="5" style="229" customWidth="1"/>
    <col min="1549" max="1549" width="7.5" style="229" customWidth="1"/>
    <col min="1550" max="1550" width="5" style="229" customWidth="1"/>
    <col min="1551" max="1785" width="9" style="229"/>
    <col min="1786" max="1786" width="13.125" style="229" customWidth="1"/>
    <col min="1787" max="1787" width="7.5" style="229" customWidth="1"/>
    <col min="1788" max="1789" width="3.75" style="229" customWidth="1"/>
    <col min="1790" max="1790" width="5" style="229" customWidth="1"/>
    <col min="1791" max="1791" width="7.5" style="229" customWidth="1"/>
    <col min="1792" max="1792" width="5" style="229" customWidth="1"/>
    <col min="1793" max="1793" width="9.625" style="229" customWidth="1"/>
    <col min="1794" max="1795" width="2.5" style="229" customWidth="1"/>
    <col min="1796" max="1796" width="5" style="229" customWidth="1"/>
    <col min="1797" max="1797" width="3.75" style="229" customWidth="1"/>
    <col min="1798" max="1798" width="3.125" style="229" customWidth="1"/>
    <col min="1799" max="1799" width="7.5" style="229" customWidth="1"/>
    <col min="1800" max="1800" width="5" style="229" customWidth="1"/>
    <col min="1801" max="1801" width="7.5" style="229" customWidth="1"/>
    <col min="1802" max="1802" width="5" style="229" customWidth="1"/>
    <col min="1803" max="1803" width="7.5" style="229" customWidth="1"/>
    <col min="1804" max="1804" width="5" style="229" customWidth="1"/>
    <col min="1805" max="1805" width="7.5" style="229" customWidth="1"/>
    <col min="1806" max="1806" width="5" style="229" customWidth="1"/>
    <col min="1807" max="2041" width="9" style="229"/>
    <col min="2042" max="2042" width="13.125" style="229" customWidth="1"/>
    <col min="2043" max="2043" width="7.5" style="229" customWidth="1"/>
    <col min="2044" max="2045" width="3.75" style="229" customWidth="1"/>
    <col min="2046" max="2046" width="5" style="229" customWidth="1"/>
    <col min="2047" max="2047" width="7.5" style="229" customWidth="1"/>
    <col min="2048" max="2048" width="5" style="229" customWidth="1"/>
    <col min="2049" max="2049" width="9.625" style="229" customWidth="1"/>
    <col min="2050" max="2051" width="2.5" style="229" customWidth="1"/>
    <col min="2052" max="2052" width="5" style="229" customWidth="1"/>
    <col min="2053" max="2053" width="3.75" style="229" customWidth="1"/>
    <col min="2054" max="2054" width="3.125" style="229" customWidth="1"/>
    <col min="2055" max="2055" width="7.5" style="229" customWidth="1"/>
    <col min="2056" max="2056" width="5" style="229" customWidth="1"/>
    <col min="2057" max="2057" width="7.5" style="229" customWidth="1"/>
    <col min="2058" max="2058" width="5" style="229" customWidth="1"/>
    <col min="2059" max="2059" width="7.5" style="229" customWidth="1"/>
    <col min="2060" max="2060" width="5" style="229" customWidth="1"/>
    <col min="2061" max="2061" width="7.5" style="229" customWidth="1"/>
    <col min="2062" max="2062" width="5" style="229" customWidth="1"/>
    <col min="2063" max="2297" width="9" style="229"/>
    <col min="2298" max="2298" width="13.125" style="229" customWidth="1"/>
    <col min="2299" max="2299" width="7.5" style="229" customWidth="1"/>
    <col min="2300" max="2301" width="3.75" style="229" customWidth="1"/>
    <col min="2302" max="2302" width="5" style="229" customWidth="1"/>
    <col min="2303" max="2303" width="7.5" style="229" customWidth="1"/>
    <col min="2304" max="2304" width="5" style="229" customWidth="1"/>
    <col min="2305" max="2305" width="9.625" style="229" customWidth="1"/>
    <col min="2306" max="2307" width="2.5" style="229" customWidth="1"/>
    <col min="2308" max="2308" width="5" style="229" customWidth="1"/>
    <col min="2309" max="2309" width="3.75" style="229" customWidth="1"/>
    <col min="2310" max="2310" width="3.125" style="229" customWidth="1"/>
    <col min="2311" max="2311" width="7.5" style="229" customWidth="1"/>
    <col min="2312" max="2312" width="5" style="229" customWidth="1"/>
    <col min="2313" max="2313" width="7.5" style="229" customWidth="1"/>
    <col min="2314" max="2314" width="5" style="229" customWidth="1"/>
    <col min="2315" max="2315" width="7.5" style="229" customWidth="1"/>
    <col min="2316" max="2316" width="5" style="229" customWidth="1"/>
    <col min="2317" max="2317" width="7.5" style="229" customWidth="1"/>
    <col min="2318" max="2318" width="5" style="229" customWidth="1"/>
    <col min="2319" max="2553" width="9" style="229"/>
    <col min="2554" max="2554" width="13.125" style="229" customWidth="1"/>
    <col min="2555" max="2555" width="7.5" style="229" customWidth="1"/>
    <col min="2556" max="2557" width="3.75" style="229" customWidth="1"/>
    <col min="2558" max="2558" width="5" style="229" customWidth="1"/>
    <col min="2559" max="2559" width="7.5" style="229" customWidth="1"/>
    <col min="2560" max="2560" width="5" style="229" customWidth="1"/>
    <col min="2561" max="2561" width="9.625" style="229" customWidth="1"/>
    <col min="2562" max="2563" width="2.5" style="229" customWidth="1"/>
    <col min="2564" max="2564" width="5" style="229" customWidth="1"/>
    <col min="2565" max="2565" width="3.75" style="229" customWidth="1"/>
    <col min="2566" max="2566" width="3.125" style="229" customWidth="1"/>
    <col min="2567" max="2567" width="7.5" style="229" customWidth="1"/>
    <col min="2568" max="2568" width="5" style="229" customWidth="1"/>
    <col min="2569" max="2569" width="7.5" style="229" customWidth="1"/>
    <col min="2570" max="2570" width="5" style="229" customWidth="1"/>
    <col min="2571" max="2571" width="7.5" style="229" customWidth="1"/>
    <col min="2572" max="2572" width="5" style="229" customWidth="1"/>
    <col min="2573" max="2573" width="7.5" style="229" customWidth="1"/>
    <col min="2574" max="2574" width="5" style="229" customWidth="1"/>
    <col min="2575" max="2809" width="9" style="229"/>
    <col min="2810" max="2810" width="13.125" style="229" customWidth="1"/>
    <col min="2811" max="2811" width="7.5" style="229" customWidth="1"/>
    <col min="2812" max="2813" width="3.75" style="229" customWidth="1"/>
    <col min="2814" max="2814" width="5" style="229" customWidth="1"/>
    <col min="2815" max="2815" width="7.5" style="229" customWidth="1"/>
    <col min="2816" max="2816" width="5" style="229" customWidth="1"/>
    <col min="2817" max="2817" width="9.625" style="229" customWidth="1"/>
    <col min="2818" max="2819" width="2.5" style="229" customWidth="1"/>
    <col min="2820" max="2820" width="5" style="229" customWidth="1"/>
    <col min="2821" max="2821" width="3.75" style="229" customWidth="1"/>
    <col min="2822" max="2822" width="3.125" style="229" customWidth="1"/>
    <col min="2823" max="2823" width="7.5" style="229" customWidth="1"/>
    <col min="2824" max="2824" width="5" style="229" customWidth="1"/>
    <col min="2825" max="2825" width="7.5" style="229" customWidth="1"/>
    <col min="2826" max="2826" width="5" style="229" customWidth="1"/>
    <col min="2827" max="2827" width="7.5" style="229" customWidth="1"/>
    <col min="2828" max="2828" width="5" style="229" customWidth="1"/>
    <col min="2829" max="2829" width="7.5" style="229" customWidth="1"/>
    <col min="2830" max="2830" width="5" style="229" customWidth="1"/>
    <col min="2831" max="3065" width="9" style="229"/>
    <col min="3066" max="3066" width="13.125" style="229" customWidth="1"/>
    <col min="3067" max="3067" width="7.5" style="229" customWidth="1"/>
    <col min="3068" max="3069" width="3.75" style="229" customWidth="1"/>
    <col min="3070" max="3070" width="5" style="229" customWidth="1"/>
    <col min="3071" max="3071" width="7.5" style="229" customWidth="1"/>
    <col min="3072" max="3072" width="5" style="229" customWidth="1"/>
    <col min="3073" max="3073" width="9.625" style="229" customWidth="1"/>
    <col min="3074" max="3075" width="2.5" style="229" customWidth="1"/>
    <col min="3076" max="3076" width="5" style="229" customWidth="1"/>
    <col min="3077" max="3077" width="3.75" style="229" customWidth="1"/>
    <col min="3078" max="3078" width="3.125" style="229" customWidth="1"/>
    <col min="3079" max="3079" width="7.5" style="229" customWidth="1"/>
    <col min="3080" max="3080" width="5" style="229" customWidth="1"/>
    <col min="3081" max="3081" width="7.5" style="229" customWidth="1"/>
    <col min="3082" max="3082" width="5" style="229" customWidth="1"/>
    <col min="3083" max="3083" width="7.5" style="229" customWidth="1"/>
    <col min="3084" max="3084" width="5" style="229" customWidth="1"/>
    <col min="3085" max="3085" width="7.5" style="229" customWidth="1"/>
    <col min="3086" max="3086" width="5" style="229" customWidth="1"/>
    <col min="3087" max="3321" width="9" style="229"/>
    <col min="3322" max="3322" width="13.125" style="229" customWidth="1"/>
    <col min="3323" max="3323" width="7.5" style="229" customWidth="1"/>
    <col min="3324" max="3325" width="3.75" style="229" customWidth="1"/>
    <col min="3326" max="3326" width="5" style="229" customWidth="1"/>
    <col min="3327" max="3327" width="7.5" style="229" customWidth="1"/>
    <col min="3328" max="3328" width="5" style="229" customWidth="1"/>
    <col min="3329" max="3329" width="9.625" style="229" customWidth="1"/>
    <col min="3330" max="3331" width="2.5" style="229" customWidth="1"/>
    <col min="3332" max="3332" width="5" style="229" customWidth="1"/>
    <col min="3333" max="3333" width="3.75" style="229" customWidth="1"/>
    <col min="3334" max="3334" width="3.125" style="229" customWidth="1"/>
    <col min="3335" max="3335" width="7.5" style="229" customWidth="1"/>
    <col min="3336" max="3336" width="5" style="229" customWidth="1"/>
    <col min="3337" max="3337" width="7.5" style="229" customWidth="1"/>
    <col min="3338" max="3338" width="5" style="229" customWidth="1"/>
    <col min="3339" max="3339" width="7.5" style="229" customWidth="1"/>
    <col min="3340" max="3340" width="5" style="229" customWidth="1"/>
    <col min="3341" max="3341" width="7.5" style="229" customWidth="1"/>
    <col min="3342" max="3342" width="5" style="229" customWidth="1"/>
    <col min="3343" max="3577" width="9" style="229"/>
    <col min="3578" max="3578" width="13.125" style="229" customWidth="1"/>
    <col min="3579" max="3579" width="7.5" style="229" customWidth="1"/>
    <col min="3580" max="3581" width="3.75" style="229" customWidth="1"/>
    <col min="3582" max="3582" width="5" style="229" customWidth="1"/>
    <col min="3583" max="3583" width="7.5" style="229" customWidth="1"/>
    <col min="3584" max="3584" width="5" style="229" customWidth="1"/>
    <col min="3585" max="3585" width="9.625" style="229" customWidth="1"/>
    <col min="3586" max="3587" width="2.5" style="229" customWidth="1"/>
    <col min="3588" max="3588" width="5" style="229" customWidth="1"/>
    <col min="3589" max="3589" width="3.75" style="229" customWidth="1"/>
    <col min="3590" max="3590" width="3.125" style="229" customWidth="1"/>
    <col min="3591" max="3591" width="7.5" style="229" customWidth="1"/>
    <col min="3592" max="3592" width="5" style="229" customWidth="1"/>
    <col min="3593" max="3593" width="7.5" style="229" customWidth="1"/>
    <col min="3594" max="3594" width="5" style="229" customWidth="1"/>
    <col min="3595" max="3595" width="7.5" style="229" customWidth="1"/>
    <col min="3596" max="3596" width="5" style="229" customWidth="1"/>
    <col min="3597" max="3597" width="7.5" style="229" customWidth="1"/>
    <col min="3598" max="3598" width="5" style="229" customWidth="1"/>
    <col min="3599" max="3833" width="9" style="229"/>
    <col min="3834" max="3834" width="13.125" style="229" customWidth="1"/>
    <col min="3835" max="3835" width="7.5" style="229" customWidth="1"/>
    <col min="3836" max="3837" width="3.75" style="229" customWidth="1"/>
    <col min="3838" max="3838" width="5" style="229" customWidth="1"/>
    <col min="3839" max="3839" width="7.5" style="229" customWidth="1"/>
    <col min="3840" max="3840" width="5" style="229" customWidth="1"/>
    <col min="3841" max="3841" width="9.625" style="229" customWidth="1"/>
    <col min="3842" max="3843" width="2.5" style="229" customWidth="1"/>
    <col min="3844" max="3844" width="5" style="229" customWidth="1"/>
    <col min="3845" max="3845" width="3.75" style="229" customWidth="1"/>
    <col min="3846" max="3846" width="3.125" style="229" customWidth="1"/>
    <col min="3847" max="3847" width="7.5" style="229" customWidth="1"/>
    <col min="3848" max="3848" width="5" style="229" customWidth="1"/>
    <col min="3849" max="3849" width="7.5" style="229" customWidth="1"/>
    <col min="3850" max="3850" width="5" style="229" customWidth="1"/>
    <col min="3851" max="3851" width="7.5" style="229" customWidth="1"/>
    <col min="3852" max="3852" width="5" style="229" customWidth="1"/>
    <col min="3853" max="3853" width="7.5" style="229" customWidth="1"/>
    <col min="3854" max="3854" width="5" style="229" customWidth="1"/>
    <col min="3855" max="4089" width="9" style="229"/>
    <col min="4090" max="4090" width="13.125" style="229" customWidth="1"/>
    <col min="4091" max="4091" width="7.5" style="229" customWidth="1"/>
    <col min="4092" max="4093" width="3.75" style="229" customWidth="1"/>
    <col min="4094" max="4094" width="5" style="229" customWidth="1"/>
    <col min="4095" max="4095" width="7.5" style="229" customWidth="1"/>
    <col min="4096" max="4096" width="5" style="229" customWidth="1"/>
    <col min="4097" max="4097" width="9.625" style="229" customWidth="1"/>
    <col min="4098" max="4099" width="2.5" style="229" customWidth="1"/>
    <col min="4100" max="4100" width="5" style="229" customWidth="1"/>
    <col min="4101" max="4101" width="3.75" style="229" customWidth="1"/>
    <col min="4102" max="4102" width="3.125" style="229" customWidth="1"/>
    <col min="4103" max="4103" width="7.5" style="229" customWidth="1"/>
    <col min="4104" max="4104" width="5" style="229" customWidth="1"/>
    <col min="4105" max="4105" width="7.5" style="229" customWidth="1"/>
    <col min="4106" max="4106" width="5" style="229" customWidth="1"/>
    <col min="4107" max="4107" width="7.5" style="229" customWidth="1"/>
    <col min="4108" max="4108" width="5" style="229" customWidth="1"/>
    <col min="4109" max="4109" width="7.5" style="229" customWidth="1"/>
    <col min="4110" max="4110" width="5" style="229" customWidth="1"/>
    <col min="4111" max="4345" width="9" style="229"/>
    <col min="4346" max="4346" width="13.125" style="229" customWidth="1"/>
    <col min="4347" max="4347" width="7.5" style="229" customWidth="1"/>
    <col min="4348" max="4349" width="3.75" style="229" customWidth="1"/>
    <col min="4350" max="4350" width="5" style="229" customWidth="1"/>
    <col min="4351" max="4351" width="7.5" style="229" customWidth="1"/>
    <col min="4352" max="4352" width="5" style="229" customWidth="1"/>
    <col min="4353" max="4353" width="9.625" style="229" customWidth="1"/>
    <col min="4354" max="4355" width="2.5" style="229" customWidth="1"/>
    <col min="4356" max="4356" width="5" style="229" customWidth="1"/>
    <col min="4357" max="4357" width="3.75" style="229" customWidth="1"/>
    <col min="4358" max="4358" width="3.125" style="229" customWidth="1"/>
    <col min="4359" max="4359" width="7.5" style="229" customWidth="1"/>
    <col min="4360" max="4360" width="5" style="229" customWidth="1"/>
    <col min="4361" max="4361" width="7.5" style="229" customWidth="1"/>
    <col min="4362" max="4362" width="5" style="229" customWidth="1"/>
    <col min="4363" max="4363" width="7.5" style="229" customWidth="1"/>
    <col min="4364" max="4364" width="5" style="229" customWidth="1"/>
    <col min="4365" max="4365" width="7.5" style="229" customWidth="1"/>
    <col min="4366" max="4366" width="5" style="229" customWidth="1"/>
    <col min="4367" max="4601" width="9" style="229"/>
    <col min="4602" max="4602" width="13.125" style="229" customWidth="1"/>
    <col min="4603" max="4603" width="7.5" style="229" customWidth="1"/>
    <col min="4604" max="4605" width="3.75" style="229" customWidth="1"/>
    <col min="4606" max="4606" width="5" style="229" customWidth="1"/>
    <col min="4607" max="4607" width="7.5" style="229" customWidth="1"/>
    <col min="4608" max="4608" width="5" style="229" customWidth="1"/>
    <col min="4609" max="4609" width="9.625" style="229" customWidth="1"/>
    <col min="4610" max="4611" width="2.5" style="229" customWidth="1"/>
    <col min="4612" max="4612" width="5" style="229" customWidth="1"/>
    <col min="4613" max="4613" width="3.75" style="229" customWidth="1"/>
    <col min="4614" max="4614" width="3.125" style="229" customWidth="1"/>
    <col min="4615" max="4615" width="7.5" style="229" customWidth="1"/>
    <col min="4616" max="4616" width="5" style="229" customWidth="1"/>
    <col min="4617" max="4617" width="7.5" style="229" customWidth="1"/>
    <col min="4618" max="4618" width="5" style="229" customWidth="1"/>
    <col min="4619" max="4619" width="7.5" style="229" customWidth="1"/>
    <col min="4620" max="4620" width="5" style="229" customWidth="1"/>
    <col min="4621" max="4621" width="7.5" style="229" customWidth="1"/>
    <col min="4622" max="4622" width="5" style="229" customWidth="1"/>
    <col min="4623" max="4857" width="9" style="229"/>
    <col min="4858" max="4858" width="13.125" style="229" customWidth="1"/>
    <col min="4859" max="4859" width="7.5" style="229" customWidth="1"/>
    <col min="4860" max="4861" width="3.75" style="229" customWidth="1"/>
    <col min="4862" max="4862" width="5" style="229" customWidth="1"/>
    <col min="4863" max="4863" width="7.5" style="229" customWidth="1"/>
    <col min="4864" max="4864" width="5" style="229" customWidth="1"/>
    <col min="4865" max="4865" width="9.625" style="229" customWidth="1"/>
    <col min="4866" max="4867" width="2.5" style="229" customWidth="1"/>
    <col min="4868" max="4868" width="5" style="229" customWidth="1"/>
    <col min="4869" max="4869" width="3.75" style="229" customWidth="1"/>
    <col min="4870" max="4870" width="3.125" style="229" customWidth="1"/>
    <col min="4871" max="4871" width="7.5" style="229" customWidth="1"/>
    <col min="4872" max="4872" width="5" style="229" customWidth="1"/>
    <col min="4873" max="4873" width="7.5" style="229" customWidth="1"/>
    <col min="4874" max="4874" width="5" style="229" customWidth="1"/>
    <col min="4875" max="4875" width="7.5" style="229" customWidth="1"/>
    <col min="4876" max="4876" width="5" style="229" customWidth="1"/>
    <col min="4877" max="4877" width="7.5" style="229" customWidth="1"/>
    <col min="4878" max="4878" width="5" style="229" customWidth="1"/>
    <col min="4879" max="5113" width="9" style="229"/>
    <col min="5114" max="5114" width="13.125" style="229" customWidth="1"/>
    <col min="5115" max="5115" width="7.5" style="229" customWidth="1"/>
    <col min="5116" max="5117" width="3.75" style="229" customWidth="1"/>
    <col min="5118" max="5118" width="5" style="229" customWidth="1"/>
    <col min="5119" max="5119" width="7.5" style="229" customWidth="1"/>
    <col min="5120" max="5120" width="5" style="229" customWidth="1"/>
    <col min="5121" max="5121" width="9.625" style="229" customWidth="1"/>
    <col min="5122" max="5123" width="2.5" style="229" customWidth="1"/>
    <col min="5124" max="5124" width="5" style="229" customWidth="1"/>
    <col min="5125" max="5125" width="3.75" style="229" customWidth="1"/>
    <col min="5126" max="5126" width="3.125" style="229" customWidth="1"/>
    <col min="5127" max="5127" width="7.5" style="229" customWidth="1"/>
    <col min="5128" max="5128" width="5" style="229" customWidth="1"/>
    <col min="5129" max="5129" width="7.5" style="229" customWidth="1"/>
    <col min="5130" max="5130" width="5" style="229" customWidth="1"/>
    <col min="5131" max="5131" width="7.5" style="229" customWidth="1"/>
    <col min="5132" max="5132" width="5" style="229" customWidth="1"/>
    <col min="5133" max="5133" width="7.5" style="229" customWidth="1"/>
    <col min="5134" max="5134" width="5" style="229" customWidth="1"/>
    <col min="5135" max="5369" width="9" style="229"/>
    <col min="5370" max="5370" width="13.125" style="229" customWidth="1"/>
    <col min="5371" max="5371" width="7.5" style="229" customWidth="1"/>
    <col min="5372" max="5373" width="3.75" style="229" customWidth="1"/>
    <col min="5374" max="5374" width="5" style="229" customWidth="1"/>
    <col min="5375" max="5375" width="7.5" style="229" customWidth="1"/>
    <col min="5376" max="5376" width="5" style="229" customWidth="1"/>
    <col min="5377" max="5377" width="9.625" style="229" customWidth="1"/>
    <col min="5378" max="5379" width="2.5" style="229" customWidth="1"/>
    <col min="5380" max="5380" width="5" style="229" customWidth="1"/>
    <col min="5381" max="5381" width="3.75" style="229" customWidth="1"/>
    <col min="5382" max="5382" width="3.125" style="229" customWidth="1"/>
    <col min="5383" max="5383" width="7.5" style="229" customWidth="1"/>
    <col min="5384" max="5384" width="5" style="229" customWidth="1"/>
    <col min="5385" max="5385" width="7.5" style="229" customWidth="1"/>
    <col min="5386" max="5386" width="5" style="229" customWidth="1"/>
    <col min="5387" max="5387" width="7.5" style="229" customWidth="1"/>
    <col min="5388" max="5388" width="5" style="229" customWidth="1"/>
    <col min="5389" max="5389" width="7.5" style="229" customWidth="1"/>
    <col min="5390" max="5390" width="5" style="229" customWidth="1"/>
    <col min="5391" max="5625" width="9" style="229"/>
    <col min="5626" max="5626" width="13.125" style="229" customWidth="1"/>
    <col min="5627" max="5627" width="7.5" style="229" customWidth="1"/>
    <col min="5628" max="5629" width="3.75" style="229" customWidth="1"/>
    <col min="5630" max="5630" width="5" style="229" customWidth="1"/>
    <col min="5631" max="5631" width="7.5" style="229" customWidth="1"/>
    <col min="5632" max="5632" width="5" style="229" customWidth="1"/>
    <col min="5633" max="5633" width="9.625" style="229" customWidth="1"/>
    <col min="5634" max="5635" width="2.5" style="229" customWidth="1"/>
    <col min="5636" max="5636" width="5" style="229" customWidth="1"/>
    <col min="5637" max="5637" width="3.75" style="229" customWidth="1"/>
    <col min="5638" max="5638" width="3.125" style="229" customWidth="1"/>
    <col min="5639" max="5639" width="7.5" style="229" customWidth="1"/>
    <col min="5640" max="5640" width="5" style="229" customWidth="1"/>
    <col min="5641" max="5641" width="7.5" style="229" customWidth="1"/>
    <col min="5642" max="5642" width="5" style="229" customWidth="1"/>
    <col min="5643" max="5643" width="7.5" style="229" customWidth="1"/>
    <col min="5644" max="5644" width="5" style="229" customWidth="1"/>
    <col min="5645" max="5645" width="7.5" style="229" customWidth="1"/>
    <col min="5646" max="5646" width="5" style="229" customWidth="1"/>
    <col min="5647" max="5881" width="9" style="229"/>
    <col min="5882" max="5882" width="13.125" style="229" customWidth="1"/>
    <col min="5883" max="5883" width="7.5" style="229" customWidth="1"/>
    <col min="5884" max="5885" width="3.75" style="229" customWidth="1"/>
    <col min="5886" max="5886" width="5" style="229" customWidth="1"/>
    <col min="5887" max="5887" width="7.5" style="229" customWidth="1"/>
    <col min="5888" max="5888" width="5" style="229" customWidth="1"/>
    <col min="5889" max="5889" width="9.625" style="229" customWidth="1"/>
    <col min="5890" max="5891" width="2.5" style="229" customWidth="1"/>
    <col min="5892" max="5892" width="5" style="229" customWidth="1"/>
    <col min="5893" max="5893" width="3.75" style="229" customWidth="1"/>
    <col min="5894" max="5894" width="3.125" style="229" customWidth="1"/>
    <col min="5895" max="5895" width="7.5" style="229" customWidth="1"/>
    <col min="5896" max="5896" width="5" style="229" customWidth="1"/>
    <col min="5897" max="5897" width="7.5" style="229" customWidth="1"/>
    <col min="5898" max="5898" width="5" style="229" customWidth="1"/>
    <col min="5899" max="5899" width="7.5" style="229" customWidth="1"/>
    <col min="5900" max="5900" width="5" style="229" customWidth="1"/>
    <col min="5901" max="5901" width="7.5" style="229" customWidth="1"/>
    <col min="5902" max="5902" width="5" style="229" customWidth="1"/>
    <col min="5903" max="6137" width="9" style="229"/>
    <col min="6138" max="6138" width="13.125" style="229" customWidth="1"/>
    <col min="6139" max="6139" width="7.5" style="229" customWidth="1"/>
    <col min="6140" max="6141" width="3.75" style="229" customWidth="1"/>
    <col min="6142" max="6142" width="5" style="229" customWidth="1"/>
    <col min="6143" max="6143" width="7.5" style="229" customWidth="1"/>
    <col min="6144" max="6144" width="5" style="229" customWidth="1"/>
    <col min="6145" max="6145" width="9.625" style="229" customWidth="1"/>
    <col min="6146" max="6147" width="2.5" style="229" customWidth="1"/>
    <col min="6148" max="6148" width="5" style="229" customWidth="1"/>
    <col min="6149" max="6149" width="3.75" style="229" customWidth="1"/>
    <col min="6150" max="6150" width="3.125" style="229" customWidth="1"/>
    <col min="6151" max="6151" width="7.5" style="229" customWidth="1"/>
    <col min="6152" max="6152" width="5" style="229" customWidth="1"/>
    <col min="6153" max="6153" width="7.5" style="229" customWidth="1"/>
    <col min="6154" max="6154" width="5" style="229" customWidth="1"/>
    <col min="6155" max="6155" width="7.5" style="229" customWidth="1"/>
    <col min="6156" max="6156" width="5" style="229" customWidth="1"/>
    <col min="6157" max="6157" width="7.5" style="229" customWidth="1"/>
    <col min="6158" max="6158" width="5" style="229" customWidth="1"/>
    <col min="6159" max="6393" width="9" style="229"/>
    <col min="6394" max="6394" width="13.125" style="229" customWidth="1"/>
    <col min="6395" max="6395" width="7.5" style="229" customWidth="1"/>
    <col min="6396" max="6397" width="3.75" style="229" customWidth="1"/>
    <col min="6398" max="6398" width="5" style="229" customWidth="1"/>
    <col min="6399" max="6399" width="7.5" style="229" customWidth="1"/>
    <col min="6400" max="6400" width="5" style="229" customWidth="1"/>
    <col min="6401" max="6401" width="9.625" style="229" customWidth="1"/>
    <col min="6402" max="6403" width="2.5" style="229" customWidth="1"/>
    <col min="6404" max="6404" width="5" style="229" customWidth="1"/>
    <col min="6405" max="6405" width="3.75" style="229" customWidth="1"/>
    <col min="6406" max="6406" width="3.125" style="229" customWidth="1"/>
    <col min="6407" max="6407" width="7.5" style="229" customWidth="1"/>
    <col min="6408" max="6408" width="5" style="229" customWidth="1"/>
    <col min="6409" max="6409" width="7.5" style="229" customWidth="1"/>
    <col min="6410" max="6410" width="5" style="229" customWidth="1"/>
    <col min="6411" max="6411" width="7.5" style="229" customWidth="1"/>
    <col min="6412" max="6412" width="5" style="229" customWidth="1"/>
    <col min="6413" max="6413" width="7.5" style="229" customWidth="1"/>
    <col min="6414" max="6414" width="5" style="229" customWidth="1"/>
    <col min="6415" max="6649" width="9" style="229"/>
    <col min="6650" max="6650" width="13.125" style="229" customWidth="1"/>
    <col min="6651" max="6651" width="7.5" style="229" customWidth="1"/>
    <col min="6652" max="6653" width="3.75" style="229" customWidth="1"/>
    <col min="6654" max="6654" width="5" style="229" customWidth="1"/>
    <col min="6655" max="6655" width="7.5" style="229" customWidth="1"/>
    <col min="6656" max="6656" width="5" style="229" customWidth="1"/>
    <col min="6657" max="6657" width="9.625" style="229" customWidth="1"/>
    <col min="6658" max="6659" width="2.5" style="229" customWidth="1"/>
    <col min="6660" max="6660" width="5" style="229" customWidth="1"/>
    <col min="6661" max="6661" width="3.75" style="229" customWidth="1"/>
    <col min="6662" max="6662" width="3.125" style="229" customWidth="1"/>
    <col min="6663" max="6663" width="7.5" style="229" customWidth="1"/>
    <col min="6664" max="6664" width="5" style="229" customWidth="1"/>
    <col min="6665" max="6665" width="7.5" style="229" customWidth="1"/>
    <col min="6666" max="6666" width="5" style="229" customWidth="1"/>
    <col min="6667" max="6667" width="7.5" style="229" customWidth="1"/>
    <col min="6668" max="6668" width="5" style="229" customWidth="1"/>
    <col min="6669" max="6669" width="7.5" style="229" customWidth="1"/>
    <col min="6670" max="6670" width="5" style="229" customWidth="1"/>
    <col min="6671" max="6905" width="9" style="229"/>
    <col min="6906" max="6906" width="13.125" style="229" customWidth="1"/>
    <col min="6907" max="6907" width="7.5" style="229" customWidth="1"/>
    <col min="6908" max="6909" width="3.75" style="229" customWidth="1"/>
    <col min="6910" max="6910" width="5" style="229" customWidth="1"/>
    <col min="6911" max="6911" width="7.5" style="229" customWidth="1"/>
    <col min="6912" max="6912" width="5" style="229" customWidth="1"/>
    <col min="6913" max="6913" width="9.625" style="229" customWidth="1"/>
    <col min="6914" max="6915" width="2.5" style="229" customWidth="1"/>
    <col min="6916" max="6916" width="5" style="229" customWidth="1"/>
    <col min="6917" max="6917" width="3.75" style="229" customWidth="1"/>
    <col min="6918" max="6918" width="3.125" style="229" customWidth="1"/>
    <col min="6919" max="6919" width="7.5" style="229" customWidth="1"/>
    <col min="6920" max="6920" width="5" style="229" customWidth="1"/>
    <col min="6921" max="6921" width="7.5" style="229" customWidth="1"/>
    <col min="6922" max="6922" width="5" style="229" customWidth="1"/>
    <col min="6923" max="6923" width="7.5" style="229" customWidth="1"/>
    <col min="6924" max="6924" width="5" style="229" customWidth="1"/>
    <col min="6925" max="6925" width="7.5" style="229" customWidth="1"/>
    <col min="6926" max="6926" width="5" style="229" customWidth="1"/>
    <col min="6927" max="7161" width="9" style="229"/>
    <col min="7162" max="7162" width="13.125" style="229" customWidth="1"/>
    <col min="7163" max="7163" width="7.5" style="229" customWidth="1"/>
    <col min="7164" max="7165" width="3.75" style="229" customWidth="1"/>
    <col min="7166" max="7166" width="5" style="229" customWidth="1"/>
    <col min="7167" max="7167" width="7.5" style="229" customWidth="1"/>
    <col min="7168" max="7168" width="5" style="229" customWidth="1"/>
    <col min="7169" max="7169" width="9.625" style="229" customWidth="1"/>
    <col min="7170" max="7171" width="2.5" style="229" customWidth="1"/>
    <col min="7172" max="7172" width="5" style="229" customWidth="1"/>
    <col min="7173" max="7173" width="3.75" style="229" customWidth="1"/>
    <col min="7174" max="7174" width="3.125" style="229" customWidth="1"/>
    <col min="7175" max="7175" width="7.5" style="229" customWidth="1"/>
    <col min="7176" max="7176" width="5" style="229" customWidth="1"/>
    <col min="7177" max="7177" width="7.5" style="229" customWidth="1"/>
    <col min="7178" max="7178" width="5" style="229" customWidth="1"/>
    <col min="7179" max="7179" width="7.5" style="229" customWidth="1"/>
    <col min="7180" max="7180" width="5" style="229" customWidth="1"/>
    <col min="7181" max="7181" width="7.5" style="229" customWidth="1"/>
    <col min="7182" max="7182" width="5" style="229" customWidth="1"/>
    <col min="7183" max="7417" width="9" style="229"/>
    <col min="7418" max="7418" width="13.125" style="229" customWidth="1"/>
    <col min="7419" max="7419" width="7.5" style="229" customWidth="1"/>
    <col min="7420" max="7421" width="3.75" style="229" customWidth="1"/>
    <col min="7422" max="7422" width="5" style="229" customWidth="1"/>
    <col min="7423" max="7423" width="7.5" style="229" customWidth="1"/>
    <col min="7424" max="7424" width="5" style="229" customWidth="1"/>
    <col min="7425" max="7425" width="9.625" style="229" customWidth="1"/>
    <col min="7426" max="7427" width="2.5" style="229" customWidth="1"/>
    <col min="7428" max="7428" width="5" style="229" customWidth="1"/>
    <col min="7429" max="7429" width="3.75" style="229" customWidth="1"/>
    <col min="7430" max="7430" width="3.125" style="229" customWidth="1"/>
    <col min="7431" max="7431" width="7.5" style="229" customWidth="1"/>
    <col min="7432" max="7432" width="5" style="229" customWidth="1"/>
    <col min="7433" max="7433" width="7.5" style="229" customWidth="1"/>
    <col min="7434" max="7434" width="5" style="229" customWidth="1"/>
    <col min="7435" max="7435" width="7.5" style="229" customWidth="1"/>
    <col min="7436" max="7436" width="5" style="229" customWidth="1"/>
    <col min="7437" max="7437" width="7.5" style="229" customWidth="1"/>
    <col min="7438" max="7438" width="5" style="229" customWidth="1"/>
    <col min="7439" max="7673" width="9" style="229"/>
    <col min="7674" max="7674" width="13.125" style="229" customWidth="1"/>
    <col min="7675" max="7675" width="7.5" style="229" customWidth="1"/>
    <col min="7676" max="7677" width="3.75" style="229" customWidth="1"/>
    <col min="7678" max="7678" width="5" style="229" customWidth="1"/>
    <col min="7679" max="7679" width="7.5" style="229" customWidth="1"/>
    <col min="7680" max="7680" width="5" style="229" customWidth="1"/>
    <col min="7681" max="7681" width="9.625" style="229" customWidth="1"/>
    <col min="7682" max="7683" width="2.5" style="229" customWidth="1"/>
    <col min="7684" max="7684" width="5" style="229" customWidth="1"/>
    <col min="7685" max="7685" width="3.75" style="229" customWidth="1"/>
    <col min="7686" max="7686" width="3.125" style="229" customWidth="1"/>
    <col min="7687" max="7687" width="7.5" style="229" customWidth="1"/>
    <col min="7688" max="7688" width="5" style="229" customWidth="1"/>
    <col min="7689" max="7689" width="7.5" style="229" customWidth="1"/>
    <col min="7690" max="7690" width="5" style="229" customWidth="1"/>
    <col min="7691" max="7691" width="7.5" style="229" customWidth="1"/>
    <col min="7692" max="7692" width="5" style="229" customWidth="1"/>
    <col min="7693" max="7693" width="7.5" style="229" customWidth="1"/>
    <col min="7694" max="7694" width="5" style="229" customWidth="1"/>
    <col min="7695" max="7929" width="9" style="229"/>
    <col min="7930" max="7930" width="13.125" style="229" customWidth="1"/>
    <col min="7931" max="7931" width="7.5" style="229" customWidth="1"/>
    <col min="7932" max="7933" width="3.75" style="229" customWidth="1"/>
    <col min="7934" max="7934" width="5" style="229" customWidth="1"/>
    <col min="7935" max="7935" width="7.5" style="229" customWidth="1"/>
    <col min="7936" max="7936" width="5" style="229" customWidth="1"/>
    <col min="7937" max="7937" width="9.625" style="229" customWidth="1"/>
    <col min="7938" max="7939" width="2.5" style="229" customWidth="1"/>
    <col min="7940" max="7940" width="5" style="229" customWidth="1"/>
    <col min="7941" max="7941" width="3.75" style="229" customWidth="1"/>
    <col min="7942" max="7942" width="3.125" style="229" customWidth="1"/>
    <col min="7943" max="7943" width="7.5" style="229" customWidth="1"/>
    <col min="7944" max="7944" width="5" style="229" customWidth="1"/>
    <col min="7945" max="7945" width="7.5" style="229" customWidth="1"/>
    <col min="7946" max="7946" width="5" style="229" customWidth="1"/>
    <col min="7947" max="7947" width="7.5" style="229" customWidth="1"/>
    <col min="7948" max="7948" width="5" style="229" customWidth="1"/>
    <col min="7949" max="7949" width="7.5" style="229" customWidth="1"/>
    <col min="7950" max="7950" width="5" style="229" customWidth="1"/>
    <col min="7951" max="8185" width="9" style="229"/>
    <col min="8186" max="8186" width="13.125" style="229" customWidth="1"/>
    <col min="8187" max="8187" width="7.5" style="229" customWidth="1"/>
    <col min="8188" max="8189" width="3.75" style="229" customWidth="1"/>
    <col min="8190" max="8190" width="5" style="229" customWidth="1"/>
    <col min="8191" max="8191" width="7.5" style="229" customWidth="1"/>
    <col min="8192" max="8192" width="5" style="229" customWidth="1"/>
    <col min="8193" max="8193" width="9.625" style="229" customWidth="1"/>
    <col min="8194" max="8195" width="2.5" style="229" customWidth="1"/>
    <col min="8196" max="8196" width="5" style="229" customWidth="1"/>
    <col min="8197" max="8197" width="3.75" style="229" customWidth="1"/>
    <col min="8198" max="8198" width="3.125" style="229" customWidth="1"/>
    <col min="8199" max="8199" width="7.5" style="229" customWidth="1"/>
    <col min="8200" max="8200" width="5" style="229" customWidth="1"/>
    <col min="8201" max="8201" width="7.5" style="229" customWidth="1"/>
    <col min="8202" max="8202" width="5" style="229" customWidth="1"/>
    <col min="8203" max="8203" width="7.5" style="229" customWidth="1"/>
    <col min="8204" max="8204" width="5" style="229" customWidth="1"/>
    <col min="8205" max="8205" width="7.5" style="229" customWidth="1"/>
    <col min="8206" max="8206" width="5" style="229" customWidth="1"/>
    <col min="8207" max="8441" width="9" style="229"/>
    <col min="8442" max="8442" width="13.125" style="229" customWidth="1"/>
    <col min="8443" max="8443" width="7.5" style="229" customWidth="1"/>
    <col min="8444" max="8445" width="3.75" style="229" customWidth="1"/>
    <col min="8446" max="8446" width="5" style="229" customWidth="1"/>
    <col min="8447" max="8447" width="7.5" style="229" customWidth="1"/>
    <col min="8448" max="8448" width="5" style="229" customWidth="1"/>
    <col min="8449" max="8449" width="9.625" style="229" customWidth="1"/>
    <col min="8450" max="8451" width="2.5" style="229" customWidth="1"/>
    <col min="8452" max="8452" width="5" style="229" customWidth="1"/>
    <col min="8453" max="8453" width="3.75" style="229" customWidth="1"/>
    <col min="8454" max="8454" width="3.125" style="229" customWidth="1"/>
    <col min="8455" max="8455" width="7.5" style="229" customWidth="1"/>
    <col min="8456" max="8456" width="5" style="229" customWidth="1"/>
    <col min="8457" max="8457" width="7.5" style="229" customWidth="1"/>
    <col min="8458" max="8458" width="5" style="229" customWidth="1"/>
    <col min="8459" max="8459" width="7.5" style="229" customWidth="1"/>
    <col min="8460" max="8460" width="5" style="229" customWidth="1"/>
    <col min="8461" max="8461" width="7.5" style="229" customWidth="1"/>
    <col min="8462" max="8462" width="5" style="229" customWidth="1"/>
    <col min="8463" max="8697" width="9" style="229"/>
    <col min="8698" max="8698" width="13.125" style="229" customWidth="1"/>
    <col min="8699" max="8699" width="7.5" style="229" customWidth="1"/>
    <col min="8700" max="8701" width="3.75" style="229" customWidth="1"/>
    <col min="8702" max="8702" width="5" style="229" customWidth="1"/>
    <col min="8703" max="8703" width="7.5" style="229" customWidth="1"/>
    <col min="8704" max="8704" width="5" style="229" customWidth="1"/>
    <col min="8705" max="8705" width="9.625" style="229" customWidth="1"/>
    <col min="8706" max="8707" width="2.5" style="229" customWidth="1"/>
    <col min="8708" max="8708" width="5" style="229" customWidth="1"/>
    <col min="8709" max="8709" width="3.75" style="229" customWidth="1"/>
    <col min="8710" max="8710" width="3.125" style="229" customWidth="1"/>
    <col min="8711" max="8711" width="7.5" style="229" customWidth="1"/>
    <col min="8712" max="8712" width="5" style="229" customWidth="1"/>
    <col min="8713" max="8713" width="7.5" style="229" customWidth="1"/>
    <col min="8714" max="8714" width="5" style="229" customWidth="1"/>
    <col min="8715" max="8715" width="7.5" style="229" customWidth="1"/>
    <col min="8716" max="8716" width="5" style="229" customWidth="1"/>
    <col min="8717" max="8717" width="7.5" style="229" customWidth="1"/>
    <col min="8718" max="8718" width="5" style="229" customWidth="1"/>
    <col min="8719" max="8953" width="9" style="229"/>
    <col min="8954" max="8954" width="13.125" style="229" customWidth="1"/>
    <col min="8955" max="8955" width="7.5" style="229" customWidth="1"/>
    <col min="8956" max="8957" width="3.75" style="229" customWidth="1"/>
    <col min="8958" max="8958" width="5" style="229" customWidth="1"/>
    <col min="8959" max="8959" width="7.5" style="229" customWidth="1"/>
    <col min="8960" max="8960" width="5" style="229" customWidth="1"/>
    <col min="8961" max="8961" width="9.625" style="229" customWidth="1"/>
    <col min="8962" max="8963" width="2.5" style="229" customWidth="1"/>
    <col min="8964" max="8964" width="5" style="229" customWidth="1"/>
    <col min="8965" max="8965" width="3.75" style="229" customWidth="1"/>
    <col min="8966" max="8966" width="3.125" style="229" customWidth="1"/>
    <col min="8967" max="8967" width="7.5" style="229" customWidth="1"/>
    <col min="8968" max="8968" width="5" style="229" customWidth="1"/>
    <col min="8969" max="8969" width="7.5" style="229" customWidth="1"/>
    <col min="8970" max="8970" width="5" style="229" customWidth="1"/>
    <col min="8971" max="8971" width="7.5" style="229" customWidth="1"/>
    <col min="8972" max="8972" width="5" style="229" customWidth="1"/>
    <col min="8973" max="8973" width="7.5" style="229" customWidth="1"/>
    <col min="8974" max="8974" width="5" style="229" customWidth="1"/>
    <col min="8975" max="9209" width="9" style="229"/>
    <col min="9210" max="9210" width="13.125" style="229" customWidth="1"/>
    <col min="9211" max="9211" width="7.5" style="229" customWidth="1"/>
    <col min="9212" max="9213" width="3.75" style="229" customWidth="1"/>
    <col min="9214" max="9214" width="5" style="229" customWidth="1"/>
    <col min="9215" max="9215" width="7.5" style="229" customWidth="1"/>
    <col min="9216" max="9216" width="5" style="229" customWidth="1"/>
    <col min="9217" max="9217" width="9.625" style="229" customWidth="1"/>
    <col min="9218" max="9219" width="2.5" style="229" customWidth="1"/>
    <col min="9220" max="9220" width="5" style="229" customWidth="1"/>
    <col min="9221" max="9221" width="3.75" style="229" customWidth="1"/>
    <col min="9222" max="9222" width="3.125" style="229" customWidth="1"/>
    <col min="9223" max="9223" width="7.5" style="229" customWidth="1"/>
    <col min="9224" max="9224" width="5" style="229" customWidth="1"/>
    <col min="9225" max="9225" width="7.5" style="229" customWidth="1"/>
    <col min="9226" max="9226" width="5" style="229" customWidth="1"/>
    <col min="9227" max="9227" width="7.5" style="229" customWidth="1"/>
    <col min="9228" max="9228" width="5" style="229" customWidth="1"/>
    <col min="9229" max="9229" width="7.5" style="229" customWidth="1"/>
    <col min="9230" max="9230" width="5" style="229" customWidth="1"/>
    <col min="9231" max="9465" width="9" style="229"/>
    <col min="9466" max="9466" width="13.125" style="229" customWidth="1"/>
    <col min="9467" max="9467" width="7.5" style="229" customWidth="1"/>
    <col min="9468" max="9469" width="3.75" style="229" customWidth="1"/>
    <col min="9470" max="9470" width="5" style="229" customWidth="1"/>
    <col min="9471" max="9471" width="7.5" style="229" customWidth="1"/>
    <col min="9472" max="9472" width="5" style="229" customWidth="1"/>
    <col min="9473" max="9473" width="9.625" style="229" customWidth="1"/>
    <col min="9474" max="9475" width="2.5" style="229" customWidth="1"/>
    <col min="9476" max="9476" width="5" style="229" customWidth="1"/>
    <col min="9477" max="9477" width="3.75" style="229" customWidth="1"/>
    <col min="9478" max="9478" width="3.125" style="229" customWidth="1"/>
    <col min="9479" max="9479" width="7.5" style="229" customWidth="1"/>
    <col min="9480" max="9480" width="5" style="229" customWidth="1"/>
    <col min="9481" max="9481" width="7.5" style="229" customWidth="1"/>
    <col min="9482" max="9482" width="5" style="229" customWidth="1"/>
    <col min="9483" max="9483" width="7.5" style="229" customWidth="1"/>
    <col min="9484" max="9484" width="5" style="229" customWidth="1"/>
    <col min="9485" max="9485" width="7.5" style="229" customWidth="1"/>
    <col min="9486" max="9486" width="5" style="229" customWidth="1"/>
    <col min="9487" max="9721" width="9" style="229"/>
    <col min="9722" max="9722" width="13.125" style="229" customWidth="1"/>
    <col min="9723" max="9723" width="7.5" style="229" customWidth="1"/>
    <col min="9724" max="9725" width="3.75" style="229" customWidth="1"/>
    <col min="9726" max="9726" width="5" style="229" customWidth="1"/>
    <col min="9727" max="9727" width="7.5" style="229" customWidth="1"/>
    <col min="9728" max="9728" width="5" style="229" customWidth="1"/>
    <col min="9729" max="9729" width="9.625" style="229" customWidth="1"/>
    <col min="9730" max="9731" width="2.5" style="229" customWidth="1"/>
    <col min="9732" max="9732" width="5" style="229" customWidth="1"/>
    <col min="9733" max="9733" width="3.75" style="229" customWidth="1"/>
    <col min="9734" max="9734" width="3.125" style="229" customWidth="1"/>
    <col min="9735" max="9735" width="7.5" style="229" customWidth="1"/>
    <col min="9736" max="9736" width="5" style="229" customWidth="1"/>
    <col min="9737" max="9737" width="7.5" style="229" customWidth="1"/>
    <col min="9738" max="9738" width="5" style="229" customWidth="1"/>
    <col min="9739" max="9739" width="7.5" style="229" customWidth="1"/>
    <col min="9740" max="9740" width="5" style="229" customWidth="1"/>
    <col min="9741" max="9741" width="7.5" style="229" customWidth="1"/>
    <col min="9742" max="9742" width="5" style="229" customWidth="1"/>
    <col min="9743" max="9977" width="9" style="229"/>
    <col min="9978" max="9978" width="13.125" style="229" customWidth="1"/>
    <col min="9979" max="9979" width="7.5" style="229" customWidth="1"/>
    <col min="9980" max="9981" width="3.75" style="229" customWidth="1"/>
    <col min="9982" max="9982" width="5" style="229" customWidth="1"/>
    <col min="9983" max="9983" width="7.5" style="229" customWidth="1"/>
    <col min="9984" max="9984" width="5" style="229" customWidth="1"/>
    <col min="9985" max="9985" width="9.625" style="229" customWidth="1"/>
    <col min="9986" max="9987" width="2.5" style="229" customWidth="1"/>
    <col min="9988" max="9988" width="5" style="229" customWidth="1"/>
    <col min="9989" max="9989" width="3.75" style="229" customWidth="1"/>
    <col min="9990" max="9990" width="3.125" style="229" customWidth="1"/>
    <col min="9991" max="9991" width="7.5" style="229" customWidth="1"/>
    <col min="9992" max="9992" width="5" style="229" customWidth="1"/>
    <col min="9993" max="9993" width="7.5" style="229" customWidth="1"/>
    <col min="9994" max="9994" width="5" style="229" customWidth="1"/>
    <col min="9995" max="9995" width="7.5" style="229" customWidth="1"/>
    <col min="9996" max="9996" width="5" style="229" customWidth="1"/>
    <col min="9997" max="9997" width="7.5" style="229" customWidth="1"/>
    <col min="9998" max="9998" width="5" style="229" customWidth="1"/>
    <col min="9999" max="10233" width="9" style="229"/>
    <col min="10234" max="10234" width="13.125" style="229" customWidth="1"/>
    <col min="10235" max="10235" width="7.5" style="229" customWidth="1"/>
    <col min="10236" max="10237" width="3.75" style="229" customWidth="1"/>
    <col min="10238" max="10238" width="5" style="229" customWidth="1"/>
    <col min="10239" max="10239" width="7.5" style="229" customWidth="1"/>
    <col min="10240" max="10240" width="5" style="229" customWidth="1"/>
    <col min="10241" max="10241" width="9.625" style="229" customWidth="1"/>
    <col min="10242" max="10243" width="2.5" style="229" customWidth="1"/>
    <col min="10244" max="10244" width="5" style="229" customWidth="1"/>
    <col min="10245" max="10245" width="3.75" style="229" customWidth="1"/>
    <col min="10246" max="10246" width="3.125" style="229" customWidth="1"/>
    <col min="10247" max="10247" width="7.5" style="229" customWidth="1"/>
    <col min="10248" max="10248" width="5" style="229" customWidth="1"/>
    <col min="10249" max="10249" width="7.5" style="229" customWidth="1"/>
    <col min="10250" max="10250" width="5" style="229" customWidth="1"/>
    <col min="10251" max="10251" width="7.5" style="229" customWidth="1"/>
    <col min="10252" max="10252" width="5" style="229" customWidth="1"/>
    <col min="10253" max="10253" width="7.5" style="229" customWidth="1"/>
    <col min="10254" max="10254" width="5" style="229" customWidth="1"/>
    <col min="10255" max="10489" width="9" style="229"/>
    <col min="10490" max="10490" width="13.125" style="229" customWidth="1"/>
    <col min="10491" max="10491" width="7.5" style="229" customWidth="1"/>
    <col min="10492" max="10493" width="3.75" style="229" customWidth="1"/>
    <col min="10494" max="10494" width="5" style="229" customWidth="1"/>
    <col min="10495" max="10495" width="7.5" style="229" customWidth="1"/>
    <col min="10496" max="10496" width="5" style="229" customWidth="1"/>
    <col min="10497" max="10497" width="9.625" style="229" customWidth="1"/>
    <col min="10498" max="10499" width="2.5" style="229" customWidth="1"/>
    <col min="10500" max="10500" width="5" style="229" customWidth="1"/>
    <col min="10501" max="10501" width="3.75" style="229" customWidth="1"/>
    <col min="10502" max="10502" width="3.125" style="229" customWidth="1"/>
    <col min="10503" max="10503" width="7.5" style="229" customWidth="1"/>
    <col min="10504" max="10504" width="5" style="229" customWidth="1"/>
    <col min="10505" max="10505" width="7.5" style="229" customWidth="1"/>
    <col min="10506" max="10506" width="5" style="229" customWidth="1"/>
    <col min="10507" max="10507" width="7.5" style="229" customWidth="1"/>
    <col min="10508" max="10508" width="5" style="229" customWidth="1"/>
    <col min="10509" max="10509" width="7.5" style="229" customWidth="1"/>
    <col min="10510" max="10510" width="5" style="229" customWidth="1"/>
    <col min="10511" max="10745" width="9" style="229"/>
    <col min="10746" max="10746" width="13.125" style="229" customWidth="1"/>
    <col min="10747" max="10747" width="7.5" style="229" customWidth="1"/>
    <col min="10748" max="10749" width="3.75" style="229" customWidth="1"/>
    <col min="10750" max="10750" width="5" style="229" customWidth="1"/>
    <col min="10751" max="10751" width="7.5" style="229" customWidth="1"/>
    <col min="10752" max="10752" width="5" style="229" customWidth="1"/>
    <col min="10753" max="10753" width="9.625" style="229" customWidth="1"/>
    <col min="10754" max="10755" width="2.5" style="229" customWidth="1"/>
    <col min="10756" max="10756" width="5" style="229" customWidth="1"/>
    <col min="10757" max="10757" width="3.75" style="229" customWidth="1"/>
    <col min="10758" max="10758" width="3.125" style="229" customWidth="1"/>
    <col min="10759" max="10759" width="7.5" style="229" customWidth="1"/>
    <col min="10760" max="10760" width="5" style="229" customWidth="1"/>
    <col min="10761" max="10761" width="7.5" style="229" customWidth="1"/>
    <col min="10762" max="10762" width="5" style="229" customWidth="1"/>
    <col min="10763" max="10763" width="7.5" style="229" customWidth="1"/>
    <col min="10764" max="10764" width="5" style="229" customWidth="1"/>
    <col min="10765" max="10765" width="7.5" style="229" customWidth="1"/>
    <col min="10766" max="10766" width="5" style="229" customWidth="1"/>
    <col min="10767" max="11001" width="9" style="229"/>
    <col min="11002" max="11002" width="13.125" style="229" customWidth="1"/>
    <col min="11003" max="11003" width="7.5" style="229" customWidth="1"/>
    <col min="11004" max="11005" width="3.75" style="229" customWidth="1"/>
    <col min="11006" max="11006" width="5" style="229" customWidth="1"/>
    <col min="11007" max="11007" width="7.5" style="229" customWidth="1"/>
    <col min="11008" max="11008" width="5" style="229" customWidth="1"/>
    <col min="11009" max="11009" width="9.625" style="229" customWidth="1"/>
    <col min="11010" max="11011" width="2.5" style="229" customWidth="1"/>
    <col min="11012" max="11012" width="5" style="229" customWidth="1"/>
    <col min="11013" max="11013" width="3.75" style="229" customWidth="1"/>
    <col min="11014" max="11014" width="3.125" style="229" customWidth="1"/>
    <col min="11015" max="11015" width="7.5" style="229" customWidth="1"/>
    <col min="11016" max="11016" width="5" style="229" customWidth="1"/>
    <col min="11017" max="11017" width="7.5" style="229" customWidth="1"/>
    <col min="11018" max="11018" width="5" style="229" customWidth="1"/>
    <col min="11019" max="11019" width="7.5" style="229" customWidth="1"/>
    <col min="11020" max="11020" width="5" style="229" customWidth="1"/>
    <col min="11021" max="11021" width="7.5" style="229" customWidth="1"/>
    <col min="11022" max="11022" width="5" style="229" customWidth="1"/>
    <col min="11023" max="11257" width="9" style="229"/>
    <col min="11258" max="11258" width="13.125" style="229" customWidth="1"/>
    <col min="11259" max="11259" width="7.5" style="229" customWidth="1"/>
    <col min="11260" max="11261" width="3.75" style="229" customWidth="1"/>
    <col min="11262" max="11262" width="5" style="229" customWidth="1"/>
    <col min="11263" max="11263" width="7.5" style="229" customWidth="1"/>
    <col min="11264" max="11264" width="5" style="229" customWidth="1"/>
    <col min="11265" max="11265" width="9.625" style="229" customWidth="1"/>
    <col min="11266" max="11267" width="2.5" style="229" customWidth="1"/>
    <col min="11268" max="11268" width="5" style="229" customWidth="1"/>
    <col min="11269" max="11269" width="3.75" style="229" customWidth="1"/>
    <col min="11270" max="11270" width="3.125" style="229" customWidth="1"/>
    <col min="11271" max="11271" width="7.5" style="229" customWidth="1"/>
    <col min="11272" max="11272" width="5" style="229" customWidth="1"/>
    <col min="11273" max="11273" width="7.5" style="229" customWidth="1"/>
    <col min="11274" max="11274" width="5" style="229" customWidth="1"/>
    <col min="11275" max="11275" width="7.5" style="229" customWidth="1"/>
    <col min="11276" max="11276" width="5" style="229" customWidth="1"/>
    <col min="11277" max="11277" width="7.5" style="229" customWidth="1"/>
    <col min="11278" max="11278" width="5" style="229" customWidth="1"/>
    <col min="11279" max="11513" width="9" style="229"/>
    <col min="11514" max="11514" width="13.125" style="229" customWidth="1"/>
    <col min="11515" max="11515" width="7.5" style="229" customWidth="1"/>
    <col min="11516" max="11517" width="3.75" style="229" customWidth="1"/>
    <col min="11518" max="11518" width="5" style="229" customWidth="1"/>
    <col min="11519" max="11519" width="7.5" style="229" customWidth="1"/>
    <col min="11520" max="11520" width="5" style="229" customWidth="1"/>
    <col min="11521" max="11521" width="9.625" style="229" customWidth="1"/>
    <col min="11522" max="11523" width="2.5" style="229" customWidth="1"/>
    <col min="11524" max="11524" width="5" style="229" customWidth="1"/>
    <col min="11525" max="11525" width="3.75" style="229" customWidth="1"/>
    <col min="11526" max="11526" width="3.125" style="229" customWidth="1"/>
    <col min="11527" max="11527" width="7.5" style="229" customWidth="1"/>
    <col min="11528" max="11528" width="5" style="229" customWidth="1"/>
    <col min="11529" max="11529" width="7.5" style="229" customWidth="1"/>
    <col min="11530" max="11530" width="5" style="229" customWidth="1"/>
    <col min="11531" max="11531" width="7.5" style="229" customWidth="1"/>
    <col min="11532" max="11532" width="5" style="229" customWidth="1"/>
    <col min="11533" max="11533" width="7.5" style="229" customWidth="1"/>
    <col min="11534" max="11534" width="5" style="229" customWidth="1"/>
    <col min="11535" max="11769" width="9" style="229"/>
    <col min="11770" max="11770" width="13.125" style="229" customWidth="1"/>
    <col min="11771" max="11771" width="7.5" style="229" customWidth="1"/>
    <col min="11772" max="11773" width="3.75" style="229" customWidth="1"/>
    <col min="11774" max="11774" width="5" style="229" customWidth="1"/>
    <col min="11775" max="11775" width="7.5" style="229" customWidth="1"/>
    <col min="11776" max="11776" width="5" style="229" customWidth="1"/>
    <col min="11777" max="11777" width="9.625" style="229" customWidth="1"/>
    <col min="11778" max="11779" width="2.5" style="229" customWidth="1"/>
    <col min="11780" max="11780" width="5" style="229" customWidth="1"/>
    <col min="11781" max="11781" width="3.75" style="229" customWidth="1"/>
    <col min="11782" max="11782" width="3.125" style="229" customWidth="1"/>
    <col min="11783" max="11783" width="7.5" style="229" customWidth="1"/>
    <col min="11784" max="11784" width="5" style="229" customWidth="1"/>
    <col min="11785" max="11785" width="7.5" style="229" customWidth="1"/>
    <col min="11786" max="11786" width="5" style="229" customWidth="1"/>
    <col min="11787" max="11787" width="7.5" style="229" customWidth="1"/>
    <col min="11788" max="11788" width="5" style="229" customWidth="1"/>
    <col min="11789" max="11789" width="7.5" style="229" customWidth="1"/>
    <col min="11790" max="11790" width="5" style="229" customWidth="1"/>
    <col min="11791" max="12025" width="9" style="229"/>
    <col min="12026" max="12026" width="13.125" style="229" customWidth="1"/>
    <col min="12027" max="12027" width="7.5" style="229" customWidth="1"/>
    <col min="12028" max="12029" width="3.75" style="229" customWidth="1"/>
    <col min="12030" max="12030" width="5" style="229" customWidth="1"/>
    <col min="12031" max="12031" width="7.5" style="229" customWidth="1"/>
    <col min="12032" max="12032" width="5" style="229" customWidth="1"/>
    <col min="12033" max="12033" width="9.625" style="229" customWidth="1"/>
    <col min="12034" max="12035" width="2.5" style="229" customWidth="1"/>
    <col min="12036" max="12036" width="5" style="229" customWidth="1"/>
    <col min="12037" max="12037" width="3.75" style="229" customWidth="1"/>
    <col min="12038" max="12038" width="3.125" style="229" customWidth="1"/>
    <col min="12039" max="12039" width="7.5" style="229" customWidth="1"/>
    <col min="12040" max="12040" width="5" style="229" customWidth="1"/>
    <col min="12041" max="12041" width="7.5" style="229" customWidth="1"/>
    <col min="12042" max="12042" width="5" style="229" customWidth="1"/>
    <col min="12043" max="12043" width="7.5" style="229" customWidth="1"/>
    <col min="12044" max="12044" width="5" style="229" customWidth="1"/>
    <col min="12045" max="12045" width="7.5" style="229" customWidth="1"/>
    <col min="12046" max="12046" width="5" style="229" customWidth="1"/>
    <col min="12047" max="12281" width="9" style="229"/>
    <col min="12282" max="12282" width="13.125" style="229" customWidth="1"/>
    <col min="12283" max="12283" width="7.5" style="229" customWidth="1"/>
    <col min="12284" max="12285" width="3.75" style="229" customWidth="1"/>
    <col min="12286" max="12286" width="5" style="229" customWidth="1"/>
    <col min="12287" max="12287" width="7.5" style="229" customWidth="1"/>
    <col min="12288" max="12288" width="5" style="229" customWidth="1"/>
    <col min="12289" max="12289" width="9.625" style="229" customWidth="1"/>
    <col min="12290" max="12291" width="2.5" style="229" customWidth="1"/>
    <col min="12292" max="12292" width="5" style="229" customWidth="1"/>
    <col min="12293" max="12293" width="3.75" style="229" customWidth="1"/>
    <col min="12294" max="12294" width="3.125" style="229" customWidth="1"/>
    <col min="12295" max="12295" width="7.5" style="229" customWidth="1"/>
    <col min="12296" max="12296" width="5" style="229" customWidth="1"/>
    <col min="12297" max="12297" width="7.5" style="229" customWidth="1"/>
    <col min="12298" max="12298" width="5" style="229" customWidth="1"/>
    <col min="12299" max="12299" width="7.5" style="229" customWidth="1"/>
    <col min="12300" max="12300" width="5" style="229" customWidth="1"/>
    <col min="12301" max="12301" width="7.5" style="229" customWidth="1"/>
    <col min="12302" max="12302" width="5" style="229" customWidth="1"/>
    <col min="12303" max="12537" width="9" style="229"/>
    <col min="12538" max="12538" width="13.125" style="229" customWidth="1"/>
    <col min="12539" max="12539" width="7.5" style="229" customWidth="1"/>
    <col min="12540" max="12541" width="3.75" style="229" customWidth="1"/>
    <col min="12542" max="12542" width="5" style="229" customWidth="1"/>
    <col min="12543" max="12543" width="7.5" style="229" customWidth="1"/>
    <col min="12544" max="12544" width="5" style="229" customWidth="1"/>
    <col min="12545" max="12545" width="9.625" style="229" customWidth="1"/>
    <col min="12546" max="12547" width="2.5" style="229" customWidth="1"/>
    <col min="12548" max="12548" width="5" style="229" customWidth="1"/>
    <col min="12549" max="12549" width="3.75" style="229" customWidth="1"/>
    <col min="12550" max="12550" width="3.125" style="229" customWidth="1"/>
    <col min="12551" max="12551" width="7.5" style="229" customWidth="1"/>
    <col min="12552" max="12552" width="5" style="229" customWidth="1"/>
    <col min="12553" max="12553" width="7.5" style="229" customWidth="1"/>
    <col min="12554" max="12554" width="5" style="229" customWidth="1"/>
    <col min="12555" max="12555" width="7.5" style="229" customWidth="1"/>
    <col min="12556" max="12556" width="5" style="229" customWidth="1"/>
    <col min="12557" max="12557" width="7.5" style="229" customWidth="1"/>
    <col min="12558" max="12558" width="5" style="229" customWidth="1"/>
    <col min="12559" max="12793" width="9" style="229"/>
    <col min="12794" max="12794" width="13.125" style="229" customWidth="1"/>
    <col min="12795" max="12795" width="7.5" style="229" customWidth="1"/>
    <col min="12796" max="12797" width="3.75" style="229" customWidth="1"/>
    <col min="12798" max="12798" width="5" style="229" customWidth="1"/>
    <col min="12799" max="12799" width="7.5" style="229" customWidth="1"/>
    <col min="12800" max="12800" width="5" style="229" customWidth="1"/>
    <col min="12801" max="12801" width="9.625" style="229" customWidth="1"/>
    <col min="12802" max="12803" width="2.5" style="229" customWidth="1"/>
    <col min="12804" max="12804" width="5" style="229" customWidth="1"/>
    <col min="12805" max="12805" width="3.75" style="229" customWidth="1"/>
    <col min="12806" max="12806" width="3.125" style="229" customWidth="1"/>
    <col min="12807" max="12807" width="7.5" style="229" customWidth="1"/>
    <col min="12808" max="12808" width="5" style="229" customWidth="1"/>
    <col min="12809" max="12809" width="7.5" style="229" customWidth="1"/>
    <col min="12810" max="12810" width="5" style="229" customWidth="1"/>
    <col min="12811" max="12811" width="7.5" style="229" customWidth="1"/>
    <col min="12812" max="12812" width="5" style="229" customWidth="1"/>
    <col min="12813" max="12813" width="7.5" style="229" customWidth="1"/>
    <col min="12814" max="12814" width="5" style="229" customWidth="1"/>
    <col min="12815" max="13049" width="9" style="229"/>
    <col min="13050" max="13050" width="13.125" style="229" customWidth="1"/>
    <col min="13051" max="13051" width="7.5" style="229" customWidth="1"/>
    <col min="13052" max="13053" width="3.75" style="229" customWidth="1"/>
    <col min="13054" max="13054" width="5" style="229" customWidth="1"/>
    <col min="13055" max="13055" width="7.5" style="229" customWidth="1"/>
    <col min="13056" max="13056" width="5" style="229" customWidth="1"/>
    <col min="13057" max="13057" width="9.625" style="229" customWidth="1"/>
    <col min="13058" max="13059" width="2.5" style="229" customWidth="1"/>
    <col min="13060" max="13060" width="5" style="229" customWidth="1"/>
    <col min="13061" max="13061" width="3.75" style="229" customWidth="1"/>
    <col min="13062" max="13062" width="3.125" style="229" customWidth="1"/>
    <col min="13063" max="13063" width="7.5" style="229" customWidth="1"/>
    <col min="13064" max="13064" width="5" style="229" customWidth="1"/>
    <col min="13065" max="13065" width="7.5" style="229" customWidth="1"/>
    <col min="13066" max="13066" width="5" style="229" customWidth="1"/>
    <col min="13067" max="13067" width="7.5" style="229" customWidth="1"/>
    <col min="13068" max="13068" width="5" style="229" customWidth="1"/>
    <col min="13069" max="13069" width="7.5" style="229" customWidth="1"/>
    <col min="13070" max="13070" width="5" style="229" customWidth="1"/>
    <col min="13071" max="13305" width="9" style="229"/>
    <col min="13306" max="13306" width="13.125" style="229" customWidth="1"/>
    <col min="13307" max="13307" width="7.5" style="229" customWidth="1"/>
    <col min="13308" max="13309" width="3.75" style="229" customWidth="1"/>
    <col min="13310" max="13310" width="5" style="229" customWidth="1"/>
    <col min="13311" max="13311" width="7.5" style="229" customWidth="1"/>
    <col min="13312" max="13312" width="5" style="229" customWidth="1"/>
    <col min="13313" max="13313" width="9.625" style="229" customWidth="1"/>
    <col min="13314" max="13315" width="2.5" style="229" customWidth="1"/>
    <col min="13316" max="13316" width="5" style="229" customWidth="1"/>
    <col min="13317" max="13317" width="3.75" style="229" customWidth="1"/>
    <col min="13318" max="13318" width="3.125" style="229" customWidth="1"/>
    <col min="13319" max="13319" width="7.5" style="229" customWidth="1"/>
    <col min="13320" max="13320" width="5" style="229" customWidth="1"/>
    <col min="13321" max="13321" width="7.5" style="229" customWidth="1"/>
    <col min="13322" max="13322" width="5" style="229" customWidth="1"/>
    <col min="13323" max="13323" width="7.5" style="229" customWidth="1"/>
    <col min="13324" max="13324" width="5" style="229" customWidth="1"/>
    <col min="13325" max="13325" width="7.5" style="229" customWidth="1"/>
    <col min="13326" max="13326" width="5" style="229" customWidth="1"/>
    <col min="13327" max="13561" width="9" style="229"/>
    <col min="13562" max="13562" width="13.125" style="229" customWidth="1"/>
    <col min="13563" max="13563" width="7.5" style="229" customWidth="1"/>
    <col min="13564" max="13565" width="3.75" style="229" customWidth="1"/>
    <col min="13566" max="13566" width="5" style="229" customWidth="1"/>
    <col min="13567" max="13567" width="7.5" style="229" customWidth="1"/>
    <col min="13568" max="13568" width="5" style="229" customWidth="1"/>
    <col min="13569" max="13569" width="9.625" style="229" customWidth="1"/>
    <col min="13570" max="13571" width="2.5" style="229" customWidth="1"/>
    <col min="13572" max="13572" width="5" style="229" customWidth="1"/>
    <col min="13573" max="13573" width="3.75" style="229" customWidth="1"/>
    <col min="13574" max="13574" width="3.125" style="229" customWidth="1"/>
    <col min="13575" max="13575" width="7.5" style="229" customWidth="1"/>
    <col min="13576" max="13576" width="5" style="229" customWidth="1"/>
    <col min="13577" max="13577" width="7.5" style="229" customWidth="1"/>
    <col min="13578" max="13578" width="5" style="229" customWidth="1"/>
    <col min="13579" max="13579" width="7.5" style="229" customWidth="1"/>
    <col min="13580" max="13580" width="5" style="229" customWidth="1"/>
    <col min="13581" max="13581" width="7.5" style="229" customWidth="1"/>
    <col min="13582" max="13582" width="5" style="229" customWidth="1"/>
    <col min="13583" max="13817" width="9" style="229"/>
    <col min="13818" max="13818" width="13.125" style="229" customWidth="1"/>
    <col min="13819" max="13819" width="7.5" style="229" customWidth="1"/>
    <col min="13820" max="13821" width="3.75" style="229" customWidth="1"/>
    <col min="13822" max="13822" width="5" style="229" customWidth="1"/>
    <col min="13823" max="13823" width="7.5" style="229" customWidth="1"/>
    <col min="13824" max="13824" width="5" style="229" customWidth="1"/>
    <col min="13825" max="13825" width="9.625" style="229" customWidth="1"/>
    <col min="13826" max="13827" width="2.5" style="229" customWidth="1"/>
    <col min="13828" max="13828" width="5" style="229" customWidth="1"/>
    <col min="13829" max="13829" width="3.75" style="229" customWidth="1"/>
    <col min="13830" max="13830" width="3.125" style="229" customWidth="1"/>
    <col min="13831" max="13831" width="7.5" style="229" customWidth="1"/>
    <col min="13832" max="13832" width="5" style="229" customWidth="1"/>
    <col min="13833" max="13833" width="7.5" style="229" customWidth="1"/>
    <col min="13834" max="13834" width="5" style="229" customWidth="1"/>
    <col min="13835" max="13835" width="7.5" style="229" customWidth="1"/>
    <col min="13836" max="13836" width="5" style="229" customWidth="1"/>
    <col min="13837" max="13837" width="7.5" style="229" customWidth="1"/>
    <col min="13838" max="13838" width="5" style="229" customWidth="1"/>
    <col min="13839" max="14073" width="9" style="229"/>
    <col min="14074" max="14074" width="13.125" style="229" customWidth="1"/>
    <col min="14075" max="14075" width="7.5" style="229" customWidth="1"/>
    <col min="14076" max="14077" width="3.75" style="229" customWidth="1"/>
    <col min="14078" max="14078" width="5" style="229" customWidth="1"/>
    <col min="14079" max="14079" width="7.5" style="229" customWidth="1"/>
    <col min="14080" max="14080" width="5" style="229" customWidth="1"/>
    <col min="14081" max="14081" width="9.625" style="229" customWidth="1"/>
    <col min="14082" max="14083" width="2.5" style="229" customWidth="1"/>
    <col min="14084" max="14084" width="5" style="229" customWidth="1"/>
    <col min="14085" max="14085" width="3.75" style="229" customWidth="1"/>
    <col min="14086" max="14086" width="3.125" style="229" customWidth="1"/>
    <col min="14087" max="14087" width="7.5" style="229" customWidth="1"/>
    <col min="14088" max="14088" width="5" style="229" customWidth="1"/>
    <col min="14089" max="14089" width="7.5" style="229" customWidth="1"/>
    <col min="14090" max="14090" width="5" style="229" customWidth="1"/>
    <col min="14091" max="14091" width="7.5" style="229" customWidth="1"/>
    <col min="14092" max="14092" width="5" style="229" customWidth="1"/>
    <col min="14093" max="14093" width="7.5" style="229" customWidth="1"/>
    <col min="14094" max="14094" width="5" style="229" customWidth="1"/>
    <col min="14095" max="14329" width="9" style="229"/>
    <col min="14330" max="14330" width="13.125" style="229" customWidth="1"/>
    <col min="14331" max="14331" width="7.5" style="229" customWidth="1"/>
    <col min="14332" max="14333" width="3.75" style="229" customWidth="1"/>
    <col min="14334" max="14334" width="5" style="229" customWidth="1"/>
    <col min="14335" max="14335" width="7.5" style="229" customWidth="1"/>
    <col min="14336" max="14336" width="5" style="229" customWidth="1"/>
    <col min="14337" max="14337" width="9.625" style="229" customWidth="1"/>
    <col min="14338" max="14339" width="2.5" style="229" customWidth="1"/>
    <col min="14340" max="14340" width="5" style="229" customWidth="1"/>
    <col min="14341" max="14341" width="3.75" style="229" customWidth="1"/>
    <col min="14342" max="14342" width="3.125" style="229" customWidth="1"/>
    <col min="14343" max="14343" width="7.5" style="229" customWidth="1"/>
    <col min="14344" max="14344" width="5" style="229" customWidth="1"/>
    <col min="14345" max="14345" width="7.5" style="229" customWidth="1"/>
    <col min="14346" max="14346" width="5" style="229" customWidth="1"/>
    <col min="14347" max="14347" width="7.5" style="229" customWidth="1"/>
    <col min="14348" max="14348" width="5" style="229" customWidth="1"/>
    <col min="14349" max="14349" width="7.5" style="229" customWidth="1"/>
    <col min="14350" max="14350" width="5" style="229" customWidth="1"/>
    <col min="14351" max="14585" width="9" style="229"/>
    <col min="14586" max="14586" width="13.125" style="229" customWidth="1"/>
    <col min="14587" max="14587" width="7.5" style="229" customWidth="1"/>
    <col min="14588" max="14589" width="3.75" style="229" customWidth="1"/>
    <col min="14590" max="14590" width="5" style="229" customWidth="1"/>
    <col min="14591" max="14591" width="7.5" style="229" customWidth="1"/>
    <col min="14592" max="14592" width="5" style="229" customWidth="1"/>
    <col min="14593" max="14593" width="9.625" style="229" customWidth="1"/>
    <col min="14594" max="14595" width="2.5" style="229" customWidth="1"/>
    <col min="14596" max="14596" width="5" style="229" customWidth="1"/>
    <col min="14597" max="14597" width="3.75" style="229" customWidth="1"/>
    <col min="14598" max="14598" width="3.125" style="229" customWidth="1"/>
    <col min="14599" max="14599" width="7.5" style="229" customWidth="1"/>
    <col min="14600" max="14600" width="5" style="229" customWidth="1"/>
    <col min="14601" max="14601" width="7.5" style="229" customWidth="1"/>
    <col min="14602" max="14602" width="5" style="229" customWidth="1"/>
    <col min="14603" max="14603" width="7.5" style="229" customWidth="1"/>
    <col min="14604" max="14604" width="5" style="229" customWidth="1"/>
    <col min="14605" max="14605" width="7.5" style="229" customWidth="1"/>
    <col min="14606" max="14606" width="5" style="229" customWidth="1"/>
    <col min="14607" max="14841" width="9" style="229"/>
    <col min="14842" max="14842" width="13.125" style="229" customWidth="1"/>
    <col min="14843" max="14843" width="7.5" style="229" customWidth="1"/>
    <col min="14844" max="14845" width="3.75" style="229" customWidth="1"/>
    <col min="14846" max="14846" width="5" style="229" customWidth="1"/>
    <col min="14847" max="14847" width="7.5" style="229" customWidth="1"/>
    <col min="14848" max="14848" width="5" style="229" customWidth="1"/>
    <col min="14849" max="14849" width="9.625" style="229" customWidth="1"/>
    <col min="14850" max="14851" width="2.5" style="229" customWidth="1"/>
    <col min="14852" max="14852" width="5" style="229" customWidth="1"/>
    <col min="14853" max="14853" width="3.75" style="229" customWidth="1"/>
    <col min="14854" max="14854" width="3.125" style="229" customWidth="1"/>
    <col min="14855" max="14855" width="7.5" style="229" customWidth="1"/>
    <col min="14856" max="14856" width="5" style="229" customWidth="1"/>
    <col min="14857" max="14857" width="7.5" style="229" customWidth="1"/>
    <col min="14858" max="14858" width="5" style="229" customWidth="1"/>
    <col min="14859" max="14859" width="7.5" style="229" customWidth="1"/>
    <col min="14860" max="14860" width="5" style="229" customWidth="1"/>
    <col min="14861" max="14861" width="7.5" style="229" customWidth="1"/>
    <col min="14862" max="14862" width="5" style="229" customWidth="1"/>
    <col min="14863" max="15097" width="9" style="229"/>
    <col min="15098" max="15098" width="13.125" style="229" customWidth="1"/>
    <col min="15099" max="15099" width="7.5" style="229" customWidth="1"/>
    <col min="15100" max="15101" width="3.75" style="229" customWidth="1"/>
    <col min="15102" max="15102" width="5" style="229" customWidth="1"/>
    <col min="15103" max="15103" width="7.5" style="229" customWidth="1"/>
    <col min="15104" max="15104" width="5" style="229" customWidth="1"/>
    <col min="15105" max="15105" width="9.625" style="229" customWidth="1"/>
    <col min="15106" max="15107" width="2.5" style="229" customWidth="1"/>
    <col min="15108" max="15108" width="5" style="229" customWidth="1"/>
    <col min="15109" max="15109" width="3.75" style="229" customWidth="1"/>
    <col min="15110" max="15110" width="3.125" style="229" customWidth="1"/>
    <col min="15111" max="15111" width="7.5" style="229" customWidth="1"/>
    <col min="15112" max="15112" width="5" style="229" customWidth="1"/>
    <col min="15113" max="15113" width="7.5" style="229" customWidth="1"/>
    <col min="15114" max="15114" width="5" style="229" customWidth="1"/>
    <col min="15115" max="15115" width="7.5" style="229" customWidth="1"/>
    <col min="15116" max="15116" width="5" style="229" customWidth="1"/>
    <col min="15117" max="15117" width="7.5" style="229" customWidth="1"/>
    <col min="15118" max="15118" width="5" style="229" customWidth="1"/>
    <col min="15119" max="15353" width="9" style="229"/>
    <col min="15354" max="15354" width="13.125" style="229" customWidth="1"/>
    <col min="15355" max="15355" width="7.5" style="229" customWidth="1"/>
    <col min="15356" max="15357" width="3.75" style="229" customWidth="1"/>
    <col min="15358" max="15358" width="5" style="229" customWidth="1"/>
    <col min="15359" max="15359" width="7.5" style="229" customWidth="1"/>
    <col min="15360" max="15360" width="5" style="229" customWidth="1"/>
    <col min="15361" max="15361" width="9.625" style="229" customWidth="1"/>
    <col min="15362" max="15363" width="2.5" style="229" customWidth="1"/>
    <col min="15364" max="15364" width="5" style="229" customWidth="1"/>
    <col min="15365" max="15365" width="3.75" style="229" customWidth="1"/>
    <col min="15366" max="15366" width="3.125" style="229" customWidth="1"/>
    <col min="15367" max="15367" width="7.5" style="229" customWidth="1"/>
    <col min="15368" max="15368" width="5" style="229" customWidth="1"/>
    <col min="15369" max="15369" width="7.5" style="229" customWidth="1"/>
    <col min="15370" max="15370" width="5" style="229" customWidth="1"/>
    <col min="15371" max="15371" width="7.5" style="229" customWidth="1"/>
    <col min="15372" max="15372" width="5" style="229" customWidth="1"/>
    <col min="15373" max="15373" width="7.5" style="229" customWidth="1"/>
    <col min="15374" max="15374" width="5" style="229" customWidth="1"/>
    <col min="15375" max="15609" width="9" style="229"/>
    <col min="15610" max="15610" width="13.125" style="229" customWidth="1"/>
    <col min="15611" max="15611" width="7.5" style="229" customWidth="1"/>
    <col min="15612" max="15613" width="3.75" style="229" customWidth="1"/>
    <col min="15614" max="15614" width="5" style="229" customWidth="1"/>
    <col min="15615" max="15615" width="7.5" style="229" customWidth="1"/>
    <col min="15616" max="15616" width="5" style="229" customWidth="1"/>
    <col min="15617" max="15617" width="9.625" style="229" customWidth="1"/>
    <col min="15618" max="15619" width="2.5" style="229" customWidth="1"/>
    <col min="15620" max="15620" width="5" style="229" customWidth="1"/>
    <col min="15621" max="15621" width="3.75" style="229" customWidth="1"/>
    <col min="15622" max="15622" width="3.125" style="229" customWidth="1"/>
    <col min="15623" max="15623" width="7.5" style="229" customWidth="1"/>
    <col min="15624" max="15624" width="5" style="229" customWidth="1"/>
    <col min="15625" max="15625" width="7.5" style="229" customWidth="1"/>
    <col min="15626" max="15626" width="5" style="229" customWidth="1"/>
    <col min="15627" max="15627" width="7.5" style="229" customWidth="1"/>
    <col min="15628" max="15628" width="5" style="229" customWidth="1"/>
    <col min="15629" max="15629" width="7.5" style="229" customWidth="1"/>
    <col min="15630" max="15630" width="5" style="229" customWidth="1"/>
    <col min="15631" max="15865" width="9" style="229"/>
    <col min="15866" max="15866" width="13.125" style="229" customWidth="1"/>
    <col min="15867" max="15867" width="7.5" style="229" customWidth="1"/>
    <col min="15868" max="15869" width="3.75" style="229" customWidth="1"/>
    <col min="15870" max="15870" width="5" style="229" customWidth="1"/>
    <col min="15871" max="15871" width="7.5" style="229" customWidth="1"/>
    <col min="15872" max="15872" width="5" style="229" customWidth="1"/>
    <col min="15873" max="15873" width="9.625" style="229" customWidth="1"/>
    <col min="15874" max="15875" width="2.5" style="229" customWidth="1"/>
    <col min="15876" max="15876" width="5" style="229" customWidth="1"/>
    <col min="15877" max="15877" width="3.75" style="229" customWidth="1"/>
    <col min="15878" max="15878" width="3.125" style="229" customWidth="1"/>
    <col min="15879" max="15879" width="7.5" style="229" customWidth="1"/>
    <col min="15880" max="15880" width="5" style="229" customWidth="1"/>
    <col min="15881" max="15881" width="7.5" style="229" customWidth="1"/>
    <col min="15882" max="15882" width="5" style="229" customWidth="1"/>
    <col min="15883" max="15883" width="7.5" style="229" customWidth="1"/>
    <col min="15884" max="15884" width="5" style="229" customWidth="1"/>
    <col min="15885" max="15885" width="7.5" style="229" customWidth="1"/>
    <col min="15886" max="15886" width="5" style="229" customWidth="1"/>
    <col min="15887" max="16121" width="9" style="229"/>
    <col min="16122" max="16122" width="13.125" style="229" customWidth="1"/>
    <col min="16123" max="16123" width="7.5" style="229" customWidth="1"/>
    <col min="16124" max="16125" width="3.75" style="229" customWidth="1"/>
    <col min="16126" max="16126" width="5" style="229" customWidth="1"/>
    <col min="16127" max="16127" width="7.5" style="229" customWidth="1"/>
    <col min="16128" max="16128" width="5" style="229" customWidth="1"/>
    <col min="16129" max="16129" width="9.625" style="229" customWidth="1"/>
    <col min="16130" max="16131" width="2.5" style="229" customWidth="1"/>
    <col min="16132" max="16132" width="5" style="229" customWidth="1"/>
    <col min="16133" max="16133" width="3.75" style="229" customWidth="1"/>
    <col min="16134" max="16134" width="3.125" style="229" customWidth="1"/>
    <col min="16135" max="16135" width="7.5" style="229" customWidth="1"/>
    <col min="16136" max="16136" width="5" style="229" customWidth="1"/>
    <col min="16137" max="16137" width="7.5" style="229" customWidth="1"/>
    <col min="16138" max="16138" width="5" style="229" customWidth="1"/>
    <col min="16139" max="16139" width="7.5" style="229" customWidth="1"/>
    <col min="16140" max="16140" width="5" style="229" customWidth="1"/>
    <col min="16141" max="16141" width="7.5" style="229" customWidth="1"/>
    <col min="16142" max="16142" width="5" style="229" customWidth="1"/>
    <col min="16143" max="16384" width="9" style="229"/>
  </cols>
  <sheetData>
    <row r="1" spans="1:21">
      <c r="A1" s="228"/>
      <c r="B1" s="228"/>
      <c r="C1" s="228"/>
      <c r="D1" s="228"/>
      <c r="E1" s="228"/>
      <c r="F1" s="228"/>
      <c r="G1" s="228"/>
      <c r="H1" s="228"/>
      <c r="I1" s="228"/>
      <c r="J1" s="228"/>
      <c r="K1" s="228"/>
      <c r="L1" s="228"/>
      <c r="M1" s="228"/>
      <c r="N1" s="228"/>
      <c r="O1" s="228"/>
    </row>
    <row r="2" spans="1:21" ht="13.5" customHeight="1">
      <c r="A2" s="488" t="s">
        <v>378</v>
      </c>
      <c r="B2" s="488"/>
      <c r="C2" s="488"/>
      <c r="D2" s="488"/>
      <c r="E2" s="488"/>
      <c r="F2" s="488"/>
      <c r="G2" s="488"/>
      <c r="H2" s="488"/>
      <c r="I2" s="488"/>
      <c r="J2" s="488"/>
      <c r="K2" s="488"/>
      <c r="L2" s="488"/>
      <c r="M2" s="488"/>
      <c r="N2" s="488"/>
      <c r="O2" s="488"/>
      <c r="P2" s="488"/>
    </row>
    <row r="3" spans="1:21" ht="13.5" customHeight="1">
      <c r="A3" s="488"/>
      <c r="B3" s="488"/>
      <c r="C3" s="488"/>
      <c r="D3" s="488"/>
      <c r="E3" s="488"/>
      <c r="F3" s="488"/>
      <c r="G3" s="488"/>
      <c r="H3" s="488"/>
      <c r="I3" s="488"/>
      <c r="J3" s="488"/>
      <c r="K3" s="488"/>
      <c r="L3" s="488"/>
      <c r="M3" s="488"/>
      <c r="N3" s="488"/>
      <c r="O3" s="488"/>
      <c r="P3" s="488"/>
    </row>
    <row r="4" spans="1:21" ht="13.5" customHeight="1">
      <c r="A4" s="488"/>
      <c r="B4" s="488"/>
      <c r="C4" s="488"/>
      <c r="D4" s="488"/>
      <c r="E4" s="488"/>
      <c r="F4" s="488"/>
      <c r="G4" s="488"/>
      <c r="H4" s="488"/>
      <c r="I4" s="488"/>
      <c r="J4" s="488"/>
      <c r="K4" s="488"/>
      <c r="L4" s="488"/>
      <c r="M4" s="488"/>
      <c r="N4" s="488"/>
      <c r="O4" s="488"/>
      <c r="P4" s="488"/>
    </row>
    <row r="5" spans="1:21" ht="14.25" thickBot="1"/>
    <row r="6" spans="1:21" ht="22.5" customHeight="1" thickBot="1">
      <c r="B6" s="489" t="s">
        <v>379</v>
      </c>
      <c r="C6" s="490"/>
      <c r="D6" s="491"/>
      <c r="E6" s="492"/>
      <c r="F6" s="493"/>
      <c r="H6" s="494" t="s">
        <v>380</v>
      </c>
      <c r="I6" s="495"/>
      <c r="J6" s="495"/>
      <c r="K6" s="496"/>
      <c r="L6" s="497">
        <f>SUM(M12:M31)*D6</f>
        <v>0</v>
      </c>
      <c r="M6" s="498"/>
      <c r="N6" s="498"/>
      <c r="O6" s="498"/>
      <c r="P6" s="499"/>
    </row>
    <row r="8" spans="1:21">
      <c r="B8" s="230"/>
    </row>
    <row r="10" spans="1:21" ht="26.25" customHeight="1">
      <c r="B10" s="500" t="s">
        <v>381</v>
      </c>
      <c r="C10" s="500"/>
      <c r="D10" s="501" t="s">
        <v>382</v>
      </c>
      <c r="E10" s="503" t="s">
        <v>383</v>
      </c>
      <c r="F10" s="503"/>
      <c r="G10" s="503"/>
      <c r="H10" s="503"/>
      <c r="I10" s="504" t="s">
        <v>384</v>
      </c>
      <c r="J10" s="504"/>
      <c r="K10" s="483" t="s">
        <v>385</v>
      </c>
      <c r="L10" s="483"/>
      <c r="M10" s="504" t="s">
        <v>386</v>
      </c>
      <c r="N10" s="504"/>
    </row>
    <row r="11" spans="1:21" ht="30" customHeight="1" thickBot="1">
      <c r="B11" s="500"/>
      <c r="C11" s="500"/>
      <c r="D11" s="502"/>
      <c r="E11" s="483" t="s">
        <v>387</v>
      </c>
      <c r="F11" s="483"/>
      <c r="G11" s="483" t="s">
        <v>388</v>
      </c>
      <c r="H11" s="483"/>
      <c r="I11" s="504"/>
      <c r="J11" s="504"/>
      <c r="K11" s="500" t="s">
        <v>389</v>
      </c>
      <c r="L11" s="500"/>
      <c r="M11" s="504"/>
      <c r="N11" s="504"/>
      <c r="Q11" s="229" t="s">
        <v>390</v>
      </c>
    </row>
    <row r="12" spans="1:21" ht="15" customHeight="1">
      <c r="B12" s="483" t="str">
        <f>IF('各種承諾書(営業所新設の場合)'!F16="","",'各種承諾書(営業所新設の場合)'!F16)</f>
        <v/>
      </c>
      <c r="C12" s="483"/>
      <c r="D12" s="484"/>
      <c r="E12" s="486"/>
      <c r="F12" s="231"/>
      <c r="G12" s="486"/>
      <c r="H12" s="232"/>
      <c r="I12" s="486"/>
      <c r="J12" s="231"/>
      <c r="K12" s="486"/>
      <c r="L12" s="231"/>
      <c r="M12" s="505" t="str">
        <f>IF(G12="","",G12*I12)</f>
        <v/>
      </c>
      <c r="N12" s="231"/>
      <c r="Q12" s="507" t="str">
        <f>IF(COUNTIF(R12:U13,"×")&gt;0,"×","○")</f>
        <v>×</v>
      </c>
      <c r="R12" s="509" t="str">
        <f>IF(AND($D12="日勤",$E12&lt;16),"○",IF(AND($D12="隔勤",$E12&lt;23),"○","×"))</f>
        <v>×</v>
      </c>
      <c r="S12" s="509" t="str">
        <f>IF(AND($D12="日勤",$G12&lt;14),"○",IF($D12="隔勤","○","×"))</f>
        <v>×</v>
      </c>
      <c r="T12" s="509" t="str">
        <f>IF(AND($D12="日勤",$K12&gt;8),"○",IF(AND($D12="隔勤",$K12&gt;21),"○","×"))</f>
        <v>×</v>
      </c>
      <c r="U12" s="509" t="str">
        <f>IF(AND($D12="日勤",$M12&lt;289),"○",IF(AND($D12="隔勤",$M12&lt;263),"○","×"))</f>
        <v>×</v>
      </c>
    </row>
    <row r="13" spans="1:21" ht="15" customHeight="1" thickBot="1">
      <c r="B13" s="483"/>
      <c r="C13" s="483"/>
      <c r="D13" s="485"/>
      <c r="E13" s="487"/>
      <c r="F13" s="233" t="s">
        <v>391</v>
      </c>
      <c r="G13" s="487"/>
      <c r="H13" s="234" t="s">
        <v>391</v>
      </c>
      <c r="I13" s="487"/>
      <c r="J13" s="233" t="s">
        <v>392</v>
      </c>
      <c r="K13" s="487"/>
      <c r="L13" s="233" t="s">
        <v>391</v>
      </c>
      <c r="M13" s="506"/>
      <c r="N13" s="233" t="s">
        <v>391</v>
      </c>
      <c r="Q13" s="508"/>
      <c r="R13" s="509"/>
      <c r="S13" s="509"/>
      <c r="T13" s="509"/>
      <c r="U13" s="509"/>
    </row>
    <row r="14" spans="1:21" ht="15" customHeight="1">
      <c r="B14" s="483" t="str">
        <f>IF('各種承諾書(営業所新設の場合)'!F17="","",'各種承諾書(営業所新設の場合)'!F17)</f>
        <v/>
      </c>
      <c r="C14" s="483"/>
      <c r="D14" s="484"/>
      <c r="E14" s="486"/>
      <c r="F14" s="231"/>
      <c r="G14" s="486"/>
      <c r="H14" s="232"/>
      <c r="I14" s="486"/>
      <c r="J14" s="231"/>
      <c r="K14" s="486"/>
      <c r="L14" s="231"/>
      <c r="M14" s="505" t="str">
        <f t="shared" ref="M14" si="0">IF(G14="","",G14*I14)</f>
        <v/>
      </c>
      <c r="N14" s="231"/>
      <c r="Q14" s="507" t="str">
        <f>IF(COUNTIF(R14:U15,"×")&gt;0,"×","○")</f>
        <v>×</v>
      </c>
      <c r="R14" s="509" t="str">
        <f>IF(AND($D14="日勤",$E14&lt;16),"○",IF(AND($D14="隔勤",$E14&lt;23),"○","×"))</f>
        <v>×</v>
      </c>
      <c r="S14" s="509" t="str">
        <f>IF(AND($D14="日勤",$G14&lt;14),"○",IF($D14="隔勤","○","×"))</f>
        <v>×</v>
      </c>
      <c r="T14" s="509" t="str">
        <f>IF(AND($D14="日勤",$K14&gt;8),"○",IF(AND($D14="隔勤",$K14&gt;21),"○","×"))</f>
        <v>×</v>
      </c>
      <c r="U14" s="509" t="str">
        <f>IF(AND($D14="日勤",$M14&lt;289),"○",IF(AND($D14="隔勤",$M14&lt;263),"○","×"))</f>
        <v>×</v>
      </c>
    </row>
    <row r="15" spans="1:21" ht="15" customHeight="1" thickBot="1">
      <c r="B15" s="483"/>
      <c r="C15" s="483"/>
      <c r="D15" s="485"/>
      <c r="E15" s="487"/>
      <c r="F15" s="233" t="s">
        <v>391</v>
      </c>
      <c r="G15" s="487"/>
      <c r="H15" s="234" t="s">
        <v>391</v>
      </c>
      <c r="I15" s="487"/>
      <c r="J15" s="233" t="s">
        <v>392</v>
      </c>
      <c r="K15" s="487"/>
      <c r="L15" s="233" t="s">
        <v>391</v>
      </c>
      <c r="M15" s="506"/>
      <c r="N15" s="233" t="s">
        <v>391</v>
      </c>
      <c r="Q15" s="508"/>
      <c r="R15" s="509"/>
      <c r="S15" s="509"/>
      <c r="T15" s="509"/>
      <c r="U15" s="509"/>
    </row>
    <row r="16" spans="1:21" ht="15" customHeight="1">
      <c r="B16" s="483" t="str">
        <f>IF('各種承諾書(営業所新設の場合)'!F18="","",'各種承諾書(営業所新設の場合)'!F18)</f>
        <v/>
      </c>
      <c r="C16" s="483"/>
      <c r="D16" s="484"/>
      <c r="E16" s="486"/>
      <c r="F16" s="231"/>
      <c r="G16" s="486"/>
      <c r="H16" s="232"/>
      <c r="I16" s="486"/>
      <c r="J16" s="231"/>
      <c r="K16" s="486"/>
      <c r="L16" s="231"/>
      <c r="M16" s="505" t="str">
        <f t="shared" ref="M16" si="1">IF(G16="","",G16*I16)</f>
        <v/>
      </c>
      <c r="N16" s="231"/>
      <c r="Q16" s="507" t="str">
        <f t="shared" ref="Q16" si="2">IF(COUNTIF(R16:U17,"×")&gt;0,"×","○")</f>
        <v>×</v>
      </c>
      <c r="R16" s="509" t="str">
        <f t="shared" ref="R16" si="3">IF(AND($D16="日勤",$E16&lt;16),"○",IF(AND($D16="隔勤",$E16&lt;23),"○","×"))</f>
        <v>×</v>
      </c>
      <c r="S16" s="509" t="str">
        <f t="shared" ref="S16" si="4">IF(AND($D16="日勤",$G16&lt;14),"○",IF($D16="隔勤","○","×"))</f>
        <v>×</v>
      </c>
      <c r="T16" s="509" t="str">
        <f t="shared" ref="T16" si="5">IF(AND($D16="日勤",$K16&gt;8),"○",IF(AND($D16="隔勤",$K16&gt;21),"○","×"))</f>
        <v>×</v>
      </c>
      <c r="U16" s="509" t="str">
        <f t="shared" ref="U16" si="6">IF(AND($D16="日勤",$M16&lt;289),"○",IF(AND($D16="隔勤",$M16&lt;263),"○","×"))</f>
        <v>×</v>
      </c>
    </row>
    <row r="17" spans="2:21" ht="15" customHeight="1" thickBot="1">
      <c r="B17" s="483"/>
      <c r="C17" s="483"/>
      <c r="D17" s="485"/>
      <c r="E17" s="487"/>
      <c r="F17" s="233" t="s">
        <v>391</v>
      </c>
      <c r="G17" s="487"/>
      <c r="H17" s="234" t="s">
        <v>391</v>
      </c>
      <c r="I17" s="487"/>
      <c r="J17" s="233" t="s">
        <v>392</v>
      </c>
      <c r="K17" s="487"/>
      <c r="L17" s="233" t="s">
        <v>391</v>
      </c>
      <c r="M17" s="506"/>
      <c r="N17" s="233" t="s">
        <v>391</v>
      </c>
      <c r="Q17" s="508"/>
      <c r="R17" s="509"/>
      <c r="S17" s="509"/>
      <c r="T17" s="509"/>
      <c r="U17" s="509"/>
    </row>
    <row r="18" spans="2:21" ht="15" customHeight="1">
      <c r="B18" s="483" t="str">
        <f>IF('各種承諾書(営業所新設の場合)'!F19="","",'各種承諾書(営業所新設の場合)'!F19)</f>
        <v/>
      </c>
      <c r="C18" s="483"/>
      <c r="D18" s="484"/>
      <c r="E18" s="486"/>
      <c r="F18" s="231"/>
      <c r="G18" s="486"/>
      <c r="H18" s="232"/>
      <c r="I18" s="486"/>
      <c r="J18" s="231"/>
      <c r="K18" s="486"/>
      <c r="L18" s="231"/>
      <c r="M18" s="505" t="str">
        <f t="shared" ref="M18" si="7">IF(G18="","",G18*I18)</f>
        <v/>
      </c>
      <c r="N18" s="231"/>
      <c r="Q18" s="507" t="str">
        <f t="shared" ref="Q18" si="8">IF(COUNTIF(R18:U19,"×")&gt;0,"×","○")</f>
        <v>×</v>
      </c>
      <c r="R18" s="509" t="str">
        <f t="shared" ref="R18" si="9">IF(AND($D18="日勤",$E18&lt;16),"○",IF(AND($D18="隔勤",$E18&lt;23),"○","×"))</f>
        <v>×</v>
      </c>
      <c r="S18" s="509" t="str">
        <f t="shared" ref="S18" si="10">IF(AND($D18="日勤",$G18&lt;14),"○",IF($D18="隔勤","○","×"))</f>
        <v>×</v>
      </c>
      <c r="T18" s="509" t="str">
        <f t="shared" ref="T18" si="11">IF(AND($D18="日勤",$K18&gt;8),"○",IF(AND($D18="隔勤",$K18&gt;21),"○","×"))</f>
        <v>×</v>
      </c>
      <c r="U18" s="509" t="str">
        <f t="shared" ref="U18" si="12">IF(AND($D18="日勤",$M18&lt;289),"○",IF(AND($D18="隔勤",$M18&lt;263),"○","×"))</f>
        <v>×</v>
      </c>
    </row>
    <row r="19" spans="2:21" ht="15" customHeight="1" thickBot="1">
      <c r="B19" s="483"/>
      <c r="C19" s="483"/>
      <c r="D19" s="485"/>
      <c r="E19" s="487"/>
      <c r="F19" s="233" t="s">
        <v>391</v>
      </c>
      <c r="G19" s="487"/>
      <c r="H19" s="234" t="s">
        <v>391</v>
      </c>
      <c r="I19" s="487"/>
      <c r="J19" s="233" t="s">
        <v>392</v>
      </c>
      <c r="K19" s="487"/>
      <c r="L19" s="233" t="s">
        <v>391</v>
      </c>
      <c r="M19" s="506"/>
      <c r="N19" s="233" t="s">
        <v>391</v>
      </c>
      <c r="Q19" s="508"/>
      <c r="R19" s="509"/>
      <c r="S19" s="509"/>
      <c r="T19" s="509"/>
      <c r="U19" s="509"/>
    </row>
    <row r="20" spans="2:21" ht="15" customHeight="1">
      <c r="B20" s="483" t="str">
        <f>IF('各種承諾書(営業所新設の場合)'!F20="","",'各種承諾書(営業所新設の場合)'!F20)</f>
        <v/>
      </c>
      <c r="C20" s="483"/>
      <c r="D20" s="484"/>
      <c r="E20" s="486"/>
      <c r="F20" s="231"/>
      <c r="G20" s="486"/>
      <c r="H20" s="232"/>
      <c r="I20" s="486"/>
      <c r="J20" s="231"/>
      <c r="K20" s="486"/>
      <c r="L20" s="231"/>
      <c r="M20" s="505" t="str">
        <f t="shared" ref="M20" si="13">IF(G20="","",G20*I20)</f>
        <v/>
      </c>
      <c r="N20" s="231"/>
      <c r="Q20" s="507" t="str">
        <f t="shared" ref="Q20" si="14">IF(COUNTIF(R20:U21,"×")&gt;0,"×","○")</f>
        <v>×</v>
      </c>
      <c r="R20" s="509" t="str">
        <f t="shared" ref="R20" si="15">IF(AND($D20="日勤",$E20&lt;16),"○",IF(AND($D20="隔勤",$E20&lt;23),"○","×"))</f>
        <v>×</v>
      </c>
      <c r="S20" s="509" t="str">
        <f t="shared" ref="S20" si="16">IF(AND($D20="日勤",$G20&lt;14),"○",IF($D20="隔勤","○","×"))</f>
        <v>×</v>
      </c>
      <c r="T20" s="509" t="str">
        <f t="shared" ref="T20" si="17">IF(AND($D20="日勤",$K20&gt;8),"○",IF(AND($D20="隔勤",$K20&gt;21),"○","×"))</f>
        <v>×</v>
      </c>
      <c r="U20" s="509" t="str">
        <f t="shared" ref="U20" si="18">IF(AND($D20="日勤",$M20&lt;289),"○",IF(AND($D20="隔勤",$M20&lt;263),"○","×"))</f>
        <v>×</v>
      </c>
    </row>
    <row r="21" spans="2:21" ht="15" customHeight="1" thickBot="1">
      <c r="B21" s="483"/>
      <c r="C21" s="483"/>
      <c r="D21" s="485"/>
      <c r="E21" s="487"/>
      <c r="F21" s="233" t="s">
        <v>391</v>
      </c>
      <c r="G21" s="487"/>
      <c r="H21" s="234" t="s">
        <v>391</v>
      </c>
      <c r="I21" s="487"/>
      <c r="J21" s="233" t="s">
        <v>392</v>
      </c>
      <c r="K21" s="487"/>
      <c r="L21" s="233" t="s">
        <v>391</v>
      </c>
      <c r="M21" s="506"/>
      <c r="N21" s="233" t="s">
        <v>391</v>
      </c>
      <c r="Q21" s="508"/>
      <c r="R21" s="509"/>
      <c r="S21" s="509"/>
      <c r="T21" s="509"/>
      <c r="U21" s="509"/>
    </row>
    <row r="22" spans="2:21" ht="15" customHeight="1">
      <c r="B22" s="483" t="str">
        <f>IF('各種承諾書(営業所新設の場合)'!F21="","",'各種承諾書(営業所新設の場合)'!F21)</f>
        <v/>
      </c>
      <c r="C22" s="483"/>
      <c r="D22" s="484"/>
      <c r="E22" s="486"/>
      <c r="F22" s="231"/>
      <c r="G22" s="486"/>
      <c r="H22" s="232"/>
      <c r="I22" s="486"/>
      <c r="J22" s="231"/>
      <c r="K22" s="486"/>
      <c r="L22" s="231"/>
      <c r="M22" s="505" t="str">
        <f t="shared" ref="M22" si="19">IF(G22="","",G22*I22)</f>
        <v/>
      </c>
      <c r="N22" s="231"/>
      <c r="Q22" s="507" t="str">
        <f t="shared" ref="Q22" si="20">IF(COUNTIF(R22:U23,"×")&gt;0,"×","○")</f>
        <v>×</v>
      </c>
      <c r="R22" s="509" t="str">
        <f t="shared" ref="R22" si="21">IF(AND($D22="日勤",$E22&lt;16),"○",IF(AND($D22="隔勤",$E22&lt;23),"○","×"))</f>
        <v>×</v>
      </c>
      <c r="S22" s="509" t="str">
        <f t="shared" ref="S22" si="22">IF(AND($D22="日勤",$G22&lt;14),"○",IF($D22="隔勤","○","×"))</f>
        <v>×</v>
      </c>
      <c r="T22" s="509" t="str">
        <f t="shared" ref="T22" si="23">IF(AND($D22="日勤",$K22&gt;8),"○",IF(AND($D22="隔勤",$K22&gt;21),"○","×"))</f>
        <v>×</v>
      </c>
      <c r="U22" s="509" t="str">
        <f t="shared" ref="U22" si="24">IF(AND($D22="日勤",$M22&lt;289),"○",IF(AND($D22="隔勤",$M22&lt;263),"○","×"))</f>
        <v>×</v>
      </c>
    </row>
    <row r="23" spans="2:21" ht="15" customHeight="1" thickBot="1">
      <c r="B23" s="483"/>
      <c r="C23" s="483"/>
      <c r="D23" s="485"/>
      <c r="E23" s="487"/>
      <c r="F23" s="233" t="s">
        <v>391</v>
      </c>
      <c r="G23" s="487"/>
      <c r="H23" s="234" t="s">
        <v>391</v>
      </c>
      <c r="I23" s="487"/>
      <c r="J23" s="233" t="s">
        <v>392</v>
      </c>
      <c r="K23" s="487"/>
      <c r="L23" s="233" t="s">
        <v>391</v>
      </c>
      <c r="M23" s="506"/>
      <c r="N23" s="233" t="s">
        <v>391</v>
      </c>
      <c r="Q23" s="508"/>
      <c r="R23" s="509"/>
      <c r="S23" s="509"/>
      <c r="T23" s="509"/>
      <c r="U23" s="509"/>
    </row>
    <row r="24" spans="2:21" ht="15" customHeight="1">
      <c r="B24" s="483" t="str">
        <f>IF('各種承諾書(営業所新設の場合)'!F22="","",'各種承諾書(営業所新設の場合)'!F22)</f>
        <v/>
      </c>
      <c r="C24" s="483"/>
      <c r="D24" s="484"/>
      <c r="E24" s="486"/>
      <c r="F24" s="231"/>
      <c r="G24" s="486"/>
      <c r="H24" s="232"/>
      <c r="I24" s="486"/>
      <c r="J24" s="231"/>
      <c r="K24" s="486"/>
      <c r="L24" s="231"/>
      <c r="M24" s="505" t="str">
        <f t="shared" ref="M24" si="25">IF(G24="","",G24*I24)</f>
        <v/>
      </c>
      <c r="N24" s="231"/>
      <c r="Q24" s="507" t="str">
        <f t="shared" ref="Q24" si="26">IF(COUNTIF(R24:U25,"×")&gt;0,"×","○")</f>
        <v>×</v>
      </c>
      <c r="R24" s="509" t="str">
        <f t="shared" ref="R24" si="27">IF(AND($D24="日勤",$E24&lt;16),"○",IF(AND($D24="隔勤",$E24&lt;23),"○","×"))</f>
        <v>×</v>
      </c>
      <c r="S24" s="509" t="str">
        <f t="shared" ref="S24" si="28">IF(AND($D24="日勤",$G24&lt;14),"○",IF($D24="隔勤","○","×"))</f>
        <v>×</v>
      </c>
      <c r="T24" s="509" t="str">
        <f t="shared" ref="T24" si="29">IF(AND($D24="日勤",$K24&gt;8),"○",IF(AND($D24="隔勤",$K24&gt;21),"○","×"))</f>
        <v>×</v>
      </c>
      <c r="U24" s="509" t="str">
        <f t="shared" ref="U24" si="30">IF(AND($D24="日勤",$M24&lt;289),"○",IF(AND($D24="隔勤",$M24&lt;263),"○","×"))</f>
        <v>×</v>
      </c>
    </row>
    <row r="25" spans="2:21" ht="15" customHeight="1" thickBot="1">
      <c r="B25" s="483"/>
      <c r="C25" s="483"/>
      <c r="D25" s="485"/>
      <c r="E25" s="487"/>
      <c r="F25" s="233" t="s">
        <v>391</v>
      </c>
      <c r="G25" s="487"/>
      <c r="H25" s="234" t="s">
        <v>391</v>
      </c>
      <c r="I25" s="487"/>
      <c r="J25" s="233" t="s">
        <v>392</v>
      </c>
      <c r="K25" s="487"/>
      <c r="L25" s="233" t="s">
        <v>391</v>
      </c>
      <c r="M25" s="506"/>
      <c r="N25" s="233" t="s">
        <v>391</v>
      </c>
      <c r="Q25" s="508"/>
      <c r="R25" s="509"/>
      <c r="S25" s="509"/>
      <c r="T25" s="509"/>
      <c r="U25" s="509"/>
    </row>
    <row r="26" spans="2:21" ht="15" customHeight="1">
      <c r="B26" s="483" t="str">
        <f>IF('各種承諾書(営業所新設の場合)'!F23="","",'各種承諾書(営業所新設の場合)'!F23)</f>
        <v/>
      </c>
      <c r="C26" s="483"/>
      <c r="D26" s="484"/>
      <c r="E26" s="486"/>
      <c r="F26" s="231"/>
      <c r="G26" s="486"/>
      <c r="H26" s="232"/>
      <c r="I26" s="486"/>
      <c r="J26" s="231"/>
      <c r="K26" s="486"/>
      <c r="L26" s="231"/>
      <c r="M26" s="505" t="str">
        <f t="shared" ref="M26" si="31">IF(G26="","",G26*I26)</f>
        <v/>
      </c>
      <c r="N26" s="231"/>
      <c r="Q26" s="507" t="str">
        <f t="shared" ref="Q26" si="32">IF(COUNTIF(R26:U27,"×")&gt;0,"×","○")</f>
        <v>×</v>
      </c>
      <c r="R26" s="509" t="str">
        <f t="shared" ref="R26" si="33">IF(AND($D26="日勤",$E26&lt;16),"○",IF(AND($D26="隔勤",$E26&lt;23),"○","×"))</f>
        <v>×</v>
      </c>
      <c r="S26" s="509" t="str">
        <f t="shared" ref="S26" si="34">IF(AND($D26="日勤",$G26&lt;14),"○",IF($D26="隔勤","○","×"))</f>
        <v>×</v>
      </c>
      <c r="T26" s="509" t="str">
        <f t="shared" ref="T26" si="35">IF(AND($D26="日勤",$K26&gt;8),"○",IF(AND($D26="隔勤",$K26&gt;21),"○","×"))</f>
        <v>×</v>
      </c>
      <c r="U26" s="509" t="str">
        <f t="shared" ref="U26" si="36">IF(AND($D26="日勤",$M26&lt;289),"○",IF(AND($D26="隔勤",$M26&lt;263),"○","×"))</f>
        <v>×</v>
      </c>
    </row>
    <row r="27" spans="2:21" ht="15" customHeight="1" thickBot="1">
      <c r="B27" s="483"/>
      <c r="C27" s="483"/>
      <c r="D27" s="485"/>
      <c r="E27" s="487"/>
      <c r="F27" s="233" t="s">
        <v>391</v>
      </c>
      <c r="G27" s="487"/>
      <c r="H27" s="234" t="s">
        <v>391</v>
      </c>
      <c r="I27" s="487"/>
      <c r="J27" s="233" t="s">
        <v>392</v>
      </c>
      <c r="K27" s="487"/>
      <c r="L27" s="233" t="s">
        <v>391</v>
      </c>
      <c r="M27" s="506"/>
      <c r="N27" s="233" t="s">
        <v>391</v>
      </c>
      <c r="Q27" s="508"/>
      <c r="R27" s="509"/>
      <c r="S27" s="509"/>
      <c r="T27" s="509"/>
      <c r="U27" s="509"/>
    </row>
    <row r="28" spans="2:21" ht="15" customHeight="1">
      <c r="B28" s="483" t="str">
        <f>IF('各種承諾書(営業所新設の場合)'!F24="","",'各種承諾書(営業所新設の場合)'!F24)</f>
        <v/>
      </c>
      <c r="C28" s="483"/>
      <c r="D28" s="484"/>
      <c r="E28" s="486"/>
      <c r="F28" s="231"/>
      <c r="G28" s="486"/>
      <c r="H28" s="232"/>
      <c r="I28" s="486"/>
      <c r="J28" s="231"/>
      <c r="K28" s="486"/>
      <c r="L28" s="231"/>
      <c r="M28" s="505" t="str">
        <f t="shared" ref="M28" si="37">IF(G28="","",G28*I28)</f>
        <v/>
      </c>
      <c r="N28" s="231"/>
      <c r="Q28" s="507" t="str">
        <f t="shared" ref="Q28" si="38">IF(COUNTIF(R28:U29,"×")&gt;0,"×","○")</f>
        <v>×</v>
      </c>
      <c r="R28" s="509" t="str">
        <f t="shared" ref="R28" si="39">IF(AND($D28="日勤",$E28&lt;16),"○",IF(AND($D28="隔勤",$E28&lt;23),"○","×"))</f>
        <v>×</v>
      </c>
      <c r="S28" s="509" t="str">
        <f t="shared" ref="S28" si="40">IF(AND($D28="日勤",$G28&lt;14),"○",IF($D28="隔勤","○","×"))</f>
        <v>×</v>
      </c>
      <c r="T28" s="509" t="str">
        <f t="shared" ref="T28" si="41">IF(AND($D28="日勤",$K28&gt;8),"○",IF(AND($D28="隔勤",$K28&gt;21),"○","×"))</f>
        <v>×</v>
      </c>
      <c r="U28" s="509" t="str">
        <f t="shared" ref="U28" si="42">IF(AND($D28="日勤",$M28&lt;289),"○",IF(AND($D28="隔勤",$M28&lt;263),"○","×"))</f>
        <v>×</v>
      </c>
    </row>
    <row r="29" spans="2:21" ht="15" customHeight="1" thickBot="1">
      <c r="B29" s="483"/>
      <c r="C29" s="483"/>
      <c r="D29" s="485"/>
      <c r="E29" s="487"/>
      <c r="F29" s="233" t="s">
        <v>391</v>
      </c>
      <c r="G29" s="487"/>
      <c r="H29" s="234" t="s">
        <v>391</v>
      </c>
      <c r="I29" s="487"/>
      <c r="J29" s="233" t="s">
        <v>392</v>
      </c>
      <c r="K29" s="487"/>
      <c r="L29" s="233" t="s">
        <v>391</v>
      </c>
      <c r="M29" s="506"/>
      <c r="N29" s="233" t="s">
        <v>391</v>
      </c>
      <c r="Q29" s="508"/>
      <c r="R29" s="509"/>
      <c r="S29" s="509"/>
      <c r="T29" s="509"/>
      <c r="U29" s="509"/>
    </row>
    <row r="30" spans="2:21" ht="15" customHeight="1">
      <c r="B30" s="483" t="str">
        <f>IF('各種承諾書(営業所新設の場合)'!F25="","",'各種承諾書(営業所新設の場合)'!F25)</f>
        <v/>
      </c>
      <c r="C30" s="483"/>
      <c r="D30" s="484"/>
      <c r="E30" s="486"/>
      <c r="F30" s="231"/>
      <c r="G30" s="486"/>
      <c r="H30" s="232"/>
      <c r="I30" s="486"/>
      <c r="J30" s="231"/>
      <c r="K30" s="486"/>
      <c r="L30" s="231"/>
      <c r="M30" s="505" t="str">
        <f t="shared" ref="M30" si="43">IF(G30="","",G30*I30)</f>
        <v/>
      </c>
      <c r="N30" s="231"/>
      <c r="Q30" s="507" t="str">
        <f t="shared" ref="Q30" si="44">IF(COUNTIF(R30:U31,"×")&gt;0,"×","○")</f>
        <v>×</v>
      </c>
      <c r="R30" s="509" t="str">
        <f t="shared" ref="R30" si="45">IF(AND($D30="日勤",$E30&lt;16),"○",IF(AND($D30="隔勤",$E30&lt;23),"○","×"))</f>
        <v>×</v>
      </c>
      <c r="S30" s="509" t="str">
        <f t="shared" ref="S30" si="46">IF(AND($D30="日勤",$G30&lt;14),"○",IF($D30="隔勤","○","×"))</f>
        <v>×</v>
      </c>
      <c r="T30" s="509" t="str">
        <f t="shared" ref="T30" si="47">IF(AND($D30="日勤",$K30&gt;8),"○",IF(AND($D30="隔勤",$K30&gt;21),"○","×"))</f>
        <v>×</v>
      </c>
      <c r="U30" s="509" t="str">
        <f t="shared" ref="U30" si="48">IF(AND($D30="日勤",$M30&lt;289),"○",IF(AND($D30="隔勤",$M30&lt;263),"○","×"))</f>
        <v>×</v>
      </c>
    </row>
    <row r="31" spans="2:21" ht="15" customHeight="1" thickBot="1">
      <c r="B31" s="483"/>
      <c r="C31" s="483"/>
      <c r="D31" s="485"/>
      <c r="E31" s="487"/>
      <c r="F31" s="233" t="s">
        <v>391</v>
      </c>
      <c r="G31" s="487"/>
      <c r="H31" s="234" t="s">
        <v>391</v>
      </c>
      <c r="I31" s="487"/>
      <c r="J31" s="233" t="s">
        <v>392</v>
      </c>
      <c r="K31" s="487"/>
      <c r="L31" s="233" t="s">
        <v>391</v>
      </c>
      <c r="M31" s="506"/>
      <c r="N31" s="233" t="s">
        <v>391</v>
      </c>
      <c r="Q31" s="508"/>
      <c r="R31" s="509"/>
      <c r="S31" s="509"/>
      <c r="T31" s="509"/>
      <c r="U31" s="509"/>
    </row>
    <row r="33" spans="2:16" ht="27.75" customHeight="1">
      <c r="B33" s="510" t="s">
        <v>393</v>
      </c>
      <c r="C33" s="511"/>
      <c r="D33" s="511"/>
      <c r="E33" s="511"/>
      <c r="F33" s="511"/>
      <c r="G33" s="511"/>
      <c r="H33" s="511"/>
      <c r="I33" s="511"/>
      <c r="J33" s="511"/>
      <c r="K33" s="511"/>
      <c r="L33" s="511"/>
      <c r="M33" s="511"/>
      <c r="N33" s="511"/>
      <c r="O33" s="511"/>
      <c r="P33" s="511"/>
    </row>
    <row r="34" spans="2:16">
      <c r="B34" s="235"/>
      <c r="C34" s="235"/>
      <c r="D34" s="235"/>
      <c r="E34" s="235"/>
      <c r="F34" s="235"/>
      <c r="G34" s="235"/>
      <c r="H34" s="235"/>
      <c r="I34" s="235"/>
      <c r="J34" s="235"/>
      <c r="K34" s="235"/>
      <c r="L34" s="235"/>
      <c r="M34" s="236"/>
      <c r="N34" s="236"/>
      <c r="O34" s="236"/>
      <c r="P34" s="236"/>
    </row>
    <row r="35" spans="2:16" ht="27" customHeight="1">
      <c r="B35" s="512" t="s">
        <v>394</v>
      </c>
      <c r="C35" s="512"/>
      <c r="D35" s="512"/>
      <c r="E35" s="512"/>
      <c r="F35" s="512"/>
      <c r="G35" s="512"/>
      <c r="H35" s="512"/>
      <c r="I35" s="512"/>
      <c r="J35" s="512"/>
      <c r="K35" s="512"/>
      <c r="L35" s="512"/>
      <c r="M35" s="237"/>
      <c r="N35" s="237"/>
    </row>
    <row r="36" spans="2:16">
      <c r="M36" s="235"/>
      <c r="N36" s="235"/>
    </row>
  </sheetData>
  <mergeCells count="136">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 ref="M28:M29"/>
    <mergeCell ref="Q28:Q29"/>
    <mergeCell ref="R28:R29"/>
    <mergeCell ref="S28:S29"/>
    <mergeCell ref="T28:T29"/>
    <mergeCell ref="U28:U29"/>
    <mergeCell ref="B28:C29"/>
    <mergeCell ref="D28:D29"/>
    <mergeCell ref="E28:E29"/>
    <mergeCell ref="G28:G29"/>
    <mergeCell ref="I28:I29"/>
    <mergeCell ref="K28:K29"/>
    <mergeCell ref="M26:M27"/>
    <mergeCell ref="Q26:Q27"/>
    <mergeCell ref="R26:R27"/>
    <mergeCell ref="S26:S27"/>
    <mergeCell ref="T26:T27"/>
    <mergeCell ref="U26:U27"/>
    <mergeCell ref="B26:C27"/>
    <mergeCell ref="D26:D27"/>
    <mergeCell ref="E26:E27"/>
    <mergeCell ref="G26:G27"/>
    <mergeCell ref="I26:I27"/>
    <mergeCell ref="K26:K27"/>
    <mergeCell ref="M24:M25"/>
    <mergeCell ref="Q24:Q25"/>
    <mergeCell ref="R24:R25"/>
    <mergeCell ref="S24:S25"/>
    <mergeCell ref="T24:T25"/>
    <mergeCell ref="U24:U25"/>
    <mergeCell ref="B24:C25"/>
    <mergeCell ref="D24:D25"/>
    <mergeCell ref="E24:E25"/>
    <mergeCell ref="G24:G25"/>
    <mergeCell ref="I24:I25"/>
    <mergeCell ref="K24:K25"/>
    <mergeCell ref="M22:M23"/>
    <mergeCell ref="Q22:Q23"/>
    <mergeCell ref="R22:R23"/>
    <mergeCell ref="S22:S23"/>
    <mergeCell ref="T22:T23"/>
    <mergeCell ref="U22:U23"/>
    <mergeCell ref="B22:C23"/>
    <mergeCell ref="D22:D23"/>
    <mergeCell ref="E22:E23"/>
    <mergeCell ref="G22:G23"/>
    <mergeCell ref="I22:I23"/>
    <mergeCell ref="K22:K23"/>
    <mergeCell ref="M20:M21"/>
    <mergeCell ref="Q20:Q21"/>
    <mergeCell ref="R20:R21"/>
    <mergeCell ref="S20:S21"/>
    <mergeCell ref="T20:T21"/>
    <mergeCell ref="U20:U21"/>
    <mergeCell ref="B20:C21"/>
    <mergeCell ref="D20:D21"/>
    <mergeCell ref="E20:E21"/>
    <mergeCell ref="G20:G21"/>
    <mergeCell ref="I20:I21"/>
    <mergeCell ref="K20:K21"/>
    <mergeCell ref="M18:M19"/>
    <mergeCell ref="Q18:Q19"/>
    <mergeCell ref="R18:R19"/>
    <mergeCell ref="S18:S19"/>
    <mergeCell ref="T18:T19"/>
    <mergeCell ref="U18:U19"/>
    <mergeCell ref="B18:C19"/>
    <mergeCell ref="D18:D19"/>
    <mergeCell ref="E18:E19"/>
    <mergeCell ref="G18:G19"/>
    <mergeCell ref="I18:I19"/>
    <mergeCell ref="K18:K19"/>
    <mergeCell ref="M16:M17"/>
    <mergeCell ref="Q16:Q17"/>
    <mergeCell ref="R16:R17"/>
    <mergeCell ref="S16:S17"/>
    <mergeCell ref="T16:T17"/>
    <mergeCell ref="U16:U17"/>
    <mergeCell ref="B16:C17"/>
    <mergeCell ref="D16:D17"/>
    <mergeCell ref="E16:E17"/>
    <mergeCell ref="G16:G17"/>
    <mergeCell ref="I16:I17"/>
    <mergeCell ref="K16:K17"/>
    <mergeCell ref="M14:M15"/>
    <mergeCell ref="Q14:Q15"/>
    <mergeCell ref="R14:R15"/>
    <mergeCell ref="S14:S15"/>
    <mergeCell ref="T14:T15"/>
    <mergeCell ref="U14:U15"/>
    <mergeCell ref="B14:C15"/>
    <mergeCell ref="D14:D15"/>
    <mergeCell ref="E14:E15"/>
    <mergeCell ref="G14:G15"/>
    <mergeCell ref="I14:I15"/>
    <mergeCell ref="K14:K15"/>
    <mergeCell ref="Q12:Q13"/>
    <mergeCell ref="R12:R13"/>
    <mergeCell ref="S12:S13"/>
    <mergeCell ref="T12:T13"/>
    <mergeCell ref="U12:U13"/>
    <mergeCell ref="M10:N11"/>
    <mergeCell ref="E11:F11"/>
    <mergeCell ref="G11:H11"/>
    <mergeCell ref="K11:L11"/>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s>
  <phoneticPr fontId="3"/>
  <conditionalFormatting sqref="M12:M31">
    <cfRule type="cellIs" dxfId="0" priority="1" operator="equal">
      <formula>0</formula>
    </cfRule>
  </conditionalFormatting>
  <dataValidations count="2">
    <dataValidation type="list" allowBlank="1" showInputMessage="1" showErrorMessage="1" sqref="D12:D31" xr:uid="{396954E1-4D2E-4E0E-8DB9-0137C1F5DE23}">
      <formula1>"日勤,隔勤"</formula1>
    </dataValidation>
    <dataValidation imeMode="off" allowBlank="1" showInputMessage="1" showErrorMessage="1" sqref="K12:K31 E12:E31 G12:G31 I12:I31 M12:M31" xr:uid="{3FEDBB90-43AA-4518-9327-5B2A73824F9F}"/>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2214-D33A-44BD-8EBB-9B25F1ACDF2D}">
  <dimension ref="A1:I50"/>
  <sheetViews>
    <sheetView zoomScaleNormal="100" zoomScaleSheetLayoutView="85" workbookViewId="0">
      <selection activeCell="D24" sqref="D24:I24"/>
    </sheetView>
  </sheetViews>
  <sheetFormatPr defaultRowHeight="13.5"/>
  <cols>
    <col min="1" max="1" width="9" customWidth="1"/>
    <col min="3" max="3" width="5" customWidth="1"/>
    <col min="4" max="4" width="13.625" customWidth="1"/>
    <col min="5" max="5" width="7" customWidth="1"/>
    <col min="6" max="6" width="7.75" customWidth="1"/>
    <col min="7" max="7" width="16.25" customWidth="1"/>
  </cols>
  <sheetData>
    <row r="1" spans="1:9" ht="16.5" customHeight="1">
      <c r="A1" s="2"/>
      <c r="B1" s="2"/>
      <c r="C1" s="2"/>
      <c r="D1" s="2"/>
      <c r="E1" s="2"/>
      <c r="F1" s="2"/>
      <c r="G1" s="28"/>
      <c r="H1" s="245" t="s">
        <v>158</v>
      </c>
      <c r="I1" s="245"/>
    </row>
    <row r="2" spans="1:9" ht="16.5" customHeight="1">
      <c r="A2" s="2"/>
      <c r="B2" s="2"/>
      <c r="C2" s="2"/>
      <c r="D2" s="2"/>
      <c r="E2" s="2"/>
      <c r="F2" s="2"/>
      <c r="G2" s="2"/>
      <c r="H2" s="2"/>
      <c r="I2" s="2"/>
    </row>
    <row r="3" spans="1:9" ht="16.5" customHeight="1">
      <c r="B3" s="246" t="s">
        <v>252</v>
      </c>
      <c r="C3" s="246"/>
      <c r="D3" s="246"/>
      <c r="E3" s="2"/>
      <c r="F3" s="2"/>
      <c r="G3" s="2"/>
      <c r="H3" s="2"/>
      <c r="I3" s="2"/>
    </row>
    <row r="4" spans="1:9" ht="16.5" customHeight="1">
      <c r="A4" s="2"/>
      <c r="B4" s="2"/>
      <c r="C4" s="2"/>
      <c r="D4" s="2"/>
      <c r="E4" s="2"/>
      <c r="F4" s="46" t="s">
        <v>159</v>
      </c>
      <c r="G4" s="47"/>
      <c r="H4" s="2"/>
      <c r="I4" s="2"/>
    </row>
    <row r="5" spans="1:9" ht="16.5" customHeight="1">
      <c r="A5" s="2"/>
      <c r="B5" s="2"/>
      <c r="C5" s="2"/>
      <c r="D5" s="242" t="s">
        <v>125</v>
      </c>
      <c r="E5" s="242"/>
      <c r="F5" s="242"/>
      <c r="G5" s="243"/>
      <c r="H5" s="244"/>
      <c r="I5" s="244"/>
    </row>
    <row r="6" spans="1:9" ht="16.5" customHeight="1">
      <c r="A6" s="2"/>
      <c r="B6" s="2"/>
      <c r="C6" s="2"/>
      <c r="D6" s="242" t="s">
        <v>126</v>
      </c>
      <c r="E6" s="242"/>
      <c r="F6" s="242"/>
      <c r="G6" s="244"/>
      <c r="H6" s="244"/>
      <c r="I6" s="244"/>
    </row>
    <row r="7" spans="1:9" ht="16.5" customHeight="1">
      <c r="A7" s="2"/>
      <c r="B7" s="2"/>
      <c r="C7" s="2"/>
      <c r="D7" s="242" t="s">
        <v>127</v>
      </c>
      <c r="E7" s="242"/>
      <c r="F7" s="242"/>
      <c r="G7" s="243"/>
      <c r="H7" s="244"/>
      <c r="I7" s="244"/>
    </row>
    <row r="8" spans="1:9" ht="16.5" customHeight="1">
      <c r="A8" s="2"/>
      <c r="B8" s="2"/>
      <c r="C8" s="2"/>
      <c r="D8" s="242" t="s">
        <v>128</v>
      </c>
      <c r="E8" s="242"/>
      <c r="F8" s="242"/>
      <c r="G8" s="243"/>
      <c r="H8" s="244"/>
      <c r="I8" s="244"/>
    </row>
    <row r="9" spans="1:9" ht="16.5" customHeight="1">
      <c r="A9" s="2"/>
      <c r="B9" s="2"/>
      <c r="C9" s="2"/>
      <c r="D9" s="242" t="s">
        <v>129</v>
      </c>
      <c r="E9" s="242"/>
      <c r="F9" s="242"/>
      <c r="G9" s="244"/>
      <c r="H9" s="244"/>
      <c r="I9" s="244"/>
    </row>
    <row r="10" spans="1:9" ht="16.5" customHeight="1">
      <c r="A10" s="2"/>
      <c r="B10" s="2"/>
      <c r="C10" s="2"/>
      <c r="D10" s="2"/>
      <c r="E10" s="2"/>
      <c r="F10" s="2"/>
      <c r="G10" s="2"/>
      <c r="H10" s="2"/>
      <c r="I10" s="2"/>
    </row>
    <row r="11" spans="1:9" ht="16.5" customHeight="1">
      <c r="A11" s="2"/>
      <c r="B11" s="2"/>
      <c r="C11" s="2"/>
      <c r="D11" s="2"/>
      <c r="E11" s="2"/>
      <c r="F11" s="2"/>
      <c r="G11" s="2"/>
      <c r="H11" s="2"/>
      <c r="I11" s="2"/>
    </row>
    <row r="12" spans="1:9" ht="16.5" customHeight="1">
      <c r="A12" s="6"/>
      <c r="B12" s="6"/>
      <c r="C12" s="6"/>
      <c r="D12" s="6"/>
      <c r="E12" s="7" t="s">
        <v>10</v>
      </c>
      <c r="F12" s="6"/>
      <c r="G12" s="6"/>
      <c r="H12" s="6"/>
      <c r="I12" s="6"/>
    </row>
    <row r="13" spans="1:9" ht="16.5" customHeight="1">
      <c r="A13" s="6"/>
      <c r="B13" s="6"/>
      <c r="C13" s="6"/>
      <c r="D13" s="6"/>
      <c r="E13" s="7" t="s">
        <v>254</v>
      </c>
      <c r="F13" s="6"/>
      <c r="G13" s="6"/>
      <c r="H13" s="6"/>
      <c r="I13" s="6"/>
    </row>
    <row r="14" spans="1:9" ht="16.5" customHeight="1">
      <c r="A14" s="2"/>
      <c r="B14" s="2"/>
      <c r="C14" s="2"/>
      <c r="D14" s="2"/>
      <c r="E14" s="2"/>
      <c r="F14" s="2"/>
      <c r="G14" s="2"/>
      <c r="H14" s="2"/>
      <c r="I14" s="2"/>
    </row>
    <row r="15" spans="1:9" ht="16.5" customHeight="1">
      <c r="A15" s="2"/>
      <c r="B15" s="2"/>
      <c r="C15" s="2"/>
      <c r="D15" s="2"/>
      <c r="E15" s="2"/>
      <c r="F15" s="2"/>
      <c r="G15" s="2"/>
      <c r="H15" s="2"/>
      <c r="I15" s="2"/>
    </row>
    <row r="16" spans="1:9" ht="16.5" customHeight="1">
      <c r="A16" s="240" t="s">
        <v>160</v>
      </c>
      <c r="B16" s="240"/>
      <c r="C16" s="240"/>
      <c r="D16" s="240"/>
      <c r="E16" s="240"/>
      <c r="F16" s="240"/>
      <c r="G16" s="240"/>
      <c r="H16" s="240"/>
      <c r="I16" s="240"/>
    </row>
    <row r="17" spans="1:9" ht="36" customHeight="1">
      <c r="A17" s="240"/>
      <c r="B17" s="240"/>
      <c r="C17" s="240"/>
      <c r="D17" s="240"/>
      <c r="E17" s="240"/>
      <c r="F17" s="240"/>
      <c r="G17" s="240"/>
      <c r="H17" s="240"/>
      <c r="I17" s="240"/>
    </row>
    <row r="18" spans="1:9" ht="16.5" customHeight="1">
      <c r="A18" s="4"/>
      <c r="B18" s="4"/>
      <c r="C18" s="4"/>
      <c r="D18" s="4"/>
      <c r="E18" s="4"/>
      <c r="F18" s="4"/>
      <c r="G18" s="4"/>
      <c r="H18" s="4"/>
      <c r="I18" s="4"/>
    </row>
    <row r="19" spans="1:9" ht="16.5" customHeight="1">
      <c r="A19" s="5"/>
      <c r="B19" s="2"/>
      <c r="C19" s="2"/>
      <c r="D19" s="2"/>
      <c r="E19" s="2"/>
      <c r="F19" s="2"/>
      <c r="G19" s="2"/>
      <c r="H19" s="2"/>
      <c r="I19" s="2"/>
    </row>
    <row r="20" spans="1:9" ht="16.5" customHeight="1">
      <c r="A20" s="2"/>
      <c r="B20" s="2"/>
      <c r="C20" s="2"/>
      <c r="D20" s="2"/>
      <c r="E20" s="3" t="s">
        <v>7</v>
      </c>
      <c r="F20" s="2"/>
      <c r="G20" s="2"/>
      <c r="H20" s="2"/>
      <c r="I20" s="2"/>
    </row>
    <row r="21" spans="1:9" ht="16.5" customHeight="1">
      <c r="A21" s="2" t="s">
        <v>8</v>
      </c>
      <c r="B21" s="2"/>
      <c r="C21" s="2"/>
      <c r="D21" s="2"/>
      <c r="E21" s="2"/>
      <c r="F21" s="2"/>
      <c r="G21" s="2"/>
      <c r="H21" s="2"/>
      <c r="I21" s="2"/>
    </row>
    <row r="22" spans="1:9" ht="16.5" customHeight="1">
      <c r="A22" s="2"/>
      <c r="B22" s="2"/>
      <c r="C22" s="2"/>
      <c r="D22" s="2"/>
      <c r="E22" s="2"/>
      <c r="F22" s="2"/>
      <c r="G22" s="2"/>
      <c r="H22" s="2"/>
      <c r="I22" s="2"/>
    </row>
    <row r="23" spans="1:9" ht="16.5" customHeight="1">
      <c r="A23" s="2"/>
      <c r="B23" s="2"/>
      <c r="C23" s="2"/>
      <c r="D23" s="2"/>
      <c r="E23" s="2"/>
      <c r="F23" s="2"/>
      <c r="G23" s="2"/>
      <c r="H23" s="2"/>
      <c r="I23" s="2"/>
    </row>
    <row r="24" spans="1:9" ht="16.5" customHeight="1">
      <c r="A24" s="2"/>
      <c r="B24" s="5" t="s">
        <v>130</v>
      </c>
      <c r="C24" s="2"/>
      <c r="D24" s="241">
        <f>G6</f>
        <v>0</v>
      </c>
      <c r="E24" s="241"/>
      <c r="F24" s="241"/>
      <c r="G24" s="241"/>
      <c r="H24" s="241"/>
      <c r="I24" s="241"/>
    </row>
    <row r="25" spans="1:9" ht="16.5" customHeight="1">
      <c r="A25" s="2"/>
      <c r="B25" s="5" t="s">
        <v>131</v>
      </c>
      <c r="C25" s="2"/>
      <c r="D25" s="241">
        <f>G5</f>
        <v>0</v>
      </c>
      <c r="E25" s="241"/>
      <c r="F25" s="241"/>
      <c r="G25" s="241"/>
      <c r="H25" s="241"/>
      <c r="I25" s="241"/>
    </row>
    <row r="26" spans="1:9" ht="16.5" customHeight="1">
      <c r="A26" s="2"/>
      <c r="B26" s="5" t="s">
        <v>132</v>
      </c>
      <c r="C26" s="2"/>
      <c r="D26" s="241">
        <f>G7</f>
        <v>0</v>
      </c>
      <c r="E26" s="241"/>
      <c r="F26" s="241"/>
      <c r="G26" s="241"/>
      <c r="H26" s="241"/>
      <c r="I26" s="241"/>
    </row>
    <row r="27" spans="1:9" ht="16.5" customHeight="1">
      <c r="A27" s="2"/>
      <c r="B27" s="5"/>
      <c r="C27" s="2"/>
      <c r="D27" s="2"/>
      <c r="E27" s="2"/>
      <c r="F27" s="2"/>
      <c r="G27" s="2"/>
      <c r="H27" s="2"/>
      <c r="I27" s="2"/>
    </row>
    <row r="28" spans="1:9" ht="16.5" customHeight="1">
      <c r="A28" s="2"/>
      <c r="B28" s="2"/>
      <c r="C28" s="2"/>
      <c r="D28" s="2"/>
      <c r="E28" s="2"/>
      <c r="F28" s="2"/>
      <c r="G28" s="2"/>
      <c r="H28" s="2"/>
      <c r="I28" s="2"/>
    </row>
    <row r="29" spans="1:9" ht="16.5" customHeight="1">
      <c r="A29" s="5" t="s">
        <v>11</v>
      </c>
      <c r="B29" s="2"/>
      <c r="C29" s="2"/>
      <c r="D29" s="2"/>
      <c r="E29" s="2"/>
      <c r="F29" s="2"/>
      <c r="G29" s="2"/>
      <c r="H29" s="2"/>
      <c r="I29" s="2"/>
    </row>
    <row r="30" spans="1:9" ht="16.5" customHeight="1">
      <c r="B30" s="2"/>
      <c r="C30" s="2"/>
      <c r="D30" s="2"/>
      <c r="E30" s="2"/>
      <c r="F30" s="2"/>
      <c r="G30" s="2"/>
      <c r="H30" s="2"/>
      <c r="I30" s="2"/>
    </row>
    <row r="31" spans="1:9" ht="16.5" customHeight="1">
      <c r="A31" s="2"/>
      <c r="B31" s="2"/>
      <c r="C31" s="2"/>
      <c r="D31" s="2"/>
      <c r="E31" s="2"/>
      <c r="F31" s="2"/>
      <c r="G31" s="2"/>
      <c r="H31" s="2"/>
      <c r="I31" s="2"/>
    </row>
    <row r="32" spans="1:9" ht="16.5" customHeight="1">
      <c r="B32" s="5" t="s">
        <v>14</v>
      </c>
      <c r="C32" s="2"/>
      <c r="D32" s="2"/>
      <c r="E32" s="2"/>
      <c r="F32" s="2"/>
      <c r="G32" s="2"/>
      <c r="H32" s="2"/>
      <c r="I32" s="2"/>
    </row>
    <row r="33" spans="1:9" ht="16.5" customHeight="1">
      <c r="B33" s="4"/>
      <c r="C33" s="4"/>
      <c r="D33" s="4"/>
      <c r="E33" s="4"/>
      <c r="F33" s="4"/>
      <c r="G33" s="4"/>
      <c r="H33" s="4"/>
      <c r="I33" s="4"/>
    </row>
    <row r="34" spans="1:9" ht="16.5" customHeight="1">
      <c r="A34" s="2"/>
      <c r="B34" s="2"/>
      <c r="C34" s="2"/>
      <c r="D34" s="2"/>
      <c r="E34" s="2"/>
      <c r="F34" s="2"/>
      <c r="G34" s="2"/>
      <c r="H34" s="4"/>
      <c r="I34" s="4"/>
    </row>
    <row r="35" spans="1:9" ht="16.5" customHeight="1">
      <c r="A35" s="5" t="s">
        <v>15</v>
      </c>
      <c r="B35" s="2"/>
      <c r="C35" s="2"/>
      <c r="D35" s="2"/>
      <c r="E35" s="2"/>
      <c r="F35" s="2"/>
      <c r="G35" s="2"/>
      <c r="H35" s="4"/>
      <c r="I35" s="4"/>
    </row>
    <row r="36" spans="1:9" ht="16.5" customHeight="1">
      <c r="A36" s="5" t="s">
        <v>12</v>
      </c>
      <c r="B36" s="2"/>
      <c r="C36" s="2"/>
      <c r="D36" s="2"/>
      <c r="E36" s="2"/>
      <c r="F36" s="2"/>
      <c r="G36" s="2"/>
      <c r="H36" s="4"/>
      <c r="I36" s="4"/>
    </row>
    <row r="37" spans="1:9" ht="16.5" customHeight="1">
      <c r="A37" s="2"/>
      <c r="B37" s="2"/>
      <c r="C37" s="2"/>
      <c r="D37" s="2"/>
      <c r="E37" s="2"/>
      <c r="F37" s="2"/>
      <c r="G37" s="2"/>
      <c r="H37" s="4"/>
      <c r="I37" s="4"/>
    </row>
    <row r="38" spans="1:9" ht="16.5" customHeight="1">
      <c r="A38" s="2" t="s">
        <v>9</v>
      </c>
      <c r="B38" s="2"/>
      <c r="C38" s="2"/>
      <c r="D38" s="2"/>
      <c r="E38" s="2"/>
      <c r="F38" s="2"/>
      <c r="G38" s="2"/>
      <c r="H38" s="2"/>
      <c r="I38" s="2"/>
    </row>
    <row r="39" spans="1:9" ht="16.5" customHeight="1">
      <c r="A39" s="2"/>
      <c r="B39" s="5" t="s">
        <v>13</v>
      </c>
      <c r="C39" s="2"/>
      <c r="D39" s="2"/>
      <c r="E39" s="2"/>
      <c r="F39" s="2"/>
      <c r="G39" s="2"/>
      <c r="H39" s="2"/>
      <c r="I39" s="2"/>
    </row>
    <row r="40" spans="1:9" ht="16.5" customHeight="1">
      <c r="A40" s="2"/>
      <c r="B40" s="2"/>
      <c r="C40" s="2"/>
      <c r="D40" s="2"/>
      <c r="E40" s="2"/>
      <c r="F40" s="2"/>
      <c r="G40" s="2"/>
      <c r="H40" s="2"/>
      <c r="I40" s="2"/>
    </row>
    <row r="41" spans="1:9" ht="16.5" customHeight="1">
      <c r="A41" s="2"/>
      <c r="B41" s="2"/>
      <c r="C41" s="2"/>
      <c r="D41" s="2"/>
      <c r="E41" s="2"/>
      <c r="F41" s="2"/>
      <c r="G41" s="2"/>
      <c r="H41" s="2"/>
      <c r="I41" s="2"/>
    </row>
    <row r="42" spans="1:9" ht="16.5" customHeight="1">
      <c r="A42" s="2"/>
      <c r="B42" s="2"/>
      <c r="C42" s="2"/>
      <c r="D42" s="2"/>
      <c r="E42" s="2"/>
      <c r="F42" s="2"/>
      <c r="G42" s="2"/>
      <c r="H42" s="2"/>
      <c r="I42" s="2"/>
    </row>
    <row r="43" spans="1:9" ht="16.5" customHeight="1"/>
    <row r="44" spans="1:9" ht="16.5" customHeight="1"/>
    <row r="45" spans="1:9" ht="16.5" customHeight="1"/>
    <row r="46" spans="1:9" ht="16.5" customHeight="1"/>
    <row r="47" spans="1:9" ht="16.5" customHeight="1"/>
    <row r="48" spans="1:9" ht="16.5" customHeight="1"/>
    <row r="49" ht="16.5" customHeight="1"/>
    <row r="50" ht="16.5" customHeight="1"/>
  </sheetData>
  <mergeCells count="16">
    <mergeCell ref="H1:I1"/>
    <mergeCell ref="B3:D3"/>
    <mergeCell ref="D5:F5"/>
    <mergeCell ref="G5:I5"/>
    <mergeCell ref="D6:F6"/>
    <mergeCell ref="G6:I6"/>
    <mergeCell ref="A16:I17"/>
    <mergeCell ref="D24:I24"/>
    <mergeCell ref="D25:I25"/>
    <mergeCell ref="D26:I26"/>
    <mergeCell ref="D7:F7"/>
    <mergeCell ref="G7:I7"/>
    <mergeCell ref="D8:F8"/>
    <mergeCell ref="G8:I8"/>
    <mergeCell ref="D9:F9"/>
    <mergeCell ref="G9:I9"/>
  </mergeCells>
  <phoneticPr fontId="3"/>
  <dataValidations count="3">
    <dataValidation imeMode="on" allowBlank="1" showInputMessage="1" showErrorMessage="1" sqref="G5:I7 D24:I26" xr:uid="{BD6EAFF8-6D7A-4866-9ED2-E33BB1FA6A08}"/>
    <dataValidation imeMode="off" allowBlank="1" showInputMessage="1" showErrorMessage="1" sqref="G4 H1:I1 G8:I9" xr:uid="{8321C6F2-6504-44F3-841F-ACE437C562C9}"/>
    <dataValidation type="list" imeMode="on" allowBlank="1" showInputMessage="1" showErrorMessage="1" sqref="B3:D3" xr:uid="{DFD9D607-0157-45BC-A81E-D97E86B10682}">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
  <sheetViews>
    <sheetView zoomScale="112" zoomScaleNormal="112" zoomScaleSheetLayoutView="85" workbookViewId="0">
      <selection activeCell="O8" sqref="O8"/>
    </sheetView>
  </sheetViews>
  <sheetFormatPr defaultColWidth="9" defaultRowHeight="13.5"/>
  <cols>
    <col min="1" max="9" width="9.375" style="8" customWidth="1"/>
    <col min="10" max="16384" width="9" style="8"/>
  </cols>
  <sheetData>
    <row r="1" spans="1:10" ht="22.15" customHeight="1">
      <c r="A1" s="10" t="s">
        <v>29</v>
      </c>
    </row>
    <row r="2" spans="1:10" ht="14.45" customHeight="1">
      <c r="A2" s="10"/>
    </row>
    <row r="3" spans="1:10" ht="17.25" customHeight="1">
      <c r="A3" s="247" t="s">
        <v>77</v>
      </c>
      <c r="B3" s="247"/>
      <c r="C3" s="247"/>
      <c r="D3" s="247"/>
      <c r="E3" s="247"/>
      <c r="F3" s="247"/>
      <c r="G3" s="247"/>
    </row>
    <row r="4" spans="1:10" ht="14.45" customHeight="1"/>
    <row r="5" spans="1:10" ht="17.25" customHeight="1">
      <c r="A5" s="10" t="s">
        <v>30</v>
      </c>
    </row>
    <row r="6" spans="1:10" ht="17.25" customHeight="1">
      <c r="A6" s="8" t="s">
        <v>31</v>
      </c>
    </row>
    <row r="7" spans="1:10" ht="17.25" customHeight="1">
      <c r="A7" s="8" t="s">
        <v>32</v>
      </c>
    </row>
    <row r="8" spans="1:10" ht="17.25" customHeight="1">
      <c r="A8" s="8" t="s">
        <v>33</v>
      </c>
      <c r="J8" s="45"/>
    </row>
    <row r="9" spans="1:10" ht="17.25" customHeight="1">
      <c r="A9" s="8" t="s">
        <v>34</v>
      </c>
    </row>
    <row r="10" spans="1:10" ht="17.25" customHeight="1">
      <c r="A10" s="8" t="s">
        <v>35</v>
      </c>
    </row>
    <row r="11" spans="1:10" ht="17.25" customHeight="1">
      <c r="A11" s="8" t="s">
        <v>36</v>
      </c>
    </row>
    <row r="12" spans="1:10" ht="24" customHeight="1"/>
    <row r="13" spans="1:10" ht="17.25" customHeight="1">
      <c r="A13" s="10" t="s">
        <v>37</v>
      </c>
    </row>
    <row r="14" spans="1:10" ht="17.25" customHeight="1">
      <c r="A14" s="8" t="s">
        <v>152</v>
      </c>
    </row>
    <row r="15" spans="1:10" ht="17.25" customHeight="1">
      <c r="A15" s="8" t="s">
        <v>78</v>
      </c>
    </row>
    <row r="16" spans="1:10" ht="24" customHeight="1"/>
    <row r="17" spans="1:1" ht="17.25" customHeight="1">
      <c r="A17" s="10" t="s">
        <v>38</v>
      </c>
    </row>
    <row r="18" spans="1:1" ht="17.25" customHeight="1">
      <c r="A18" s="8" t="s">
        <v>50</v>
      </c>
    </row>
    <row r="19" spans="1:1" ht="24" customHeight="1"/>
    <row r="20" spans="1:1" ht="17.25" customHeight="1">
      <c r="A20" s="10" t="s">
        <v>39</v>
      </c>
    </row>
    <row r="21" spans="1:1" ht="17.25" customHeight="1">
      <c r="A21" s="8" t="s">
        <v>40</v>
      </c>
    </row>
    <row r="22" spans="1:1" ht="17.25" customHeight="1">
      <c r="A22" s="8" t="s">
        <v>41</v>
      </c>
    </row>
    <row r="23" spans="1:1" ht="17.25" customHeight="1">
      <c r="A23" s="8" t="s">
        <v>42</v>
      </c>
    </row>
    <row r="24" spans="1:1" ht="17.25" customHeight="1">
      <c r="A24" s="8" t="s">
        <v>43</v>
      </c>
    </row>
    <row r="25" spans="1:1" ht="17.25" customHeight="1">
      <c r="A25" s="8" t="s">
        <v>44</v>
      </c>
    </row>
    <row r="26" spans="1:1" ht="24" customHeight="1"/>
    <row r="27" spans="1:1" ht="17.25" customHeight="1">
      <c r="A27" s="10" t="s">
        <v>45</v>
      </c>
    </row>
    <row r="28" spans="1:1" ht="24" customHeight="1"/>
    <row r="29" spans="1:1" ht="17.25" customHeight="1">
      <c r="A29" s="10" t="s">
        <v>55</v>
      </c>
    </row>
    <row r="30" spans="1:1" ht="17.25" customHeight="1">
      <c r="A30" s="11" t="s">
        <v>95</v>
      </c>
    </row>
    <row r="31" spans="1:1" ht="17.25" customHeight="1">
      <c r="A31" s="11" t="s">
        <v>56</v>
      </c>
    </row>
    <row r="32" spans="1:1" ht="24" customHeight="1"/>
    <row r="33" spans="1:10" ht="17.25" customHeight="1">
      <c r="A33" s="10" t="s">
        <v>57</v>
      </c>
    </row>
    <row r="34" spans="1:10" ht="55.5" customHeight="1">
      <c r="A34" s="248" t="s">
        <v>46</v>
      </c>
      <c r="B34" s="248"/>
      <c r="C34" s="248"/>
      <c r="D34" s="248"/>
      <c r="E34" s="248"/>
      <c r="F34" s="248"/>
      <c r="G34" s="248"/>
      <c r="H34" s="248"/>
      <c r="I34" s="248"/>
      <c r="J34" s="9"/>
    </row>
    <row r="35" spans="1:10" ht="17.25" customHeight="1">
      <c r="A35" s="12" t="s">
        <v>96</v>
      </c>
    </row>
  </sheetData>
  <mergeCells count="2">
    <mergeCell ref="A3:G3"/>
    <mergeCell ref="A34:I34"/>
  </mergeCells>
  <phoneticPr fontId="3"/>
  <pageMargins left="0.7" right="0.7" top="0.75" bottom="0.75" header="0.3" footer="0.3"/>
  <pageSetup paperSize="9" scale="87"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208E-0052-43E1-9170-3426BFB91EEE}">
  <dimension ref="A1:J19"/>
  <sheetViews>
    <sheetView zoomScale="98" zoomScaleNormal="98" zoomScaleSheetLayoutView="112" workbookViewId="0">
      <selection activeCell="B4" sqref="B4:B5"/>
    </sheetView>
  </sheetViews>
  <sheetFormatPr defaultColWidth="9" defaultRowHeight="18.75"/>
  <cols>
    <col min="1" max="1" width="15.375" style="1" customWidth="1"/>
    <col min="2" max="2" width="12.75" style="1" customWidth="1"/>
    <col min="3" max="10" width="13.625" style="1" customWidth="1"/>
    <col min="11" max="16384" width="9" style="1"/>
  </cols>
  <sheetData>
    <row r="1" spans="1:10" ht="25.5" customHeight="1" thickBot="1">
      <c r="A1" s="276"/>
      <c r="B1" s="276"/>
    </row>
    <row r="2" spans="1:10" ht="24" customHeight="1" thickBot="1">
      <c r="A2" s="41"/>
      <c r="B2" s="42" t="s">
        <v>0</v>
      </c>
      <c r="C2" s="277" t="s">
        <v>1</v>
      </c>
      <c r="D2" s="278"/>
      <c r="E2" s="278"/>
      <c r="F2" s="279"/>
      <c r="G2" s="278" t="s">
        <v>2</v>
      </c>
      <c r="H2" s="278"/>
      <c r="I2" s="278"/>
      <c r="J2" s="280"/>
    </row>
    <row r="3" spans="1:10" ht="29.25" customHeight="1" thickTop="1">
      <c r="A3" s="263" t="s">
        <v>3</v>
      </c>
      <c r="B3" s="36" t="s">
        <v>110</v>
      </c>
      <c r="C3" s="281"/>
      <c r="D3" s="282"/>
      <c r="E3" s="282"/>
      <c r="F3" s="283"/>
      <c r="G3" s="282"/>
      <c r="H3" s="282"/>
      <c r="I3" s="282"/>
      <c r="J3" s="284"/>
    </row>
    <row r="4" spans="1:10" ht="29.25" customHeight="1">
      <c r="A4" s="263"/>
      <c r="B4" s="30" t="s">
        <v>111</v>
      </c>
      <c r="C4" s="285"/>
      <c r="D4" s="286"/>
      <c r="E4" s="286"/>
      <c r="F4" s="287"/>
      <c r="G4" s="286"/>
      <c r="H4" s="286"/>
      <c r="I4" s="286"/>
      <c r="J4" s="288"/>
    </row>
    <row r="5" spans="1:10" ht="29.25" customHeight="1">
      <c r="A5" s="263"/>
      <c r="B5" s="30" t="s">
        <v>112</v>
      </c>
      <c r="C5" s="285"/>
      <c r="D5" s="286"/>
      <c r="E5" s="286"/>
      <c r="F5" s="287"/>
      <c r="G5" s="286"/>
      <c r="H5" s="286"/>
      <c r="I5" s="286"/>
      <c r="J5" s="288"/>
    </row>
    <row r="6" spans="1:10" ht="29.25" customHeight="1" thickBot="1">
      <c r="A6" s="250"/>
      <c r="B6" s="31" t="s">
        <v>113</v>
      </c>
      <c r="C6" s="289"/>
      <c r="D6" s="290"/>
      <c r="E6" s="290"/>
      <c r="F6" s="291"/>
      <c r="G6" s="290"/>
      <c r="H6" s="290"/>
      <c r="I6" s="290"/>
      <c r="J6" s="292"/>
    </row>
    <row r="7" spans="1:10" ht="29.25" customHeight="1">
      <c r="A7" s="249" t="s">
        <v>4</v>
      </c>
      <c r="B7" s="32" t="s">
        <v>110</v>
      </c>
      <c r="C7" s="264"/>
      <c r="D7" s="265"/>
      <c r="E7" s="265"/>
      <c r="F7" s="266"/>
      <c r="G7" s="265"/>
      <c r="H7" s="265"/>
      <c r="I7" s="265"/>
      <c r="J7" s="267"/>
    </row>
    <row r="8" spans="1:10" ht="29.25" customHeight="1">
      <c r="A8" s="263"/>
      <c r="B8" s="30" t="s">
        <v>111</v>
      </c>
      <c r="C8" s="268"/>
      <c r="D8" s="269"/>
      <c r="E8" s="269"/>
      <c r="F8" s="270"/>
      <c r="G8" s="269"/>
      <c r="H8" s="269"/>
      <c r="I8" s="269"/>
      <c r="J8" s="271"/>
    </row>
    <row r="9" spans="1:10" ht="29.25" customHeight="1">
      <c r="A9" s="263"/>
      <c r="B9" s="30" t="s">
        <v>112</v>
      </c>
      <c r="C9" s="268"/>
      <c r="D9" s="269"/>
      <c r="E9" s="269"/>
      <c r="F9" s="270"/>
      <c r="G9" s="269"/>
      <c r="H9" s="269"/>
      <c r="I9" s="269"/>
      <c r="J9" s="271"/>
    </row>
    <row r="10" spans="1:10" ht="29.25" customHeight="1" thickBot="1">
      <c r="A10" s="250"/>
      <c r="B10" s="31" t="s">
        <v>113</v>
      </c>
      <c r="C10" s="272"/>
      <c r="D10" s="273"/>
      <c r="E10" s="273"/>
      <c r="F10" s="274"/>
      <c r="G10" s="273"/>
      <c r="H10" s="273"/>
      <c r="I10" s="273"/>
      <c r="J10" s="275"/>
    </row>
    <row r="11" spans="1:10" ht="29.25" customHeight="1">
      <c r="A11" s="249" t="s">
        <v>114</v>
      </c>
      <c r="B11" s="32" t="s">
        <v>117</v>
      </c>
      <c r="C11" s="251"/>
      <c r="D11" s="252"/>
      <c r="E11" s="252"/>
      <c r="F11" s="253"/>
      <c r="G11" s="252"/>
      <c r="H11" s="252"/>
      <c r="I11" s="252"/>
      <c r="J11" s="254"/>
    </row>
    <row r="12" spans="1:10" ht="29.25" customHeight="1" thickBot="1">
      <c r="A12" s="250"/>
      <c r="B12" s="31" t="s">
        <v>118</v>
      </c>
      <c r="C12" s="255" t="s">
        <v>119</v>
      </c>
      <c r="D12" s="256"/>
      <c r="E12" s="257" t="s">
        <v>120</v>
      </c>
      <c r="F12" s="258"/>
      <c r="G12" s="259" t="s">
        <v>119</v>
      </c>
      <c r="H12" s="260"/>
      <c r="I12" s="261" t="s">
        <v>120</v>
      </c>
      <c r="J12" s="262"/>
    </row>
    <row r="13" spans="1:10" ht="29.25" customHeight="1">
      <c r="A13" s="249" t="s">
        <v>115</v>
      </c>
      <c r="B13" s="32" t="s">
        <v>117</v>
      </c>
      <c r="C13" s="251"/>
      <c r="D13" s="252"/>
      <c r="E13" s="252"/>
      <c r="F13" s="253"/>
      <c r="G13" s="252"/>
      <c r="H13" s="252"/>
      <c r="I13" s="252"/>
      <c r="J13" s="254"/>
    </row>
    <row r="14" spans="1:10" ht="29.25" customHeight="1" thickBot="1">
      <c r="A14" s="250"/>
      <c r="B14" s="31" t="s">
        <v>118</v>
      </c>
      <c r="C14" s="255" t="s">
        <v>119</v>
      </c>
      <c r="D14" s="256"/>
      <c r="E14" s="257" t="s">
        <v>120</v>
      </c>
      <c r="F14" s="258"/>
      <c r="G14" s="255" t="s">
        <v>119</v>
      </c>
      <c r="H14" s="256"/>
      <c r="I14" s="257" t="s">
        <v>120</v>
      </c>
      <c r="J14" s="258"/>
    </row>
    <row r="15" spans="1:10" ht="29.25" customHeight="1">
      <c r="A15" s="249" t="s">
        <v>116</v>
      </c>
      <c r="B15" s="32" t="s">
        <v>117</v>
      </c>
      <c r="C15" s="251"/>
      <c r="D15" s="252"/>
      <c r="E15" s="252"/>
      <c r="F15" s="253"/>
      <c r="G15" s="252"/>
      <c r="H15" s="252"/>
      <c r="I15" s="252"/>
      <c r="J15" s="254"/>
    </row>
    <row r="16" spans="1:10" ht="29.25" customHeight="1" thickBot="1">
      <c r="A16" s="250"/>
      <c r="B16" s="31" t="s">
        <v>118</v>
      </c>
      <c r="C16" s="255" t="s">
        <v>119</v>
      </c>
      <c r="D16" s="256"/>
      <c r="E16" s="257" t="s">
        <v>120</v>
      </c>
      <c r="F16" s="258"/>
      <c r="G16" s="255" t="s">
        <v>119</v>
      </c>
      <c r="H16" s="256"/>
      <c r="I16" s="257" t="s">
        <v>120</v>
      </c>
      <c r="J16" s="258"/>
    </row>
    <row r="17" spans="1:10" ht="29.25" customHeight="1">
      <c r="A17" s="249" t="s">
        <v>5</v>
      </c>
      <c r="B17" s="32" t="s">
        <v>117</v>
      </c>
      <c r="C17" s="251"/>
      <c r="D17" s="252"/>
      <c r="E17" s="252"/>
      <c r="F17" s="253"/>
      <c r="G17" s="252"/>
      <c r="H17" s="252"/>
      <c r="I17" s="252"/>
      <c r="J17" s="254"/>
    </row>
    <row r="18" spans="1:10" ht="29.25" customHeight="1" thickBot="1">
      <c r="A18" s="250"/>
      <c r="B18" s="31" t="s">
        <v>118</v>
      </c>
      <c r="C18" s="255" t="s">
        <v>119</v>
      </c>
      <c r="D18" s="256"/>
      <c r="E18" s="257" t="s">
        <v>120</v>
      </c>
      <c r="F18" s="258"/>
      <c r="G18" s="255" t="s">
        <v>119</v>
      </c>
      <c r="H18" s="256"/>
      <c r="I18" s="257" t="s">
        <v>120</v>
      </c>
      <c r="J18" s="258"/>
    </row>
    <row r="19" spans="1:10" ht="19.5">
      <c r="A19" s="35" t="s">
        <v>6</v>
      </c>
      <c r="B19" s="35"/>
      <c r="C19" s="35"/>
      <c r="D19" s="35"/>
      <c r="E19" s="35"/>
      <c r="F19" s="35"/>
      <c r="G19" s="35"/>
      <c r="H19" s="35"/>
      <c r="I19" s="35"/>
      <c r="J19" s="35"/>
    </row>
  </sheetData>
  <mergeCells count="49">
    <mergeCell ref="A1:B1"/>
    <mergeCell ref="C2:F2"/>
    <mergeCell ref="G2:J2"/>
    <mergeCell ref="A3:A6"/>
    <mergeCell ref="C3:F3"/>
    <mergeCell ref="G3:J3"/>
    <mergeCell ref="C4:F4"/>
    <mergeCell ref="G4:J4"/>
    <mergeCell ref="C5:F5"/>
    <mergeCell ref="G5:J5"/>
    <mergeCell ref="C6:F6"/>
    <mergeCell ref="G6:J6"/>
    <mergeCell ref="A7:A10"/>
    <mergeCell ref="C7:F7"/>
    <mergeCell ref="G7:J7"/>
    <mergeCell ref="C8:F8"/>
    <mergeCell ref="G8:J8"/>
    <mergeCell ref="C9:F9"/>
    <mergeCell ref="G9:J9"/>
    <mergeCell ref="C10:F10"/>
    <mergeCell ref="G10:J10"/>
    <mergeCell ref="A11:A12"/>
    <mergeCell ref="C11:F11"/>
    <mergeCell ref="G11:J11"/>
    <mergeCell ref="C12:D12"/>
    <mergeCell ref="E12:F12"/>
    <mergeCell ref="G12:H12"/>
    <mergeCell ref="I12:J12"/>
    <mergeCell ref="A13:A14"/>
    <mergeCell ref="C13:F13"/>
    <mergeCell ref="G13:J13"/>
    <mergeCell ref="C14:D14"/>
    <mergeCell ref="E14:F14"/>
    <mergeCell ref="G14:H14"/>
    <mergeCell ref="I14:J14"/>
    <mergeCell ref="A15:A16"/>
    <mergeCell ref="C15:F15"/>
    <mergeCell ref="G15:J15"/>
    <mergeCell ref="C16:D16"/>
    <mergeCell ref="E16:F16"/>
    <mergeCell ref="G16:H16"/>
    <mergeCell ref="I16:J16"/>
    <mergeCell ref="A17:A18"/>
    <mergeCell ref="C17:F17"/>
    <mergeCell ref="G17:J17"/>
    <mergeCell ref="C18:D18"/>
    <mergeCell ref="E18:F18"/>
    <mergeCell ref="G18:H18"/>
    <mergeCell ref="I18:J18"/>
  </mergeCells>
  <phoneticPr fontId="3"/>
  <dataValidations count="2">
    <dataValidation imeMode="on" allowBlank="1" showInputMessage="1" showErrorMessage="1" sqref="C3:J3 C5:J5 C7:J7 C9:J9 C11:J11 C13:J13 C15:J15 C17:J17" xr:uid="{254E3C72-6542-4C19-92EF-0ABC06DD614D}"/>
    <dataValidation imeMode="off" allowBlank="1" showInputMessage="1" showErrorMessage="1" sqref="C4:J4 C6:J6 C8:J8 C10:J10 C12 E12 I12 G12 C18 C14 C16 I16 I18 E18 E14 E16 G14 G16 G18 I14" xr:uid="{165AE46C-C32C-4911-8615-65489D226056}"/>
  </dataValidations>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F0D84-63E6-4283-8B78-2DD3870E6BE0}">
  <sheetPr>
    <tabColor theme="0"/>
  </sheetPr>
  <dimension ref="A1:J19"/>
  <sheetViews>
    <sheetView zoomScale="98" zoomScaleNormal="98" zoomScaleSheetLayoutView="85" workbookViewId="0">
      <selection activeCell="B4" sqref="B4:B5"/>
    </sheetView>
  </sheetViews>
  <sheetFormatPr defaultColWidth="9" defaultRowHeight="18.75"/>
  <cols>
    <col min="1" max="1" width="15.375" style="1" customWidth="1"/>
    <col min="2" max="2" width="12.75" style="1" customWidth="1"/>
    <col min="3" max="10" width="13.625" style="1" customWidth="1"/>
    <col min="11" max="16384" width="9" style="1"/>
  </cols>
  <sheetData>
    <row r="1" spans="1:10" ht="25.5" customHeight="1" thickBot="1">
      <c r="A1" s="302" t="s">
        <v>121</v>
      </c>
      <c r="B1" s="302"/>
    </row>
    <row r="2" spans="1:10" ht="24" customHeight="1" thickBot="1">
      <c r="A2" s="41"/>
      <c r="B2" s="42" t="s">
        <v>0</v>
      </c>
      <c r="C2" s="277" t="s">
        <v>1</v>
      </c>
      <c r="D2" s="278"/>
      <c r="E2" s="278"/>
      <c r="F2" s="279"/>
      <c r="G2" s="278" t="s">
        <v>2</v>
      </c>
      <c r="H2" s="278"/>
      <c r="I2" s="278"/>
      <c r="J2" s="280"/>
    </row>
    <row r="3" spans="1:10" ht="29.25" customHeight="1" thickTop="1">
      <c r="A3" s="263" t="s">
        <v>3</v>
      </c>
      <c r="B3" s="36" t="s">
        <v>110</v>
      </c>
      <c r="C3" s="281" t="s">
        <v>122</v>
      </c>
      <c r="D3" s="282"/>
      <c r="E3" s="282"/>
      <c r="F3" s="283"/>
      <c r="G3" s="282" t="s">
        <v>122</v>
      </c>
      <c r="H3" s="282"/>
      <c r="I3" s="282"/>
      <c r="J3" s="284"/>
    </row>
    <row r="4" spans="1:10" ht="29.25" customHeight="1">
      <c r="A4" s="263"/>
      <c r="B4" s="30" t="s">
        <v>111</v>
      </c>
      <c r="C4" s="296" t="s">
        <v>133</v>
      </c>
      <c r="D4" s="297"/>
      <c r="E4" s="297"/>
      <c r="F4" s="298"/>
      <c r="G4" s="286" t="s">
        <v>135</v>
      </c>
      <c r="H4" s="286"/>
      <c r="I4" s="286"/>
      <c r="J4" s="288"/>
    </row>
    <row r="5" spans="1:10" ht="29.25" customHeight="1">
      <c r="A5" s="263"/>
      <c r="B5" s="30" t="s">
        <v>112</v>
      </c>
      <c r="C5" s="296" t="s">
        <v>124</v>
      </c>
      <c r="D5" s="297"/>
      <c r="E5" s="297"/>
      <c r="F5" s="298"/>
      <c r="G5" s="286" t="s">
        <v>123</v>
      </c>
      <c r="H5" s="286"/>
      <c r="I5" s="286"/>
      <c r="J5" s="288"/>
    </row>
    <row r="6" spans="1:10" ht="29.25" customHeight="1" thickBot="1">
      <c r="A6" s="250"/>
      <c r="B6" s="31" t="s">
        <v>113</v>
      </c>
      <c r="C6" s="299" t="s">
        <v>134</v>
      </c>
      <c r="D6" s="300"/>
      <c r="E6" s="300"/>
      <c r="F6" s="301"/>
      <c r="G6" s="290" t="s">
        <v>137</v>
      </c>
      <c r="H6" s="290"/>
      <c r="I6" s="290"/>
      <c r="J6" s="292"/>
    </row>
    <row r="7" spans="1:10" ht="29.25" customHeight="1">
      <c r="A7" s="249" t="s">
        <v>4</v>
      </c>
      <c r="B7" s="32" t="s">
        <v>110</v>
      </c>
      <c r="C7" s="264" t="s">
        <v>122</v>
      </c>
      <c r="D7" s="265"/>
      <c r="E7" s="265"/>
      <c r="F7" s="266"/>
      <c r="G7" s="265" t="s">
        <v>122</v>
      </c>
      <c r="H7" s="265"/>
      <c r="I7" s="265"/>
      <c r="J7" s="267"/>
    </row>
    <row r="8" spans="1:10" ht="29.25" customHeight="1">
      <c r="A8" s="263"/>
      <c r="B8" s="30" t="s">
        <v>111</v>
      </c>
      <c r="C8" s="296" t="s">
        <v>135</v>
      </c>
      <c r="D8" s="297"/>
      <c r="E8" s="297"/>
      <c r="F8" s="298"/>
      <c r="G8" s="269" t="s">
        <v>135</v>
      </c>
      <c r="H8" s="269"/>
      <c r="I8" s="269"/>
      <c r="J8" s="271"/>
    </row>
    <row r="9" spans="1:10" ht="29.25" customHeight="1">
      <c r="A9" s="263"/>
      <c r="B9" s="30" t="s">
        <v>112</v>
      </c>
      <c r="C9" s="296" t="s">
        <v>138</v>
      </c>
      <c r="D9" s="297"/>
      <c r="E9" s="297"/>
      <c r="F9" s="298"/>
      <c r="G9" s="269" t="s">
        <v>123</v>
      </c>
      <c r="H9" s="269"/>
      <c r="I9" s="269"/>
      <c r="J9" s="271"/>
    </row>
    <row r="10" spans="1:10" ht="29.25" customHeight="1" thickBot="1">
      <c r="A10" s="250"/>
      <c r="B10" s="31" t="s">
        <v>113</v>
      </c>
      <c r="C10" s="299" t="s">
        <v>134</v>
      </c>
      <c r="D10" s="300"/>
      <c r="E10" s="300"/>
      <c r="F10" s="301"/>
      <c r="G10" s="273" t="s">
        <v>137</v>
      </c>
      <c r="H10" s="273"/>
      <c r="I10" s="273"/>
      <c r="J10" s="275"/>
    </row>
    <row r="11" spans="1:10" ht="29.25" customHeight="1">
      <c r="A11" s="249" t="s">
        <v>114</v>
      </c>
      <c r="B11" s="32" t="s">
        <v>117</v>
      </c>
      <c r="C11" s="293" t="s">
        <v>136</v>
      </c>
      <c r="D11" s="294"/>
      <c r="E11" s="294"/>
      <c r="F11" s="295"/>
      <c r="G11" s="252" t="s">
        <v>123</v>
      </c>
      <c r="H11" s="252"/>
      <c r="I11" s="252"/>
      <c r="J11" s="254"/>
    </row>
    <row r="12" spans="1:10" ht="29.25" customHeight="1" thickBot="1">
      <c r="A12" s="250"/>
      <c r="B12" s="31" t="s">
        <v>118</v>
      </c>
      <c r="C12" s="37">
        <v>12.5</v>
      </c>
      <c r="D12" s="38" t="s">
        <v>119</v>
      </c>
      <c r="E12" s="34">
        <v>1</v>
      </c>
      <c r="F12" s="43" t="s">
        <v>120</v>
      </c>
      <c r="G12" s="34">
        <v>15</v>
      </c>
      <c r="H12" s="39" t="s">
        <v>119</v>
      </c>
      <c r="I12" s="40">
        <v>1</v>
      </c>
      <c r="J12" s="29" t="s">
        <v>120</v>
      </c>
    </row>
    <row r="13" spans="1:10" ht="29.25" customHeight="1">
      <c r="A13" s="249" t="s">
        <v>115</v>
      </c>
      <c r="B13" s="32" t="s">
        <v>117</v>
      </c>
      <c r="C13" s="251"/>
      <c r="D13" s="252"/>
      <c r="E13" s="252"/>
      <c r="F13" s="253"/>
      <c r="G13" s="252" t="s">
        <v>123</v>
      </c>
      <c r="H13" s="252"/>
      <c r="I13" s="252"/>
      <c r="J13" s="254"/>
    </row>
    <row r="14" spans="1:10" ht="29.25" customHeight="1" thickBot="1">
      <c r="A14" s="250"/>
      <c r="B14" s="31" t="s">
        <v>118</v>
      </c>
      <c r="C14" s="33"/>
      <c r="D14" s="39" t="s">
        <v>119</v>
      </c>
      <c r="E14" s="40"/>
      <c r="F14" s="43" t="s">
        <v>120</v>
      </c>
      <c r="G14" s="34">
        <v>12.5</v>
      </c>
      <c r="H14" s="39" t="s">
        <v>119</v>
      </c>
      <c r="I14" s="40">
        <v>1</v>
      </c>
      <c r="J14" s="29" t="s">
        <v>120</v>
      </c>
    </row>
    <row r="15" spans="1:10" ht="29.25" customHeight="1">
      <c r="A15" s="249" t="s">
        <v>116</v>
      </c>
      <c r="B15" s="32" t="s">
        <v>117</v>
      </c>
      <c r="C15" s="251"/>
      <c r="D15" s="252"/>
      <c r="E15" s="252"/>
      <c r="F15" s="253"/>
      <c r="G15" s="252"/>
      <c r="H15" s="252"/>
      <c r="I15" s="252"/>
      <c r="J15" s="254"/>
    </row>
    <row r="16" spans="1:10" ht="29.25" customHeight="1" thickBot="1">
      <c r="A16" s="250"/>
      <c r="B16" s="31" t="s">
        <v>118</v>
      </c>
      <c r="C16" s="33"/>
      <c r="D16" s="39" t="s">
        <v>119</v>
      </c>
      <c r="E16" s="40"/>
      <c r="F16" s="43" t="s">
        <v>120</v>
      </c>
      <c r="G16" s="34"/>
      <c r="H16" s="39" t="s">
        <v>119</v>
      </c>
      <c r="I16" s="40"/>
      <c r="J16" s="29" t="s">
        <v>120</v>
      </c>
    </row>
    <row r="17" spans="1:10" ht="29.25" customHeight="1">
      <c r="A17" s="249" t="s">
        <v>5</v>
      </c>
      <c r="B17" s="32" t="s">
        <v>117</v>
      </c>
      <c r="C17" s="293" t="s">
        <v>136</v>
      </c>
      <c r="D17" s="294"/>
      <c r="E17" s="294"/>
      <c r="F17" s="295"/>
      <c r="G17" s="252" t="s">
        <v>123</v>
      </c>
      <c r="H17" s="252"/>
      <c r="I17" s="252"/>
      <c r="J17" s="254"/>
    </row>
    <row r="18" spans="1:10" ht="29.25" customHeight="1" thickBot="1">
      <c r="A18" s="250"/>
      <c r="B18" s="31" t="s">
        <v>118</v>
      </c>
      <c r="C18" s="37">
        <v>12</v>
      </c>
      <c r="D18" s="39" t="s">
        <v>119</v>
      </c>
      <c r="E18" s="40"/>
      <c r="F18" s="43"/>
      <c r="G18" s="34">
        <v>16</v>
      </c>
      <c r="H18" s="39" t="s">
        <v>119</v>
      </c>
      <c r="I18" s="40"/>
      <c r="J18" s="29"/>
    </row>
    <row r="19" spans="1:10" ht="19.5">
      <c r="A19" s="35" t="s">
        <v>6</v>
      </c>
      <c r="B19" s="35"/>
      <c r="C19" s="35"/>
      <c r="D19" s="35"/>
      <c r="E19" s="35"/>
      <c r="F19" s="35"/>
      <c r="G19" s="35"/>
      <c r="H19" s="35"/>
      <c r="I19" s="35"/>
      <c r="J19" s="35"/>
    </row>
  </sheetData>
  <mergeCells count="33">
    <mergeCell ref="A1:B1"/>
    <mergeCell ref="C2:F2"/>
    <mergeCell ref="G2:J2"/>
    <mergeCell ref="A3:A6"/>
    <mergeCell ref="C3:F3"/>
    <mergeCell ref="G3:J3"/>
    <mergeCell ref="C4:F4"/>
    <mergeCell ref="G4:J4"/>
    <mergeCell ref="C5:F5"/>
    <mergeCell ref="G5:J5"/>
    <mergeCell ref="C6:F6"/>
    <mergeCell ref="G6:J6"/>
    <mergeCell ref="A7:A10"/>
    <mergeCell ref="C7:F7"/>
    <mergeCell ref="G7:J7"/>
    <mergeCell ref="C8:F8"/>
    <mergeCell ref="G8:J8"/>
    <mergeCell ref="C9:F9"/>
    <mergeCell ref="G9:J9"/>
    <mergeCell ref="C10:F10"/>
    <mergeCell ref="G10:J10"/>
    <mergeCell ref="A11:A12"/>
    <mergeCell ref="C11:F11"/>
    <mergeCell ref="G11:J11"/>
    <mergeCell ref="A13:A14"/>
    <mergeCell ref="C13:F13"/>
    <mergeCell ref="G13:J13"/>
    <mergeCell ref="A15:A16"/>
    <mergeCell ref="C15:F15"/>
    <mergeCell ref="G15:J15"/>
    <mergeCell ref="A17:A18"/>
    <mergeCell ref="C17:F17"/>
    <mergeCell ref="G17:J17"/>
  </mergeCells>
  <phoneticPr fontId="3"/>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C024-F6E3-4B37-9970-5099E354EFC3}">
  <sheetPr>
    <pageSetUpPr fitToPage="1"/>
  </sheetPr>
  <dimension ref="A1:AA50"/>
  <sheetViews>
    <sheetView zoomScaleNormal="100" workbookViewId="0">
      <selection activeCell="F34" sqref="F34"/>
    </sheetView>
  </sheetViews>
  <sheetFormatPr defaultColWidth="9" defaultRowHeight="14.25"/>
  <cols>
    <col min="1" max="1" width="18.625" style="49" customWidth="1"/>
    <col min="2" max="4" width="7.625" style="49" customWidth="1"/>
    <col min="5" max="5" width="12.625" style="50" customWidth="1"/>
    <col min="6" max="6" width="15.5" style="49" customWidth="1"/>
    <col min="7" max="7" width="12.625" style="49" customWidth="1"/>
    <col min="8" max="10" width="7.625" style="49" customWidth="1"/>
    <col min="11" max="11" width="12.625" style="50" customWidth="1"/>
    <col min="12" max="12" width="15.5" style="49" customWidth="1"/>
    <col min="13" max="13" width="12.625" style="50" customWidth="1"/>
    <col min="14" max="14" width="9" style="49"/>
    <col min="15" max="15" width="9.875" style="49" customWidth="1"/>
    <col min="16" max="16" width="7.5" style="49" customWidth="1"/>
    <col min="17" max="17" width="6.625" style="49" customWidth="1"/>
    <col min="18" max="18" width="7.125" style="49" customWidth="1"/>
    <col min="19" max="20" width="7.75" style="49" customWidth="1"/>
    <col min="21" max="21" width="10.5" style="49" customWidth="1"/>
    <col min="22" max="22" width="9.875" style="49" customWidth="1"/>
    <col min="23" max="16384" width="9" style="49"/>
  </cols>
  <sheetData>
    <row r="1" spans="1:27" ht="18.75" customHeight="1">
      <c r="A1" s="48" t="s">
        <v>161</v>
      </c>
      <c r="M1" s="49"/>
      <c r="V1" s="49" t="s">
        <v>162</v>
      </c>
    </row>
    <row r="2" spans="1:27" ht="30" customHeight="1" thickBot="1">
      <c r="A2" s="50" t="s">
        <v>163</v>
      </c>
      <c r="B2" s="368"/>
      <c r="C2" s="368"/>
      <c r="D2" s="368"/>
      <c r="E2" s="51"/>
      <c r="L2" s="52"/>
    </row>
    <row r="3" spans="1:27" ht="21.95" customHeight="1" thickBot="1">
      <c r="A3" s="53"/>
      <c r="B3" s="369" t="s">
        <v>16</v>
      </c>
      <c r="C3" s="369"/>
      <c r="D3" s="369"/>
      <c r="E3" s="369"/>
      <c r="F3" s="369"/>
      <c r="G3" s="369"/>
      <c r="H3" s="370" t="s">
        <v>17</v>
      </c>
      <c r="I3" s="369"/>
      <c r="J3" s="369"/>
      <c r="K3" s="369"/>
      <c r="L3" s="369"/>
      <c r="M3" s="371"/>
      <c r="O3" s="48" t="s">
        <v>164</v>
      </c>
    </row>
    <row r="4" spans="1:27" ht="20.25" customHeight="1">
      <c r="A4" s="372" t="s">
        <v>18</v>
      </c>
      <c r="B4" s="373" t="s">
        <v>98</v>
      </c>
      <c r="C4" s="375" t="s">
        <v>99</v>
      </c>
      <c r="D4" s="376"/>
      <c r="E4" s="362" t="s">
        <v>19</v>
      </c>
      <c r="F4" s="363" t="s">
        <v>20</v>
      </c>
      <c r="G4" s="379"/>
      <c r="H4" s="381" t="s">
        <v>98</v>
      </c>
      <c r="I4" s="375" t="s">
        <v>165</v>
      </c>
      <c r="J4" s="376"/>
      <c r="K4" s="362" t="s">
        <v>19</v>
      </c>
      <c r="L4" s="363" t="s">
        <v>20</v>
      </c>
      <c r="M4" s="364"/>
      <c r="O4" s="358" t="s">
        <v>166</v>
      </c>
      <c r="P4" s="360" t="s">
        <v>167</v>
      </c>
      <c r="Q4" s="358" t="s">
        <v>168</v>
      </c>
      <c r="R4" s="360" t="s">
        <v>169</v>
      </c>
      <c r="S4" s="358" t="s">
        <v>170</v>
      </c>
      <c r="T4" s="358" t="s">
        <v>171</v>
      </c>
      <c r="U4" s="360" t="s">
        <v>172</v>
      </c>
      <c r="V4" s="360"/>
    </row>
    <row r="5" spans="1:27" ht="20.25" customHeight="1" thickBot="1">
      <c r="A5" s="341"/>
      <c r="B5" s="374"/>
      <c r="C5" s="377"/>
      <c r="D5" s="378"/>
      <c r="E5" s="319"/>
      <c r="F5" s="365"/>
      <c r="G5" s="380"/>
      <c r="H5" s="382"/>
      <c r="I5" s="377"/>
      <c r="J5" s="378"/>
      <c r="K5" s="319"/>
      <c r="L5" s="365"/>
      <c r="M5" s="366"/>
      <c r="O5" s="359"/>
      <c r="P5" s="361"/>
      <c r="Q5" s="359"/>
      <c r="R5" s="361"/>
      <c r="S5" s="359"/>
      <c r="T5" s="359"/>
      <c r="U5" s="361"/>
      <c r="V5" s="361"/>
    </row>
    <row r="6" spans="1:27" ht="17.25" customHeight="1" thickTop="1">
      <c r="A6" s="340"/>
      <c r="B6" s="343" t="s">
        <v>100</v>
      </c>
      <c r="C6" s="322" t="s">
        <v>101</v>
      </c>
      <c r="D6" s="323"/>
      <c r="E6" s="328" t="s">
        <v>21</v>
      </c>
      <c r="F6" s="331"/>
      <c r="G6" s="346"/>
      <c r="H6" s="349" t="s">
        <v>100</v>
      </c>
      <c r="I6" s="322" t="s">
        <v>101</v>
      </c>
      <c r="J6" s="323"/>
      <c r="K6" s="328" t="s">
        <v>21</v>
      </c>
      <c r="L6" s="331"/>
      <c r="M6" s="332"/>
      <c r="O6" s="54"/>
      <c r="P6" s="55" t="s">
        <v>173</v>
      </c>
      <c r="Q6" s="55"/>
      <c r="R6" s="56"/>
      <c r="S6" s="57"/>
      <c r="T6" s="57"/>
      <c r="U6" s="367"/>
      <c r="V6" s="367"/>
    </row>
    <row r="7" spans="1:27" ht="17.25" customHeight="1">
      <c r="A7" s="341"/>
      <c r="B7" s="344"/>
      <c r="C7" s="324"/>
      <c r="D7" s="325"/>
      <c r="E7" s="329"/>
      <c r="F7" s="333"/>
      <c r="G7" s="347"/>
      <c r="H7" s="317"/>
      <c r="I7" s="324"/>
      <c r="J7" s="325"/>
      <c r="K7" s="329"/>
      <c r="L7" s="333"/>
      <c r="M7" s="334"/>
      <c r="O7" s="58"/>
      <c r="P7" s="59" t="s">
        <v>173</v>
      </c>
      <c r="Q7" s="59"/>
      <c r="R7" s="60"/>
      <c r="S7" s="61"/>
      <c r="T7" s="61"/>
      <c r="U7" s="304"/>
      <c r="V7" s="304"/>
    </row>
    <row r="8" spans="1:27" ht="17.25" customHeight="1">
      <c r="A8" s="341"/>
      <c r="B8" s="344"/>
      <c r="C8" s="326"/>
      <c r="D8" s="327"/>
      <c r="E8" s="330"/>
      <c r="F8" s="333"/>
      <c r="G8" s="347"/>
      <c r="H8" s="317"/>
      <c r="I8" s="326"/>
      <c r="J8" s="327"/>
      <c r="K8" s="330"/>
      <c r="L8" s="333"/>
      <c r="M8" s="334"/>
      <c r="O8" s="58"/>
      <c r="P8" s="59" t="s">
        <v>173</v>
      </c>
      <c r="Q8" s="59"/>
      <c r="R8" s="60"/>
      <c r="S8" s="61"/>
      <c r="T8" s="61"/>
      <c r="U8" s="304"/>
      <c r="V8" s="304"/>
    </row>
    <row r="9" spans="1:27" ht="17.25" customHeight="1">
      <c r="A9" s="341"/>
      <c r="B9" s="344"/>
      <c r="C9" s="337" t="s">
        <v>103</v>
      </c>
      <c r="D9" s="337" t="s">
        <v>104</v>
      </c>
      <c r="E9" s="313" t="s">
        <v>21</v>
      </c>
      <c r="F9" s="333"/>
      <c r="G9" s="347"/>
      <c r="H9" s="317"/>
      <c r="I9" s="337" t="s">
        <v>103</v>
      </c>
      <c r="J9" s="337" t="s">
        <v>104</v>
      </c>
      <c r="K9" s="313" t="s">
        <v>21</v>
      </c>
      <c r="L9" s="333"/>
      <c r="M9" s="334"/>
      <c r="O9" s="58"/>
      <c r="P9" s="59" t="s">
        <v>173</v>
      </c>
      <c r="Q9" s="59"/>
      <c r="R9" s="60"/>
      <c r="S9" s="61"/>
      <c r="T9" s="61"/>
      <c r="U9" s="304"/>
      <c r="V9" s="304"/>
    </row>
    <row r="10" spans="1:27" ht="17.25" customHeight="1">
      <c r="A10" s="341"/>
      <c r="B10" s="344"/>
      <c r="C10" s="319"/>
      <c r="D10" s="338"/>
      <c r="E10" s="339"/>
      <c r="F10" s="333"/>
      <c r="G10" s="347"/>
      <c r="H10" s="317"/>
      <c r="I10" s="319"/>
      <c r="J10" s="338"/>
      <c r="K10" s="339"/>
      <c r="L10" s="333"/>
      <c r="M10" s="334"/>
      <c r="O10" s="58"/>
      <c r="P10" s="59" t="s">
        <v>173</v>
      </c>
      <c r="Q10" s="59"/>
      <c r="R10" s="60"/>
      <c r="S10" s="61"/>
      <c r="T10" s="61"/>
      <c r="U10" s="304"/>
      <c r="V10" s="304"/>
    </row>
    <row r="11" spans="1:27" ht="17.25" customHeight="1">
      <c r="A11" s="341"/>
      <c r="B11" s="344"/>
      <c r="C11" s="319"/>
      <c r="D11" s="319" t="s">
        <v>105</v>
      </c>
      <c r="E11" s="314" t="s">
        <v>21</v>
      </c>
      <c r="F11" s="333"/>
      <c r="G11" s="347"/>
      <c r="H11" s="317"/>
      <c r="I11" s="319"/>
      <c r="J11" s="319" t="s">
        <v>105</v>
      </c>
      <c r="K11" s="314" t="s">
        <v>21</v>
      </c>
      <c r="L11" s="333"/>
      <c r="M11" s="334"/>
      <c r="O11" s="58"/>
      <c r="P11" s="59" t="s">
        <v>173</v>
      </c>
      <c r="Q11" s="59"/>
      <c r="R11" s="60"/>
      <c r="S11" s="61"/>
      <c r="T11" s="61"/>
      <c r="U11" s="304"/>
      <c r="V11" s="304"/>
    </row>
    <row r="12" spans="1:27" ht="17.25" customHeight="1">
      <c r="A12" s="341"/>
      <c r="B12" s="345"/>
      <c r="C12" s="320"/>
      <c r="D12" s="320"/>
      <c r="E12" s="321"/>
      <c r="F12" s="335"/>
      <c r="G12" s="348"/>
      <c r="H12" s="350"/>
      <c r="I12" s="320"/>
      <c r="J12" s="320"/>
      <c r="K12" s="321"/>
      <c r="L12" s="335"/>
      <c r="M12" s="336"/>
      <c r="O12" s="58"/>
      <c r="P12" s="59" t="s">
        <v>173</v>
      </c>
      <c r="Q12" s="59"/>
      <c r="R12" s="60"/>
      <c r="S12" s="61"/>
      <c r="T12" s="61"/>
      <c r="U12" s="304"/>
      <c r="V12" s="304"/>
    </row>
    <row r="13" spans="1:27" ht="17.25" customHeight="1">
      <c r="A13" s="341"/>
      <c r="B13" s="351" t="s">
        <v>106</v>
      </c>
      <c r="C13" s="307"/>
      <c r="D13" s="308"/>
      <c r="E13" s="355">
        <f>SUM(G13:G21)</f>
        <v>0</v>
      </c>
      <c r="F13" s="62" t="s">
        <v>22</v>
      </c>
      <c r="G13" s="63" t="s">
        <v>21</v>
      </c>
      <c r="H13" s="316" t="s">
        <v>106</v>
      </c>
      <c r="I13" s="307"/>
      <c r="J13" s="308"/>
      <c r="K13" s="313">
        <f>SUM(M13:M21)</f>
        <v>0</v>
      </c>
      <c r="L13" s="62" t="s">
        <v>22</v>
      </c>
      <c r="M13" s="64" t="s">
        <v>21</v>
      </c>
      <c r="O13" s="58"/>
      <c r="P13" s="59" t="s">
        <v>173</v>
      </c>
      <c r="Q13" s="59"/>
      <c r="R13" s="60"/>
      <c r="S13" s="61"/>
      <c r="T13" s="61"/>
      <c r="U13" s="304"/>
      <c r="V13" s="304"/>
      <c r="X13" s="65" t="s">
        <v>174</v>
      </c>
      <c r="Y13" s="66"/>
      <c r="Z13" s="66"/>
      <c r="AA13" s="66"/>
    </row>
    <row r="14" spans="1:27" ht="17.25" customHeight="1">
      <c r="A14" s="341"/>
      <c r="B14" s="325"/>
      <c r="C14" s="309"/>
      <c r="D14" s="310"/>
      <c r="E14" s="356"/>
      <c r="F14" s="67" t="s">
        <v>23</v>
      </c>
      <c r="G14" s="68" t="s">
        <v>21</v>
      </c>
      <c r="H14" s="317"/>
      <c r="I14" s="309"/>
      <c r="J14" s="310"/>
      <c r="K14" s="314"/>
      <c r="L14" s="67" t="s">
        <v>23</v>
      </c>
      <c r="M14" s="69" t="s">
        <v>21</v>
      </c>
      <c r="O14" s="58"/>
      <c r="P14" s="59" t="s">
        <v>173</v>
      </c>
      <c r="Q14" s="59"/>
      <c r="R14" s="60"/>
      <c r="S14" s="61"/>
      <c r="T14" s="61"/>
      <c r="U14" s="304"/>
      <c r="V14" s="304"/>
      <c r="X14" s="65" t="s">
        <v>175</v>
      </c>
      <c r="Y14" s="66"/>
      <c r="Z14" s="66"/>
      <c r="AA14" s="66"/>
    </row>
    <row r="15" spans="1:27" ht="17.25" customHeight="1">
      <c r="A15" s="341"/>
      <c r="B15" s="325"/>
      <c r="C15" s="309"/>
      <c r="D15" s="310"/>
      <c r="E15" s="356"/>
      <c r="F15" s="70" t="s">
        <v>24</v>
      </c>
      <c r="G15" s="68" t="s">
        <v>21</v>
      </c>
      <c r="H15" s="317"/>
      <c r="I15" s="309"/>
      <c r="J15" s="310"/>
      <c r="K15" s="314"/>
      <c r="L15" s="70" t="s">
        <v>24</v>
      </c>
      <c r="M15" s="69" t="s">
        <v>21</v>
      </c>
      <c r="O15" s="58"/>
      <c r="P15" s="59" t="s">
        <v>173</v>
      </c>
      <c r="Q15" s="59"/>
      <c r="R15" s="60"/>
      <c r="S15" s="61"/>
      <c r="T15" s="61"/>
      <c r="U15" s="304"/>
      <c r="V15" s="304"/>
      <c r="X15" s="65" t="s">
        <v>176</v>
      </c>
      <c r="Y15" s="66"/>
      <c r="Z15" s="66"/>
      <c r="AA15" s="66"/>
    </row>
    <row r="16" spans="1:27" ht="17.25" customHeight="1">
      <c r="A16" s="341"/>
      <c r="B16" s="325"/>
      <c r="C16" s="309"/>
      <c r="D16" s="310"/>
      <c r="E16" s="356"/>
      <c r="F16" s="71" t="s">
        <v>177</v>
      </c>
      <c r="G16" s="68" t="s">
        <v>21</v>
      </c>
      <c r="H16" s="317"/>
      <c r="I16" s="309"/>
      <c r="J16" s="310"/>
      <c r="K16" s="314"/>
      <c r="L16" s="71" t="s">
        <v>177</v>
      </c>
      <c r="M16" s="69" t="s">
        <v>21</v>
      </c>
      <c r="O16" s="58"/>
      <c r="P16" s="59" t="s">
        <v>173</v>
      </c>
      <c r="Q16" s="59"/>
      <c r="R16" s="60"/>
      <c r="S16" s="61"/>
      <c r="T16" s="61"/>
      <c r="U16" s="304"/>
      <c r="V16" s="304"/>
      <c r="X16" s="65" t="s">
        <v>178</v>
      </c>
      <c r="Y16" s="66"/>
      <c r="Z16" s="66"/>
      <c r="AA16" s="66"/>
    </row>
    <row r="17" spans="1:27" ht="17.25" customHeight="1">
      <c r="A17" s="341"/>
      <c r="B17" s="325"/>
      <c r="C17" s="309"/>
      <c r="D17" s="310"/>
      <c r="E17" s="356"/>
      <c r="F17" s="72" t="s">
        <v>253</v>
      </c>
      <c r="G17" s="73" t="s">
        <v>21</v>
      </c>
      <c r="H17" s="317"/>
      <c r="I17" s="309"/>
      <c r="J17" s="310"/>
      <c r="K17" s="314"/>
      <c r="L17" s="72" t="s">
        <v>253</v>
      </c>
      <c r="M17" s="74" t="s">
        <v>21</v>
      </c>
      <c r="O17" s="58"/>
      <c r="P17" s="59" t="s">
        <v>173</v>
      </c>
      <c r="Q17" s="59"/>
      <c r="R17" s="60"/>
      <c r="S17" s="61"/>
      <c r="T17" s="61"/>
      <c r="U17" s="304"/>
      <c r="V17" s="304"/>
      <c r="X17" s="65" t="s">
        <v>179</v>
      </c>
      <c r="Y17" s="66"/>
      <c r="Z17" s="66"/>
      <c r="AA17" s="66"/>
    </row>
    <row r="18" spans="1:27" ht="17.25" customHeight="1">
      <c r="A18" s="341"/>
      <c r="B18" s="325"/>
      <c r="C18" s="309"/>
      <c r="D18" s="310"/>
      <c r="E18" s="356"/>
      <c r="F18" s="75" t="s">
        <v>25</v>
      </c>
      <c r="G18" s="76" t="s">
        <v>21</v>
      </c>
      <c r="H18" s="317"/>
      <c r="I18" s="309"/>
      <c r="J18" s="310"/>
      <c r="K18" s="314"/>
      <c r="L18" s="75" t="s">
        <v>25</v>
      </c>
      <c r="M18" s="77" t="s">
        <v>21</v>
      </c>
      <c r="O18" s="58"/>
      <c r="P18" s="59" t="s">
        <v>173</v>
      </c>
      <c r="Q18" s="59"/>
      <c r="R18" s="60"/>
      <c r="S18" s="61"/>
      <c r="T18" s="61"/>
      <c r="U18" s="304"/>
      <c r="V18" s="304"/>
      <c r="X18" s="66"/>
      <c r="Y18" s="66"/>
      <c r="Z18" s="66"/>
      <c r="AA18" s="66"/>
    </row>
    <row r="19" spans="1:27" ht="17.25" customHeight="1">
      <c r="A19" s="341"/>
      <c r="B19" s="325"/>
      <c r="C19" s="309"/>
      <c r="D19" s="310"/>
      <c r="E19" s="356"/>
      <c r="F19" s="67" t="s">
        <v>26</v>
      </c>
      <c r="G19" s="68" t="s">
        <v>21</v>
      </c>
      <c r="H19" s="317"/>
      <c r="I19" s="309"/>
      <c r="J19" s="310"/>
      <c r="K19" s="314"/>
      <c r="L19" s="67" t="s">
        <v>26</v>
      </c>
      <c r="M19" s="69" t="s">
        <v>21</v>
      </c>
      <c r="O19" s="58"/>
      <c r="P19" s="59" t="s">
        <v>173</v>
      </c>
      <c r="Q19" s="59"/>
      <c r="R19" s="60"/>
      <c r="S19" s="61"/>
      <c r="T19" s="61"/>
      <c r="U19" s="304"/>
      <c r="V19" s="304"/>
      <c r="X19" s="66"/>
      <c r="Y19" s="65" t="s">
        <v>22</v>
      </c>
      <c r="Z19" s="66" t="s">
        <v>180</v>
      </c>
      <c r="AA19" s="65" t="s">
        <v>181</v>
      </c>
    </row>
    <row r="20" spans="1:27" ht="17.25" customHeight="1">
      <c r="A20" s="341"/>
      <c r="B20" s="325"/>
      <c r="C20" s="309"/>
      <c r="D20" s="310"/>
      <c r="E20" s="356"/>
      <c r="F20" s="78" t="s">
        <v>182</v>
      </c>
      <c r="G20" s="68" t="s">
        <v>21</v>
      </c>
      <c r="H20" s="317"/>
      <c r="I20" s="309"/>
      <c r="J20" s="310"/>
      <c r="K20" s="314"/>
      <c r="L20" s="78" t="s">
        <v>182</v>
      </c>
      <c r="M20" s="69" t="s">
        <v>21</v>
      </c>
      <c r="O20" s="58"/>
      <c r="P20" s="59" t="s">
        <v>173</v>
      </c>
      <c r="Q20" s="59"/>
      <c r="R20" s="60"/>
      <c r="S20" s="61"/>
      <c r="T20" s="61"/>
      <c r="U20" s="304"/>
      <c r="V20" s="304"/>
      <c r="X20" s="66"/>
      <c r="Y20" s="65" t="s">
        <v>23</v>
      </c>
      <c r="Z20" s="66" t="s">
        <v>180</v>
      </c>
      <c r="AA20" s="65" t="s">
        <v>183</v>
      </c>
    </row>
    <row r="21" spans="1:27" ht="17.25" customHeight="1" thickBot="1">
      <c r="A21" s="342"/>
      <c r="B21" s="352"/>
      <c r="C21" s="311"/>
      <c r="D21" s="312"/>
      <c r="E21" s="357"/>
      <c r="F21" s="79" t="s">
        <v>27</v>
      </c>
      <c r="G21" s="80" t="s">
        <v>21</v>
      </c>
      <c r="H21" s="318"/>
      <c r="I21" s="311"/>
      <c r="J21" s="312"/>
      <c r="K21" s="315"/>
      <c r="L21" s="79" t="s">
        <v>27</v>
      </c>
      <c r="M21" s="81" t="s">
        <v>21</v>
      </c>
      <c r="O21" s="58"/>
      <c r="P21" s="59" t="s">
        <v>173</v>
      </c>
      <c r="Q21" s="59"/>
      <c r="R21" s="60"/>
      <c r="S21" s="61"/>
      <c r="T21" s="61"/>
      <c r="U21" s="304"/>
      <c r="V21" s="304"/>
      <c r="X21" s="66"/>
      <c r="Y21" s="65" t="s">
        <v>184</v>
      </c>
      <c r="Z21" s="66" t="s">
        <v>180</v>
      </c>
      <c r="AA21" s="65" t="s">
        <v>185</v>
      </c>
    </row>
    <row r="22" spans="1:27" ht="17.25" customHeight="1" thickTop="1" thickBot="1">
      <c r="A22" s="82" t="s">
        <v>28</v>
      </c>
      <c r="B22" s="83"/>
      <c r="C22" s="353"/>
      <c r="D22" s="354"/>
      <c r="E22" s="84">
        <f>SUM(E6:E21)</f>
        <v>0</v>
      </c>
      <c r="F22" s="85"/>
      <c r="G22" s="86"/>
      <c r="H22" s="87"/>
      <c r="I22" s="353"/>
      <c r="J22" s="354"/>
      <c r="K22" s="84">
        <f>SUM(K6:K21)</f>
        <v>0</v>
      </c>
      <c r="L22" s="85"/>
      <c r="M22" s="88"/>
      <c r="O22" s="58"/>
      <c r="P22" s="59" t="s">
        <v>173</v>
      </c>
      <c r="Q22" s="59"/>
      <c r="R22" s="60"/>
      <c r="S22" s="61"/>
      <c r="T22" s="61"/>
      <c r="U22" s="304"/>
      <c r="V22" s="304"/>
      <c r="X22" s="66"/>
      <c r="Y22" s="65" t="s">
        <v>177</v>
      </c>
      <c r="Z22" s="66" t="s">
        <v>180</v>
      </c>
      <c r="AA22" s="65" t="s">
        <v>186</v>
      </c>
    </row>
    <row r="23" spans="1:27" ht="17.25" customHeight="1" thickTop="1">
      <c r="A23" s="340"/>
      <c r="B23" s="343" t="s">
        <v>100</v>
      </c>
      <c r="C23" s="322" t="s">
        <v>101</v>
      </c>
      <c r="D23" s="323"/>
      <c r="E23" s="328" t="s">
        <v>21</v>
      </c>
      <c r="F23" s="331"/>
      <c r="G23" s="346"/>
      <c r="H23" s="349" t="s">
        <v>100</v>
      </c>
      <c r="I23" s="322" t="s">
        <v>101</v>
      </c>
      <c r="J23" s="323"/>
      <c r="K23" s="328" t="s">
        <v>21</v>
      </c>
      <c r="L23" s="331"/>
      <c r="M23" s="332"/>
      <c r="O23" s="58"/>
      <c r="P23" s="59" t="s">
        <v>173</v>
      </c>
      <c r="Q23" s="59"/>
      <c r="R23" s="60"/>
      <c r="S23" s="61"/>
      <c r="T23" s="61"/>
      <c r="U23" s="304"/>
      <c r="V23" s="304"/>
      <c r="X23" s="66"/>
      <c r="Y23" s="65" t="s">
        <v>102</v>
      </c>
      <c r="Z23" s="66" t="s">
        <v>180</v>
      </c>
      <c r="AA23" s="65" t="s">
        <v>187</v>
      </c>
    </row>
    <row r="24" spans="1:27" ht="17.25" customHeight="1">
      <c r="A24" s="341"/>
      <c r="B24" s="344"/>
      <c r="C24" s="324"/>
      <c r="D24" s="325"/>
      <c r="E24" s="329"/>
      <c r="F24" s="333"/>
      <c r="G24" s="347"/>
      <c r="H24" s="317"/>
      <c r="I24" s="324"/>
      <c r="J24" s="325"/>
      <c r="K24" s="329"/>
      <c r="L24" s="333"/>
      <c r="M24" s="334"/>
      <c r="O24" s="58"/>
      <c r="P24" s="59" t="s">
        <v>173</v>
      </c>
      <c r="Q24" s="59"/>
      <c r="R24" s="60"/>
      <c r="S24" s="61"/>
      <c r="T24" s="61"/>
      <c r="U24" s="304"/>
      <c r="V24" s="304"/>
      <c r="X24" s="66"/>
      <c r="Y24" s="66"/>
      <c r="Z24" s="66"/>
      <c r="AA24" s="66"/>
    </row>
    <row r="25" spans="1:27" ht="17.25" customHeight="1">
      <c r="A25" s="341"/>
      <c r="B25" s="344"/>
      <c r="C25" s="326"/>
      <c r="D25" s="327"/>
      <c r="E25" s="330"/>
      <c r="F25" s="333"/>
      <c r="G25" s="347"/>
      <c r="H25" s="317"/>
      <c r="I25" s="326"/>
      <c r="J25" s="327"/>
      <c r="K25" s="330"/>
      <c r="L25" s="333"/>
      <c r="M25" s="334"/>
      <c r="O25" s="58"/>
      <c r="P25" s="59" t="s">
        <v>173</v>
      </c>
      <c r="Q25" s="59"/>
      <c r="R25" s="60"/>
      <c r="S25" s="61"/>
      <c r="T25" s="61"/>
      <c r="U25" s="304"/>
      <c r="V25" s="304"/>
      <c r="X25" s="66"/>
      <c r="Y25" s="65" t="s">
        <v>188</v>
      </c>
      <c r="Z25" s="66"/>
      <c r="AA25" s="66"/>
    </row>
    <row r="26" spans="1:27" ht="17.25" customHeight="1">
      <c r="A26" s="341"/>
      <c r="B26" s="344"/>
      <c r="C26" s="337" t="s">
        <v>103</v>
      </c>
      <c r="D26" s="337" t="s">
        <v>104</v>
      </c>
      <c r="E26" s="313" t="s">
        <v>21</v>
      </c>
      <c r="F26" s="333"/>
      <c r="G26" s="347"/>
      <c r="H26" s="317"/>
      <c r="I26" s="337" t="s">
        <v>103</v>
      </c>
      <c r="J26" s="337" t="s">
        <v>104</v>
      </c>
      <c r="K26" s="313" t="s">
        <v>21</v>
      </c>
      <c r="L26" s="333"/>
      <c r="M26" s="334"/>
      <c r="O26" s="58"/>
      <c r="P26" s="59" t="s">
        <v>173</v>
      </c>
      <c r="Q26" s="59"/>
      <c r="R26" s="60"/>
      <c r="S26" s="61"/>
      <c r="T26" s="61"/>
      <c r="U26" s="304"/>
      <c r="V26" s="304"/>
    </row>
    <row r="27" spans="1:27" ht="17.25" customHeight="1">
      <c r="A27" s="341"/>
      <c r="B27" s="344"/>
      <c r="C27" s="319"/>
      <c r="D27" s="338"/>
      <c r="E27" s="339"/>
      <c r="F27" s="333"/>
      <c r="G27" s="347"/>
      <c r="H27" s="317"/>
      <c r="I27" s="319"/>
      <c r="J27" s="338"/>
      <c r="K27" s="339"/>
      <c r="L27" s="333"/>
      <c r="M27" s="334"/>
      <c r="O27" s="58"/>
      <c r="P27" s="59" t="s">
        <v>173</v>
      </c>
      <c r="Q27" s="59"/>
      <c r="R27" s="60"/>
      <c r="S27" s="61"/>
      <c r="T27" s="61"/>
      <c r="U27" s="304"/>
      <c r="V27" s="304"/>
    </row>
    <row r="28" spans="1:27" ht="17.25" customHeight="1">
      <c r="A28" s="341"/>
      <c r="B28" s="344"/>
      <c r="C28" s="319"/>
      <c r="D28" s="319" t="s">
        <v>105</v>
      </c>
      <c r="E28" s="314" t="s">
        <v>21</v>
      </c>
      <c r="F28" s="333"/>
      <c r="G28" s="347"/>
      <c r="H28" s="317"/>
      <c r="I28" s="319"/>
      <c r="J28" s="319" t="s">
        <v>105</v>
      </c>
      <c r="K28" s="314" t="s">
        <v>21</v>
      </c>
      <c r="L28" s="333"/>
      <c r="M28" s="334"/>
      <c r="O28" s="58"/>
      <c r="P28" s="59" t="s">
        <v>173</v>
      </c>
      <c r="Q28" s="59"/>
      <c r="R28" s="60"/>
      <c r="S28" s="61"/>
      <c r="T28" s="61"/>
      <c r="U28" s="304"/>
      <c r="V28" s="304"/>
    </row>
    <row r="29" spans="1:27" ht="17.25" customHeight="1">
      <c r="A29" s="341"/>
      <c r="B29" s="345"/>
      <c r="C29" s="320"/>
      <c r="D29" s="320"/>
      <c r="E29" s="321"/>
      <c r="F29" s="335"/>
      <c r="G29" s="348"/>
      <c r="H29" s="350"/>
      <c r="I29" s="320"/>
      <c r="J29" s="320"/>
      <c r="K29" s="321"/>
      <c r="L29" s="335"/>
      <c r="M29" s="336"/>
      <c r="O29" s="58"/>
      <c r="P29" s="59" t="s">
        <v>173</v>
      </c>
      <c r="Q29" s="59"/>
      <c r="R29" s="60"/>
      <c r="S29" s="61"/>
      <c r="T29" s="61"/>
      <c r="U29" s="304"/>
      <c r="V29" s="304"/>
    </row>
    <row r="30" spans="1:27" ht="17.25" customHeight="1">
      <c r="A30" s="341"/>
      <c r="B30" s="351" t="s">
        <v>106</v>
      </c>
      <c r="C30" s="307"/>
      <c r="D30" s="308"/>
      <c r="E30" s="313">
        <f>SUM(G30:G38)</f>
        <v>0</v>
      </c>
      <c r="F30" s="62" t="s">
        <v>22</v>
      </c>
      <c r="G30" s="63" t="s">
        <v>21</v>
      </c>
      <c r="H30" s="316" t="s">
        <v>106</v>
      </c>
      <c r="I30" s="307"/>
      <c r="J30" s="308"/>
      <c r="K30" s="313">
        <f>SUM(M30:M38)</f>
        <v>0</v>
      </c>
      <c r="L30" s="62" t="s">
        <v>22</v>
      </c>
      <c r="M30" s="64" t="s">
        <v>21</v>
      </c>
      <c r="O30" s="58"/>
      <c r="P30" s="59" t="s">
        <v>173</v>
      </c>
      <c r="Q30" s="59"/>
      <c r="R30" s="60"/>
      <c r="S30" s="61"/>
      <c r="T30" s="61"/>
      <c r="U30" s="304"/>
      <c r="V30" s="304"/>
    </row>
    <row r="31" spans="1:27" ht="17.25" customHeight="1">
      <c r="A31" s="341"/>
      <c r="B31" s="325"/>
      <c r="C31" s="309"/>
      <c r="D31" s="310"/>
      <c r="E31" s="314"/>
      <c r="F31" s="67" t="s">
        <v>23</v>
      </c>
      <c r="G31" s="68" t="s">
        <v>21</v>
      </c>
      <c r="H31" s="317"/>
      <c r="I31" s="309"/>
      <c r="J31" s="310"/>
      <c r="K31" s="314"/>
      <c r="L31" s="67" t="s">
        <v>23</v>
      </c>
      <c r="M31" s="69" t="s">
        <v>21</v>
      </c>
      <c r="O31" s="58"/>
      <c r="P31" s="59" t="s">
        <v>173</v>
      </c>
      <c r="Q31" s="59"/>
      <c r="R31" s="60"/>
      <c r="S31" s="61"/>
      <c r="T31" s="61"/>
      <c r="U31" s="304"/>
      <c r="V31" s="304"/>
    </row>
    <row r="32" spans="1:27" ht="17.25" customHeight="1">
      <c r="A32" s="341"/>
      <c r="B32" s="325"/>
      <c r="C32" s="309"/>
      <c r="D32" s="310"/>
      <c r="E32" s="314"/>
      <c r="F32" s="70" t="s">
        <v>24</v>
      </c>
      <c r="G32" s="68" t="s">
        <v>21</v>
      </c>
      <c r="H32" s="317"/>
      <c r="I32" s="309"/>
      <c r="J32" s="310"/>
      <c r="K32" s="314"/>
      <c r="L32" s="70" t="s">
        <v>24</v>
      </c>
      <c r="M32" s="69" t="s">
        <v>21</v>
      </c>
      <c r="O32" s="58"/>
      <c r="P32" s="59" t="s">
        <v>173</v>
      </c>
      <c r="Q32" s="59"/>
      <c r="R32" s="60"/>
      <c r="S32" s="61"/>
      <c r="T32" s="61"/>
      <c r="U32" s="304"/>
      <c r="V32" s="304"/>
    </row>
    <row r="33" spans="1:22" ht="17.25" customHeight="1">
      <c r="A33" s="341"/>
      <c r="B33" s="325"/>
      <c r="C33" s="309"/>
      <c r="D33" s="310"/>
      <c r="E33" s="314"/>
      <c r="F33" s="71" t="s">
        <v>177</v>
      </c>
      <c r="G33" s="68" t="s">
        <v>21</v>
      </c>
      <c r="H33" s="317"/>
      <c r="I33" s="309"/>
      <c r="J33" s="310"/>
      <c r="K33" s="314"/>
      <c r="L33" s="71" t="s">
        <v>177</v>
      </c>
      <c r="M33" s="69" t="s">
        <v>21</v>
      </c>
      <c r="O33" s="58"/>
      <c r="P33" s="59" t="s">
        <v>173</v>
      </c>
      <c r="Q33" s="59"/>
      <c r="R33" s="60"/>
      <c r="S33" s="61"/>
      <c r="T33" s="61"/>
      <c r="U33" s="304"/>
      <c r="V33" s="304"/>
    </row>
    <row r="34" spans="1:22" ht="17.25" customHeight="1">
      <c r="A34" s="341"/>
      <c r="B34" s="325"/>
      <c r="C34" s="309"/>
      <c r="D34" s="310"/>
      <c r="E34" s="314"/>
      <c r="F34" s="72" t="s">
        <v>253</v>
      </c>
      <c r="G34" s="73" t="s">
        <v>21</v>
      </c>
      <c r="H34" s="317"/>
      <c r="I34" s="309"/>
      <c r="J34" s="310"/>
      <c r="K34" s="314"/>
      <c r="L34" s="72" t="s">
        <v>253</v>
      </c>
      <c r="M34" s="74" t="s">
        <v>21</v>
      </c>
      <c r="O34" s="58"/>
      <c r="P34" s="59" t="s">
        <v>173</v>
      </c>
      <c r="Q34" s="59"/>
      <c r="R34" s="60"/>
      <c r="S34" s="61"/>
      <c r="T34" s="61"/>
      <c r="U34" s="304"/>
      <c r="V34" s="304"/>
    </row>
    <row r="35" spans="1:22" ht="17.25" customHeight="1">
      <c r="A35" s="341"/>
      <c r="B35" s="325"/>
      <c r="C35" s="309"/>
      <c r="D35" s="310"/>
      <c r="E35" s="314"/>
      <c r="F35" s="75" t="s">
        <v>25</v>
      </c>
      <c r="G35" s="76" t="s">
        <v>21</v>
      </c>
      <c r="H35" s="317"/>
      <c r="I35" s="309"/>
      <c r="J35" s="310"/>
      <c r="K35" s="314"/>
      <c r="L35" s="75" t="s">
        <v>25</v>
      </c>
      <c r="M35" s="77" t="s">
        <v>21</v>
      </c>
      <c r="O35" s="58"/>
      <c r="P35" s="59" t="s">
        <v>173</v>
      </c>
      <c r="Q35" s="59"/>
      <c r="R35" s="60"/>
      <c r="S35" s="61"/>
      <c r="T35" s="61"/>
      <c r="U35" s="304"/>
      <c r="V35" s="304"/>
    </row>
    <row r="36" spans="1:22" ht="17.25" customHeight="1">
      <c r="A36" s="341"/>
      <c r="B36" s="325"/>
      <c r="C36" s="309"/>
      <c r="D36" s="310"/>
      <c r="E36" s="314"/>
      <c r="F36" s="67" t="s">
        <v>26</v>
      </c>
      <c r="G36" s="68" t="s">
        <v>21</v>
      </c>
      <c r="H36" s="317"/>
      <c r="I36" s="309"/>
      <c r="J36" s="310"/>
      <c r="K36" s="314"/>
      <c r="L36" s="67" t="s">
        <v>26</v>
      </c>
      <c r="M36" s="69" t="s">
        <v>21</v>
      </c>
      <c r="O36" s="58"/>
      <c r="P36" s="59" t="s">
        <v>173</v>
      </c>
      <c r="Q36" s="59"/>
      <c r="R36" s="60"/>
      <c r="S36" s="61"/>
      <c r="T36" s="61"/>
      <c r="U36" s="304"/>
      <c r="V36" s="304"/>
    </row>
    <row r="37" spans="1:22" ht="17.25" customHeight="1">
      <c r="A37" s="341"/>
      <c r="B37" s="325"/>
      <c r="C37" s="309"/>
      <c r="D37" s="310"/>
      <c r="E37" s="314"/>
      <c r="F37" s="78" t="s">
        <v>182</v>
      </c>
      <c r="G37" s="68" t="s">
        <v>21</v>
      </c>
      <c r="H37" s="317"/>
      <c r="I37" s="309"/>
      <c r="J37" s="310"/>
      <c r="K37" s="314"/>
      <c r="L37" s="78" t="s">
        <v>182</v>
      </c>
      <c r="M37" s="69" t="s">
        <v>21</v>
      </c>
      <c r="O37" s="58"/>
      <c r="P37" s="59" t="s">
        <v>173</v>
      </c>
      <c r="Q37" s="59"/>
      <c r="R37" s="60"/>
      <c r="S37" s="61"/>
      <c r="T37" s="61"/>
      <c r="U37" s="304"/>
      <c r="V37" s="304"/>
    </row>
    <row r="38" spans="1:22" ht="17.25" customHeight="1" thickBot="1">
      <c r="A38" s="342"/>
      <c r="B38" s="352"/>
      <c r="C38" s="311"/>
      <c r="D38" s="312"/>
      <c r="E38" s="315"/>
      <c r="F38" s="79" t="s">
        <v>27</v>
      </c>
      <c r="G38" s="80" t="s">
        <v>21</v>
      </c>
      <c r="H38" s="318"/>
      <c r="I38" s="311"/>
      <c r="J38" s="312"/>
      <c r="K38" s="315"/>
      <c r="L38" s="79" t="s">
        <v>27</v>
      </c>
      <c r="M38" s="81" t="s">
        <v>21</v>
      </c>
      <c r="O38" s="58"/>
      <c r="P38" s="59" t="s">
        <v>173</v>
      </c>
      <c r="Q38" s="59"/>
      <c r="R38" s="60"/>
      <c r="S38" s="61"/>
      <c r="T38" s="61"/>
      <c r="U38" s="304"/>
      <c r="V38" s="304"/>
    </row>
    <row r="39" spans="1:22" ht="17.25" customHeight="1" thickTop="1" thickBot="1">
      <c r="A39" s="89" t="s">
        <v>28</v>
      </c>
      <c r="B39" s="90"/>
      <c r="C39" s="305"/>
      <c r="D39" s="306"/>
      <c r="E39" s="91">
        <f>SUM(E23:E38)</f>
        <v>0</v>
      </c>
      <c r="F39" s="92"/>
      <c r="G39" s="93"/>
      <c r="H39" s="94"/>
      <c r="I39" s="305"/>
      <c r="J39" s="306"/>
      <c r="K39" s="91">
        <f>SUM(K23:K38)</f>
        <v>0</v>
      </c>
      <c r="L39" s="92"/>
      <c r="M39" s="95"/>
    </row>
    <row r="40" spans="1:22" ht="21.95" customHeight="1">
      <c r="A40" s="96" t="s">
        <v>189</v>
      </c>
    </row>
    <row r="41" spans="1:22">
      <c r="A41" s="97" t="s">
        <v>107</v>
      </c>
    </row>
    <row r="42" spans="1:22">
      <c r="A42" s="97" t="s">
        <v>108</v>
      </c>
    </row>
    <row r="43" spans="1:22" ht="21.95" customHeight="1"/>
    <row r="44" spans="1:22">
      <c r="N44" s="66"/>
      <c r="O44" s="65"/>
      <c r="P44" s="66"/>
      <c r="Q44" s="65"/>
    </row>
    <row r="45" spans="1:22" ht="49.5" customHeight="1">
      <c r="A45" s="98" t="s">
        <v>190</v>
      </c>
      <c r="B45" s="98"/>
      <c r="C45" s="98"/>
      <c r="D45" s="98"/>
      <c r="E45" s="98"/>
      <c r="F45" s="98"/>
      <c r="G45" s="52"/>
      <c r="H45" s="52"/>
      <c r="N45" s="66"/>
      <c r="O45" s="66"/>
      <c r="P45" s="66"/>
      <c r="Q45" s="66"/>
    </row>
    <row r="46" spans="1:22" ht="33.75" customHeight="1">
      <c r="A46" s="52"/>
      <c r="B46" s="52"/>
      <c r="C46" s="303" t="s">
        <v>191</v>
      </c>
      <c r="D46" s="303"/>
      <c r="E46" s="303"/>
      <c r="F46" s="303"/>
      <c r="G46" s="303"/>
      <c r="H46" s="52"/>
      <c r="N46" s="66"/>
      <c r="O46" s="65"/>
      <c r="P46" s="66"/>
      <c r="Q46" s="66"/>
    </row>
    <row r="47" spans="1:22" ht="33.75" customHeight="1">
      <c r="A47" s="52"/>
      <c r="B47" s="52"/>
      <c r="C47" s="303" t="s">
        <v>192</v>
      </c>
      <c r="D47" s="303"/>
      <c r="E47" s="303"/>
      <c r="F47" s="303"/>
      <c r="G47" s="303"/>
      <c r="H47" s="303"/>
    </row>
    <row r="50" spans="4:12" s="50" customFormat="1">
      <c r="D50" s="48"/>
      <c r="F50" s="49"/>
      <c r="G50" s="49"/>
      <c r="H50" s="49"/>
      <c r="I50" s="49"/>
      <c r="J50" s="49"/>
      <c r="L50" s="49"/>
    </row>
  </sheetData>
  <mergeCells count="108">
    <mergeCell ref="A4:A5"/>
    <mergeCell ref="B4:B5"/>
    <mergeCell ref="C4:D5"/>
    <mergeCell ref="E4:E5"/>
    <mergeCell ref="F4:G5"/>
    <mergeCell ref="H4:H5"/>
    <mergeCell ref="I4:J5"/>
    <mergeCell ref="U8:V8"/>
    <mergeCell ref="C9:C12"/>
    <mergeCell ref="D9:D10"/>
    <mergeCell ref="E9:E10"/>
    <mergeCell ref="B13:B21"/>
    <mergeCell ref="C13:D21"/>
    <mergeCell ref="B2:D2"/>
    <mergeCell ref="B3:G3"/>
    <mergeCell ref="H3:M3"/>
    <mergeCell ref="S4:S5"/>
    <mergeCell ref="T4:T5"/>
    <mergeCell ref="U9:V9"/>
    <mergeCell ref="U10:V10"/>
    <mergeCell ref="U20:V20"/>
    <mergeCell ref="U21:V21"/>
    <mergeCell ref="U4:V5"/>
    <mergeCell ref="A6:A21"/>
    <mergeCell ref="B6:B12"/>
    <mergeCell ref="C6:D8"/>
    <mergeCell ref="E6:E8"/>
    <mergeCell ref="F6:G12"/>
    <mergeCell ref="H6:H12"/>
    <mergeCell ref="I6:J8"/>
    <mergeCell ref="K4:K5"/>
    <mergeCell ref="L4:M5"/>
    <mergeCell ref="O4:O5"/>
    <mergeCell ref="P4:P5"/>
    <mergeCell ref="Q4:Q5"/>
    <mergeCell ref="R4:R5"/>
    <mergeCell ref="K6:K8"/>
    <mergeCell ref="L6:M12"/>
    <mergeCell ref="U6:V6"/>
    <mergeCell ref="U7:V7"/>
    <mergeCell ref="D11:D12"/>
    <mergeCell ref="E11:E12"/>
    <mergeCell ref="J11:J12"/>
    <mergeCell ref="K11:K12"/>
    <mergeCell ref="U11:V11"/>
    <mergeCell ref="U12:V12"/>
    <mergeCell ref="U19:V19"/>
    <mergeCell ref="I9:I12"/>
    <mergeCell ref="J9:J10"/>
    <mergeCell ref="E13:E21"/>
    <mergeCell ref="H13:H21"/>
    <mergeCell ref="I13:J21"/>
    <mergeCell ref="K13:K21"/>
    <mergeCell ref="K9:K10"/>
    <mergeCell ref="C22:D22"/>
    <mergeCell ref="I22:J22"/>
    <mergeCell ref="U22:V22"/>
    <mergeCell ref="U13:V13"/>
    <mergeCell ref="U14:V14"/>
    <mergeCell ref="U15:V15"/>
    <mergeCell ref="U16:V16"/>
    <mergeCell ref="U17:V17"/>
    <mergeCell ref="U18:V18"/>
    <mergeCell ref="A23:A38"/>
    <mergeCell ref="B23:B29"/>
    <mergeCell ref="C23:D25"/>
    <mergeCell ref="E23:E25"/>
    <mergeCell ref="F23:G29"/>
    <mergeCell ref="H23:H29"/>
    <mergeCell ref="C26:C29"/>
    <mergeCell ref="D26:D27"/>
    <mergeCell ref="E26:E27"/>
    <mergeCell ref="B30:B38"/>
    <mergeCell ref="U27:V27"/>
    <mergeCell ref="D28:D29"/>
    <mergeCell ref="E28:E29"/>
    <mergeCell ref="J28:J29"/>
    <mergeCell ref="K28:K29"/>
    <mergeCell ref="U28:V28"/>
    <mergeCell ref="U29:V29"/>
    <mergeCell ref="I23:J25"/>
    <mergeCell ref="K23:K25"/>
    <mergeCell ref="L23:M29"/>
    <mergeCell ref="U23:V23"/>
    <mergeCell ref="U24:V24"/>
    <mergeCell ref="U25:V25"/>
    <mergeCell ref="I26:I29"/>
    <mergeCell ref="J26:J27"/>
    <mergeCell ref="K26:K27"/>
    <mergeCell ref="U26:V26"/>
    <mergeCell ref="C46:G46"/>
    <mergeCell ref="C47:H47"/>
    <mergeCell ref="U35:V35"/>
    <mergeCell ref="U36:V36"/>
    <mergeCell ref="U37:V37"/>
    <mergeCell ref="U38:V38"/>
    <mergeCell ref="C39:D39"/>
    <mergeCell ref="I39:J39"/>
    <mergeCell ref="C30:D38"/>
    <mergeCell ref="E30:E38"/>
    <mergeCell ref="H30:H38"/>
    <mergeCell ref="I30:J38"/>
    <mergeCell ref="K30:K38"/>
    <mergeCell ref="U30:V30"/>
    <mergeCell ref="U31:V31"/>
    <mergeCell ref="U32:V32"/>
    <mergeCell ref="U33:V33"/>
    <mergeCell ref="U34:V34"/>
  </mergeCells>
  <phoneticPr fontId="3"/>
  <conditionalFormatting sqref="A3:M39">
    <cfRule type="cellIs" dxfId="6" priority="1" operator="equal">
      <formula>0</formula>
    </cfRule>
  </conditionalFormatting>
  <dataValidations count="3">
    <dataValidation imeMode="on" allowBlank="1" showInputMessage="1" showErrorMessage="1" sqref="A6:A21 A23:A38 O6:O38" xr:uid="{C4959910-AE10-4865-8723-BBCA33B48A1D}"/>
    <dataValidation imeMode="off" allowBlank="1" showInputMessage="1" showErrorMessage="1" sqref="E6:E12 G13:G21 K6:K12 M13:M21 E23:E29 G30:G38 K23:K29 M30:M38 Q6:V38" xr:uid="{5588DAA5-74F2-4437-8146-BB0D80AE84B1}"/>
    <dataValidation type="list" allowBlank="1" showInputMessage="1" showErrorMessage="1" sqref="P6:P38" xr:uid="{9B9B40BE-1385-4AD7-88BA-C77B9E76AEF5}">
      <formula1>"増,減"</formula1>
    </dataValidation>
  </dataValidations>
  <pageMargins left="0.70866141732283472" right="0.70866141732283472" top="0.74803149606299213" bottom="0.74803149606299213" header="0.31496062992125984" footer="0.31496062992125984"/>
  <pageSetup paperSize="9" scale="57"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0F55-2EF2-4E34-800C-95991AE67B89}">
  <sheetPr>
    <pageSetUpPr fitToPage="1"/>
  </sheetPr>
  <dimension ref="A1:AA50"/>
  <sheetViews>
    <sheetView zoomScaleNormal="100" zoomScaleSheetLayoutView="75" workbookViewId="0">
      <selection activeCell="B4" sqref="B4:B5"/>
    </sheetView>
  </sheetViews>
  <sheetFormatPr defaultColWidth="9" defaultRowHeight="14.25"/>
  <cols>
    <col min="1" max="1" width="18.625" style="49" customWidth="1"/>
    <col min="2" max="4" width="7.625" style="49" customWidth="1"/>
    <col min="5" max="5" width="12.625" style="50" customWidth="1"/>
    <col min="6" max="6" width="15.5" style="49" customWidth="1"/>
    <col min="7" max="7" width="12.625" style="49" customWidth="1"/>
    <col min="8" max="10" width="7.625" style="49" customWidth="1"/>
    <col min="11" max="11" width="12.625" style="50" customWidth="1"/>
    <col min="12" max="12" width="15.5" style="49" customWidth="1"/>
    <col min="13" max="13" width="12.625" style="50" customWidth="1"/>
    <col min="14" max="14" width="9" style="49"/>
    <col min="15" max="15" width="9.875" style="49" customWidth="1"/>
    <col min="16" max="16" width="7.5" style="49" customWidth="1"/>
    <col min="17" max="17" width="6.625" style="49" customWidth="1"/>
    <col min="18" max="18" width="7.125" style="49" customWidth="1"/>
    <col min="19" max="20" width="7.75" style="49" customWidth="1"/>
    <col min="21" max="21" width="10.5" style="49" customWidth="1"/>
    <col min="22" max="22" width="9.875" style="49" customWidth="1"/>
    <col min="23" max="16384" width="9" style="49"/>
  </cols>
  <sheetData>
    <row r="1" spans="1:27" ht="18.75" customHeight="1">
      <c r="A1" s="48" t="s">
        <v>161</v>
      </c>
      <c r="M1" s="49"/>
      <c r="V1" s="49" t="s">
        <v>162</v>
      </c>
    </row>
    <row r="2" spans="1:27" ht="30" customHeight="1" thickBot="1">
      <c r="A2" s="49" t="s">
        <v>193</v>
      </c>
      <c r="B2" s="368" t="s">
        <v>194</v>
      </c>
      <c r="C2" s="368"/>
      <c r="D2" s="368"/>
      <c r="E2" s="51"/>
      <c r="L2" s="52"/>
    </row>
    <row r="3" spans="1:27" ht="21.95" customHeight="1" thickBot="1">
      <c r="A3" s="53"/>
      <c r="B3" s="369" t="s">
        <v>16</v>
      </c>
      <c r="C3" s="369"/>
      <c r="D3" s="369"/>
      <c r="E3" s="369"/>
      <c r="F3" s="369"/>
      <c r="G3" s="369"/>
      <c r="H3" s="370" t="s">
        <v>17</v>
      </c>
      <c r="I3" s="369"/>
      <c r="J3" s="369"/>
      <c r="K3" s="369"/>
      <c r="L3" s="369"/>
      <c r="M3" s="371"/>
      <c r="O3" s="48" t="s">
        <v>164</v>
      </c>
    </row>
    <row r="4" spans="1:27" ht="20.25" customHeight="1">
      <c r="A4" s="372" t="s">
        <v>18</v>
      </c>
      <c r="B4" s="373" t="s">
        <v>98</v>
      </c>
      <c r="C4" s="375" t="s">
        <v>99</v>
      </c>
      <c r="D4" s="376"/>
      <c r="E4" s="362" t="s">
        <v>19</v>
      </c>
      <c r="F4" s="363" t="s">
        <v>20</v>
      </c>
      <c r="G4" s="379"/>
      <c r="H4" s="381" t="s">
        <v>98</v>
      </c>
      <c r="I4" s="375" t="s">
        <v>165</v>
      </c>
      <c r="J4" s="376"/>
      <c r="K4" s="362" t="s">
        <v>19</v>
      </c>
      <c r="L4" s="363" t="s">
        <v>20</v>
      </c>
      <c r="M4" s="364"/>
      <c r="O4" s="358" t="s">
        <v>166</v>
      </c>
      <c r="P4" s="360" t="s">
        <v>167</v>
      </c>
      <c r="Q4" s="358" t="s">
        <v>168</v>
      </c>
      <c r="R4" s="360" t="s">
        <v>169</v>
      </c>
      <c r="S4" s="358" t="s">
        <v>170</v>
      </c>
      <c r="T4" s="358" t="s">
        <v>171</v>
      </c>
      <c r="U4" s="360" t="s">
        <v>172</v>
      </c>
      <c r="V4" s="360"/>
    </row>
    <row r="5" spans="1:27" ht="20.25" customHeight="1" thickBot="1">
      <c r="A5" s="341"/>
      <c r="B5" s="374"/>
      <c r="C5" s="377"/>
      <c r="D5" s="378"/>
      <c r="E5" s="319"/>
      <c r="F5" s="365"/>
      <c r="G5" s="380"/>
      <c r="H5" s="382"/>
      <c r="I5" s="377"/>
      <c r="J5" s="378"/>
      <c r="K5" s="319"/>
      <c r="L5" s="365"/>
      <c r="M5" s="366"/>
      <c r="O5" s="359"/>
      <c r="P5" s="361"/>
      <c r="Q5" s="359"/>
      <c r="R5" s="361"/>
      <c r="S5" s="359"/>
      <c r="T5" s="359"/>
      <c r="U5" s="361"/>
      <c r="V5" s="361"/>
    </row>
    <row r="6" spans="1:27" ht="17.25" customHeight="1" thickTop="1">
      <c r="A6" s="340" t="s">
        <v>195</v>
      </c>
      <c r="B6" s="343" t="s">
        <v>100</v>
      </c>
      <c r="C6" s="322" t="s">
        <v>101</v>
      </c>
      <c r="D6" s="323"/>
      <c r="E6" s="328" t="s">
        <v>21</v>
      </c>
      <c r="F6" s="331"/>
      <c r="G6" s="346"/>
      <c r="H6" s="349" t="s">
        <v>100</v>
      </c>
      <c r="I6" s="322" t="s">
        <v>101</v>
      </c>
      <c r="J6" s="323"/>
      <c r="K6" s="328" t="s">
        <v>21</v>
      </c>
      <c r="L6" s="331"/>
      <c r="M6" s="332"/>
      <c r="O6" s="99" t="s">
        <v>195</v>
      </c>
      <c r="P6" s="100" t="s">
        <v>196</v>
      </c>
      <c r="Q6" s="100" t="s">
        <v>197</v>
      </c>
      <c r="R6" s="101">
        <v>7</v>
      </c>
      <c r="S6" s="102">
        <v>438</v>
      </c>
      <c r="T6" s="102">
        <v>189</v>
      </c>
      <c r="U6" s="383" t="s">
        <v>198</v>
      </c>
      <c r="V6" s="383"/>
    </row>
    <row r="7" spans="1:27" ht="17.25" customHeight="1">
      <c r="A7" s="341"/>
      <c r="B7" s="344"/>
      <c r="C7" s="324"/>
      <c r="D7" s="325"/>
      <c r="E7" s="329"/>
      <c r="F7" s="333"/>
      <c r="G7" s="347"/>
      <c r="H7" s="317"/>
      <c r="I7" s="324"/>
      <c r="J7" s="325"/>
      <c r="K7" s="329"/>
      <c r="L7" s="333"/>
      <c r="M7" s="334"/>
      <c r="O7" s="58"/>
      <c r="P7" s="59" t="s">
        <v>173</v>
      </c>
      <c r="Q7" s="59"/>
      <c r="R7" s="60"/>
      <c r="S7" s="61"/>
      <c r="T7" s="61"/>
      <c r="U7" s="304"/>
      <c r="V7" s="304"/>
    </row>
    <row r="8" spans="1:27" ht="17.25" customHeight="1">
      <c r="A8" s="341"/>
      <c r="B8" s="344"/>
      <c r="C8" s="326"/>
      <c r="D8" s="327"/>
      <c r="E8" s="330"/>
      <c r="F8" s="333"/>
      <c r="G8" s="347"/>
      <c r="H8" s="317"/>
      <c r="I8" s="326"/>
      <c r="J8" s="327"/>
      <c r="K8" s="330"/>
      <c r="L8" s="333"/>
      <c r="M8" s="334"/>
      <c r="O8" s="58"/>
      <c r="P8" s="59" t="s">
        <v>173</v>
      </c>
      <c r="Q8" s="59"/>
      <c r="R8" s="60"/>
      <c r="S8" s="61"/>
      <c r="T8" s="61"/>
      <c r="U8" s="304"/>
      <c r="V8" s="304"/>
    </row>
    <row r="9" spans="1:27" ht="17.25" customHeight="1">
      <c r="A9" s="341"/>
      <c r="B9" s="344"/>
      <c r="C9" s="337" t="s">
        <v>103</v>
      </c>
      <c r="D9" s="337" t="s">
        <v>104</v>
      </c>
      <c r="E9" s="313" t="s">
        <v>21</v>
      </c>
      <c r="F9" s="333"/>
      <c r="G9" s="347"/>
      <c r="H9" s="317"/>
      <c r="I9" s="337" t="s">
        <v>103</v>
      </c>
      <c r="J9" s="337" t="s">
        <v>104</v>
      </c>
      <c r="K9" s="313" t="s">
        <v>21</v>
      </c>
      <c r="L9" s="333"/>
      <c r="M9" s="334"/>
      <c r="O9" s="58"/>
      <c r="P9" s="59" t="s">
        <v>173</v>
      </c>
      <c r="Q9" s="59"/>
      <c r="R9" s="60"/>
      <c r="S9" s="61"/>
      <c r="T9" s="61"/>
      <c r="U9" s="304"/>
      <c r="V9" s="304"/>
    </row>
    <row r="10" spans="1:27" ht="17.25" customHeight="1">
      <c r="A10" s="341"/>
      <c r="B10" s="344"/>
      <c r="C10" s="319"/>
      <c r="D10" s="338"/>
      <c r="E10" s="339"/>
      <c r="F10" s="333"/>
      <c r="G10" s="347"/>
      <c r="H10" s="317"/>
      <c r="I10" s="319"/>
      <c r="J10" s="338"/>
      <c r="K10" s="339"/>
      <c r="L10" s="333"/>
      <c r="M10" s="334"/>
      <c r="O10" s="58"/>
      <c r="P10" s="59" t="s">
        <v>173</v>
      </c>
      <c r="Q10" s="59"/>
      <c r="R10" s="60"/>
      <c r="S10" s="61"/>
      <c r="T10" s="61"/>
      <c r="U10" s="304"/>
      <c r="V10" s="304"/>
    </row>
    <row r="11" spans="1:27" ht="17.25" customHeight="1">
      <c r="A11" s="341"/>
      <c r="B11" s="344"/>
      <c r="C11" s="319"/>
      <c r="D11" s="319" t="s">
        <v>105</v>
      </c>
      <c r="E11" s="314" t="s">
        <v>21</v>
      </c>
      <c r="F11" s="333"/>
      <c r="G11" s="347"/>
      <c r="H11" s="317"/>
      <c r="I11" s="319"/>
      <c r="J11" s="319" t="s">
        <v>105</v>
      </c>
      <c r="K11" s="314" t="s">
        <v>21</v>
      </c>
      <c r="L11" s="333"/>
      <c r="M11" s="334"/>
      <c r="O11" s="58"/>
      <c r="P11" s="59" t="s">
        <v>173</v>
      </c>
      <c r="Q11" s="59"/>
      <c r="R11" s="60"/>
      <c r="S11" s="61"/>
      <c r="T11" s="61"/>
      <c r="U11" s="304"/>
      <c r="V11" s="304"/>
    </row>
    <row r="12" spans="1:27" ht="17.25" customHeight="1">
      <c r="A12" s="341"/>
      <c r="B12" s="345"/>
      <c r="C12" s="320"/>
      <c r="D12" s="320"/>
      <c r="E12" s="321"/>
      <c r="F12" s="335"/>
      <c r="G12" s="348"/>
      <c r="H12" s="350"/>
      <c r="I12" s="320"/>
      <c r="J12" s="320"/>
      <c r="K12" s="321"/>
      <c r="L12" s="335"/>
      <c r="M12" s="336"/>
      <c r="O12" s="58"/>
      <c r="P12" s="59" t="s">
        <v>173</v>
      </c>
      <c r="Q12" s="59"/>
      <c r="R12" s="60"/>
      <c r="S12" s="61"/>
      <c r="T12" s="61"/>
      <c r="U12" s="304"/>
      <c r="V12" s="304"/>
    </row>
    <row r="13" spans="1:27" ht="17.25" customHeight="1">
      <c r="A13" s="341"/>
      <c r="B13" s="351" t="s">
        <v>106</v>
      </c>
      <c r="C13" s="307"/>
      <c r="D13" s="308"/>
      <c r="E13" s="355">
        <f>SUM(G13:G21)</f>
        <v>2</v>
      </c>
      <c r="F13" s="62" t="s">
        <v>22</v>
      </c>
      <c r="G13" s="63" t="s">
        <v>21</v>
      </c>
      <c r="H13" s="316" t="s">
        <v>106</v>
      </c>
      <c r="I13" s="307"/>
      <c r="J13" s="308"/>
      <c r="K13" s="313">
        <f>SUM(M13:M21)</f>
        <v>1</v>
      </c>
      <c r="L13" s="62" t="s">
        <v>22</v>
      </c>
      <c r="M13" s="64" t="s">
        <v>21</v>
      </c>
      <c r="O13" s="58"/>
      <c r="P13" s="59" t="s">
        <v>173</v>
      </c>
      <c r="Q13" s="59"/>
      <c r="R13" s="60"/>
      <c r="S13" s="61"/>
      <c r="T13" s="61"/>
      <c r="U13" s="304"/>
      <c r="V13" s="304"/>
      <c r="X13" s="65" t="s">
        <v>174</v>
      </c>
      <c r="Y13" s="66"/>
      <c r="Z13" s="66"/>
      <c r="AA13" s="66"/>
    </row>
    <row r="14" spans="1:27" ht="17.25" customHeight="1">
      <c r="A14" s="341"/>
      <c r="B14" s="325"/>
      <c r="C14" s="309"/>
      <c r="D14" s="310"/>
      <c r="E14" s="356"/>
      <c r="F14" s="67" t="s">
        <v>23</v>
      </c>
      <c r="G14" s="68">
        <v>1</v>
      </c>
      <c r="H14" s="317"/>
      <c r="I14" s="309"/>
      <c r="J14" s="310"/>
      <c r="K14" s="314"/>
      <c r="L14" s="67" t="s">
        <v>23</v>
      </c>
      <c r="M14" s="69">
        <v>1</v>
      </c>
      <c r="O14" s="58"/>
      <c r="P14" s="59" t="s">
        <v>173</v>
      </c>
      <c r="Q14" s="59"/>
      <c r="R14" s="60"/>
      <c r="S14" s="61"/>
      <c r="T14" s="61"/>
      <c r="U14" s="304"/>
      <c r="V14" s="304"/>
      <c r="X14" s="65" t="s">
        <v>175</v>
      </c>
      <c r="Y14" s="66"/>
      <c r="Z14" s="66"/>
      <c r="AA14" s="66"/>
    </row>
    <row r="15" spans="1:27" ht="17.25" customHeight="1">
      <c r="A15" s="341"/>
      <c r="B15" s="325"/>
      <c r="C15" s="309"/>
      <c r="D15" s="310"/>
      <c r="E15" s="356"/>
      <c r="F15" s="70" t="s">
        <v>24</v>
      </c>
      <c r="G15" s="68" t="s">
        <v>21</v>
      </c>
      <c r="H15" s="317"/>
      <c r="I15" s="309"/>
      <c r="J15" s="310"/>
      <c r="K15" s="314"/>
      <c r="L15" s="70" t="s">
        <v>24</v>
      </c>
      <c r="M15" s="69" t="s">
        <v>21</v>
      </c>
      <c r="O15" s="58"/>
      <c r="P15" s="59" t="s">
        <v>173</v>
      </c>
      <c r="Q15" s="59"/>
      <c r="R15" s="60"/>
      <c r="S15" s="61"/>
      <c r="T15" s="61"/>
      <c r="U15" s="304"/>
      <c r="V15" s="304"/>
      <c r="X15" s="65" t="s">
        <v>176</v>
      </c>
      <c r="Y15" s="66"/>
      <c r="Z15" s="66"/>
      <c r="AA15" s="66"/>
    </row>
    <row r="16" spans="1:27" ht="17.25" customHeight="1">
      <c r="A16" s="341"/>
      <c r="B16" s="325"/>
      <c r="C16" s="309"/>
      <c r="D16" s="310"/>
      <c r="E16" s="356"/>
      <c r="F16" s="71" t="s">
        <v>177</v>
      </c>
      <c r="G16" s="68" t="s">
        <v>21</v>
      </c>
      <c r="H16" s="317"/>
      <c r="I16" s="309"/>
      <c r="J16" s="310"/>
      <c r="K16" s="314"/>
      <c r="L16" s="71" t="s">
        <v>177</v>
      </c>
      <c r="M16" s="69" t="s">
        <v>21</v>
      </c>
      <c r="O16" s="58"/>
      <c r="P16" s="59" t="s">
        <v>173</v>
      </c>
      <c r="Q16" s="59"/>
      <c r="R16" s="60"/>
      <c r="S16" s="61"/>
      <c r="T16" s="61"/>
      <c r="U16" s="304"/>
      <c r="V16" s="304"/>
      <c r="X16" s="65" t="s">
        <v>178</v>
      </c>
      <c r="Y16" s="66"/>
      <c r="Z16" s="66"/>
      <c r="AA16" s="66"/>
    </row>
    <row r="17" spans="1:27" ht="17.25" customHeight="1">
      <c r="A17" s="341"/>
      <c r="B17" s="325"/>
      <c r="C17" s="309"/>
      <c r="D17" s="310"/>
      <c r="E17" s="356"/>
      <c r="F17" s="72" t="s">
        <v>102</v>
      </c>
      <c r="G17" s="103">
        <v>1</v>
      </c>
      <c r="H17" s="317"/>
      <c r="I17" s="309"/>
      <c r="J17" s="310"/>
      <c r="K17" s="314"/>
      <c r="L17" s="72" t="s">
        <v>102</v>
      </c>
      <c r="M17" s="74" t="s">
        <v>21</v>
      </c>
      <c r="O17" s="58"/>
      <c r="P17" s="59" t="s">
        <v>173</v>
      </c>
      <c r="Q17" s="59"/>
      <c r="R17" s="60"/>
      <c r="S17" s="61"/>
      <c r="T17" s="61"/>
      <c r="U17" s="304"/>
      <c r="V17" s="304"/>
      <c r="X17" s="65" t="s">
        <v>179</v>
      </c>
      <c r="Y17" s="66"/>
      <c r="Z17" s="66"/>
      <c r="AA17" s="66"/>
    </row>
    <row r="18" spans="1:27" ht="17.25" customHeight="1">
      <c r="A18" s="341"/>
      <c r="B18" s="325"/>
      <c r="C18" s="309"/>
      <c r="D18" s="310"/>
      <c r="E18" s="356"/>
      <c r="F18" s="75" t="s">
        <v>25</v>
      </c>
      <c r="G18" s="76" t="s">
        <v>21</v>
      </c>
      <c r="H18" s="317"/>
      <c r="I18" s="309"/>
      <c r="J18" s="310"/>
      <c r="K18" s="314"/>
      <c r="L18" s="75" t="s">
        <v>25</v>
      </c>
      <c r="M18" s="77" t="s">
        <v>21</v>
      </c>
      <c r="O18" s="58"/>
      <c r="P18" s="59" t="s">
        <v>173</v>
      </c>
      <c r="Q18" s="59"/>
      <c r="R18" s="60"/>
      <c r="S18" s="61"/>
      <c r="T18" s="61"/>
      <c r="U18" s="304"/>
      <c r="V18" s="304"/>
      <c r="X18" s="66"/>
      <c r="Y18" s="66"/>
      <c r="Z18" s="66"/>
      <c r="AA18" s="66"/>
    </row>
    <row r="19" spans="1:27" ht="17.25" customHeight="1">
      <c r="A19" s="341"/>
      <c r="B19" s="325"/>
      <c r="C19" s="309"/>
      <c r="D19" s="310"/>
      <c r="E19" s="356"/>
      <c r="F19" s="67" t="s">
        <v>26</v>
      </c>
      <c r="G19" s="68" t="s">
        <v>21</v>
      </c>
      <c r="H19" s="317"/>
      <c r="I19" s="309"/>
      <c r="J19" s="310"/>
      <c r="K19" s="314"/>
      <c r="L19" s="67" t="s">
        <v>26</v>
      </c>
      <c r="M19" s="69" t="s">
        <v>21</v>
      </c>
      <c r="O19" s="58"/>
      <c r="P19" s="59" t="s">
        <v>173</v>
      </c>
      <c r="Q19" s="59"/>
      <c r="R19" s="60"/>
      <c r="S19" s="61"/>
      <c r="T19" s="61"/>
      <c r="U19" s="304"/>
      <c r="V19" s="304"/>
      <c r="X19" s="66"/>
      <c r="Y19" s="65" t="s">
        <v>22</v>
      </c>
      <c r="Z19" s="66" t="s">
        <v>180</v>
      </c>
      <c r="AA19" s="65" t="s">
        <v>181</v>
      </c>
    </row>
    <row r="20" spans="1:27" ht="17.25" customHeight="1">
      <c r="A20" s="341"/>
      <c r="B20" s="325"/>
      <c r="C20" s="309"/>
      <c r="D20" s="310"/>
      <c r="E20" s="356"/>
      <c r="F20" s="78" t="s">
        <v>182</v>
      </c>
      <c r="G20" s="68" t="s">
        <v>21</v>
      </c>
      <c r="H20" s="317"/>
      <c r="I20" s="309"/>
      <c r="J20" s="310"/>
      <c r="K20" s="314"/>
      <c r="L20" s="78" t="s">
        <v>182</v>
      </c>
      <c r="M20" s="69" t="s">
        <v>21</v>
      </c>
      <c r="O20" s="58"/>
      <c r="P20" s="59" t="s">
        <v>173</v>
      </c>
      <c r="Q20" s="59"/>
      <c r="R20" s="60"/>
      <c r="S20" s="61"/>
      <c r="T20" s="61"/>
      <c r="U20" s="304"/>
      <c r="V20" s="304"/>
      <c r="X20" s="66"/>
      <c r="Y20" s="65" t="s">
        <v>23</v>
      </c>
      <c r="Z20" s="66" t="s">
        <v>180</v>
      </c>
      <c r="AA20" s="65" t="s">
        <v>183</v>
      </c>
    </row>
    <row r="21" spans="1:27" ht="17.25" customHeight="1" thickBot="1">
      <c r="A21" s="342"/>
      <c r="B21" s="352"/>
      <c r="C21" s="311"/>
      <c r="D21" s="312"/>
      <c r="E21" s="357"/>
      <c r="F21" s="79" t="s">
        <v>27</v>
      </c>
      <c r="G21" s="80" t="s">
        <v>21</v>
      </c>
      <c r="H21" s="318"/>
      <c r="I21" s="311"/>
      <c r="J21" s="312"/>
      <c r="K21" s="315"/>
      <c r="L21" s="79" t="s">
        <v>27</v>
      </c>
      <c r="M21" s="81" t="s">
        <v>21</v>
      </c>
      <c r="O21" s="58"/>
      <c r="P21" s="59" t="s">
        <v>173</v>
      </c>
      <c r="Q21" s="59"/>
      <c r="R21" s="60"/>
      <c r="S21" s="61"/>
      <c r="T21" s="61"/>
      <c r="U21" s="304"/>
      <c r="V21" s="304"/>
      <c r="X21" s="66"/>
      <c r="Y21" s="65" t="s">
        <v>184</v>
      </c>
      <c r="Z21" s="66" t="s">
        <v>180</v>
      </c>
      <c r="AA21" s="65" t="s">
        <v>185</v>
      </c>
    </row>
    <row r="22" spans="1:27" ht="17.25" customHeight="1" thickTop="1" thickBot="1">
      <c r="A22" s="82" t="s">
        <v>28</v>
      </c>
      <c r="B22" s="83"/>
      <c r="C22" s="353"/>
      <c r="D22" s="354"/>
      <c r="E22" s="84">
        <f>SUM(E6:E21)</f>
        <v>2</v>
      </c>
      <c r="F22" s="85"/>
      <c r="G22" s="86"/>
      <c r="H22" s="87"/>
      <c r="I22" s="353"/>
      <c r="J22" s="354"/>
      <c r="K22" s="84">
        <f>SUM(K6:K21)</f>
        <v>1</v>
      </c>
      <c r="L22" s="85"/>
      <c r="M22" s="88"/>
      <c r="O22" s="58"/>
      <c r="P22" s="59" t="s">
        <v>173</v>
      </c>
      <c r="Q22" s="59"/>
      <c r="R22" s="60"/>
      <c r="S22" s="61"/>
      <c r="T22" s="61"/>
      <c r="U22" s="304"/>
      <c r="V22" s="304"/>
      <c r="X22" s="66"/>
      <c r="Y22" s="65" t="s">
        <v>177</v>
      </c>
      <c r="Z22" s="66" t="s">
        <v>180</v>
      </c>
      <c r="AA22" s="65" t="s">
        <v>186</v>
      </c>
    </row>
    <row r="23" spans="1:27" ht="17.25" customHeight="1" thickTop="1">
      <c r="A23" s="340"/>
      <c r="B23" s="343" t="s">
        <v>100</v>
      </c>
      <c r="C23" s="322" t="s">
        <v>101</v>
      </c>
      <c r="D23" s="323"/>
      <c r="E23" s="328" t="s">
        <v>21</v>
      </c>
      <c r="F23" s="331"/>
      <c r="G23" s="346"/>
      <c r="H23" s="349" t="s">
        <v>100</v>
      </c>
      <c r="I23" s="322" t="s">
        <v>101</v>
      </c>
      <c r="J23" s="323"/>
      <c r="K23" s="328" t="s">
        <v>21</v>
      </c>
      <c r="L23" s="331"/>
      <c r="M23" s="332"/>
      <c r="O23" s="58"/>
      <c r="P23" s="59" t="s">
        <v>173</v>
      </c>
      <c r="Q23" s="59"/>
      <c r="R23" s="60"/>
      <c r="S23" s="61"/>
      <c r="T23" s="61"/>
      <c r="U23" s="304"/>
      <c r="V23" s="304"/>
      <c r="X23" s="66"/>
      <c r="Y23" s="65" t="s">
        <v>102</v>
      </c>
      <c r="Z23" s="66" t="s">
        <v>180</v>
      </c>
      <c r="AA23" s="65" t="s">
        <v>187</v>
      </c>
    </row>
    <row r="24" spans="1:27" ht="17.25" customHeight="1">
      <c r="A24" s="341"/>
      <c r="B24" s="344"/>
      <c r="C24" s="324"/>
      <c r="D24" s="325"/>
      <c r="E24" s="329"/>
      <c r="F24" s="333"/>
      <c r="G24" s="347"/>
      <c r="H24" s="317"/>
      <c r="I24" s="324"/>
      <c r="J24" s="325"/>
      <c r="K24" s="329"/>
      <c r="L24" s="333"/>
      <c r="M24" s="334"/>
      <c r="O24" s="58"/>
      <c r="P24" s="59" t="s">
        <v>173</v>
      </c>
      <c r="Q24" s="59"/>
      <c r="R24" s="60"/>
      <c r="S24" s="61"/>
      <c r="T24" s="61"/>
      <c r="U24" s="304"/>
      <c r="V24" s="304"/>
      <c r="X24" s="66"/>
      <c r="Y24" s="66"/>
      <c r="Z24" s="66"/>
      <c r="AA24" s="66"/>
    </row>
    <row r="25" spans="1:27" ht="17.25" customHeight="1">
      <c r="A25" s="341"/>
      <c r="B25" s="344"/>
      <c r="C25" s="326"/>
      <c r="D25" s="327"/>
      <c r="E25" s="330"/>
      <c r="F25" s="333"/>
      <c r="G25" s="347"/>
      <c r="H25" s="317"/>
      <c r="I25" s="326"/>
      <c r="J25" s="327"/>
      <c r="K25" s="330"/>
      <c r="L25" s="333"/>
      <c r="M25" s="334"/>
      <c r="O25" s="58"/>
      <c r="P25" s="59" t="s">
        <v>173</v>
      </c>
      <c r="Q25" s="59"/>
      <c r="R25" s="60"/>
      <c r="S25" s="61"/>
      <c r="T25" s="61"/>
      <c r="U25" s="304"/>
      <c r="V25" s="304"/>
      <c r="X25" s="66"/>
      <c r="Y25" s="65" t="s">
        <v>188</v>
      </c>
      <c r="Z25" s="66"/>
      <c r="AA25" s="66"/>
    </row>
    <row r="26" spans="1:27" ht="17.25" customHeight="1">
      <c r="A26" s="341"/>
      <c r="B26" s="344"/>
      <c r="C26" s="337" t="s">
        <v>103</v>
      </c>
      <c r="D26" s="337" t="s">
        <v>104</v>
      </c>
      <c r="E26" s="313" t="s">
        <v>21</v>
      </c>
      <c r="F26" s="333"/>
      <c r="G26" s="347"/>
      <c r="H26" s="317"/>
      <c r="I26" s="337" t="s">
        <v>103</v>
      </c>
      <c r="J26" s="337" t="s">
        <v>104</v>
      </c>
      <c r="K26" s="313" t="s">
        <v>21</v>
      </c>
      <c r="L26" s="333"/>
      <c r="M26" s="334"/>
      <c r="O26" s="58"/>
      <c r="P26" s="59" t="s">
        <v>173</v>
      </c>
      <c r="Q26" s="59"/>
      <c r="R26" s="60"/>
      <c r="S26" s="61"/>
      <c r="T26" s="61"/>
      <c r="U26" s="304"/>
      <c r="V26" s="304"/>
    </row>
    <row r="27" spans="1:27" ht="17.25" customHeight="1">
      <c r="A27" s="341"/>
      <c r="B27" s="344"/>
      <c r="C27" s="319"/>
      <c r="D27" s="338"/>
      <c r="E27" s="339"/>
      <c r="F27" s="333"/>
      <c r="G27" s="347"/>
      <c r="H27" s="317"/>
      <c r="I27" s="319"/>
      <c r="J27" s="338"/>
      <c r="K27" s="339"/>
      <c r="L27" s="333"/>
      <c r="M27" s="334"/>
      <c r="O27" s="58"/>
      <c r="P27" s="59" t="s">
        <v>173</v>
      </c>
      <c r="Q27" s="59"/>
      <c r="R27" s="60"/>
      <c r="S27" s="61"/>
      <c r="T27" s="61"/>
      <c r="U27" s="304"/>
      <c r="V27" s="304"/>
    </row>
    <row r="28" spans="1:27" ht="17.25" customHeight="1">
      <c r="A28" s="341"/>
      <c r="B28" s="344"/>
      <c r="C28" s="319"/>
      <c r="D28" s="319" t="s">
        <v>105</v>
      </c>
      <c r="E28" s="314" t="s">
        <v>21</v>
      </c>
      <c r="F28" s="333"/>
      <c r="G28" s="347"/>
      <c r="H28" s="317"/>
      <c r="I28" s="319"/>
      <c r="J28" s="319" t="s">
        <v>105</v>
      </c>
      <c r="K28" s="314" t="s">
        <v>21</v>
      </c>
      <c r="L28" s="333"/>
      <c r="M28" s="334"/>
      <c r="O28" s="58"/>
      <c r="P28" s="59" t="s">
        <v>173</v>
      </c>
      <c r="Q28" s="59"/>
      <c r="R28" s="60"/>
      <c r="S28" s="61"/>
      <c r="T28" s="61"/>
      <c r="U28" s="304"/>
      <c r="V28" s="304"/>
    </row>
    <row r="29" spans="1:27" ht="17.25" customHeight="1">
      <c r="A29" s="341"/>
      <c r="B29" s="345"/>
      <c r="C29" s="320"/>
      <c r="D29" s="320"/>
      <c r="E29" s="321"/>
      <c r="F29" s="335"/>
      <c r="G29" s="348"/>
      <c r="H29" s="350"/>
      <c r="I29" s="320"/>
      <c r="J29" s="320"/>
      <c r="K29" s="321"/>
      <c r="L29" s="335"/>
      <c r="M29" s="336"/>
      <c r="O29" s="58"/>
      <c r="P29" s="59" t="s">
        <v>173</v>
      </c>
      <c r="Q29" s="59"/>
      <c r="R29" s="60"/>
      <c r="S29" s="61"/>
      <c r="T29" s="61"/>
      <c r="U29" s="304"/>
      <c r="V29" s="304"/>
    </row>
    <row r="30" spans="1:27" ht="17.25" customHeight="1">
      <c r="A30" s="341"/>
      <c r="B30" s="351" t="s">
        <v>106</v>
      </c>
      <c r="C30" s="307"/>
      <c r="D30" s="308"/>
      <c r="E30" s="313">
        <f>SUM(G30:G38)</f>
        <v>0</v>
      </c>
      <c r="F30" s="62" t="s">
        <v>22</v>
      </c>
      <c r="G30" s="63" t="s">
        <v>21</v>
      </c>
      <c r="H30" s="316" t="s">
        <v>106</v>
      </c>
      <c r="I30" s="307"/>
      <c r="J30" s="308"/>
      <c r="K30" s="313">
        <f>SUM(M30:M38)</f>
        <v>0</v>
      </c>
      <c r="L30" s="62" t="s">
        <v>22</v>
      </c>
      <c r="M30" s="64" t="s">
        <v>21</v>
      </c>
      <c r="O30" s="58"/>
      <c r="P30" s="59" t="s">
        <v>173</v>
      </c>
      <c r="Q30" s="59"/>
      <c r="R30" s="60"/>
      <c r="S30" s="61"/>
      <c r="T30" s="61"/>
      <c r="U30" s="304"/>
      <c r="V30" s="304"/>
    </row>
    <row r="31" spans="1:27" ht="17.25" customHeight="1">
      <c r="A31" s="341"/>
      <c r="B31" s="325"/>
      <c r="C31" s="309"/>
      <c r="D31" s="310"/>
      <c r="E31" s="314"/>
      <c r="F31" s="67" t="s">
        <v>23</v>
      </c>
      <c r="G31" s="68" t="s">
        <v>21</v>
      </c>
      <c r="H31" s="317"/>
      <c r="I31" s="309"/>
      <c r="J31" s="310"/>
      <c r="K31" s="314"/>
      <c r="L31" s="67" t="s">
        <v>23</v>
      </c>
      <c r="M31" s="69" t="s">
        <v>21</v>
      </c>
      <c r="O31" s="58"/>
      <c r="P31" s="59" t="s">
        <v>173</v>
      </c>
      <c r="Q31" s="59"/>
      <c r="R31" s="60"/>
      <c r="S31" s="61"/>
      <c r="T31" s="61"/>
      <c r="U31" s="304"/>
      <c r="V31" s="304"/>
    </row>
    <row r="32" spans="1:27" ht="17.25" customHeight="1">
      <c r="A32" s="341"/>
      <c r="B32" s="325"/>
      <c r="C32" s="309"/>
      <c r="D32" s="310"/>
      <c r="E32" s="314"/>
      <c r="F32" s="70" t="s">
        <v>24</v>
      </c>
      <c r="G32" s="68" t="s">
        <v>21</v>
      </c>
      <c r="H32" s="317"/>
      <c r="I32" s="309"/>
      <c r="J32" s="310"/>
      <c r="K32" s="314"/>
      <c r="L32" s="70" t="s">
        <v>24</v>
      </c>
      <c r="M32" s="69" t="s">
        <v>21</v>
      </c>
      <c r="O32" s="58"/>
      <c r="P32" s="59" t="s">
        <v>173</v>
      </c>
      <c r="Q32" s="59"/>
      <c r="R32" s="60"/>
      <c r="S32" s="61"/>
      <c r="T32" s="61"/>
      <c r="U32" s="304"/>
      <c r="V32" s="304"/>
    </row>
    <row r="33" spans="1:22" ht="17.25" customHeight="1">
      <c r="A33" s="341"/>
      <c r="B33" s="325"/>
      <c r="C33" s="309"/>
      <c r="D33" s="310"/>
      <c r="E33" s="314"/>
      <c r="F33" s="71" t="s">
        <v>177</v>
      </c>
      <c r="G33" s="68" t="s">
        <v>21</v>
      </c>
      <c r="H33" s="317"/>
      <c r="I33" s="309"/>
      <c r="J33" s="310"/>
      <c r="K33" s="314"/>
      <c r="L33" s="71" t="s">
        <v>177</v>
      </c>
      <c r="M33" s="69" t="s">
        <v>21</v>
      </c>
      <c r="O33" s="58"/>
      <c r="P33" s="59" t="s">
        <v>173</v>
      </c>
      <c r="Q33" s="59"/>
      <c r="R33" s="60"/>
      <c r="S33" s="61"/>
      <c r="T33" s="61"/>
      <c r="U33" s="304"/>
      <c r="V33" s="304"/>
    </row>
    <row r="34" spans="1:22" ht="17.25" customHeight="1">
      <c r="A34" s="341"/>
      <c r="B34" s="325"/>
      <c r="C34" s="309"/>
      <c r="D34" s="310"/>
      <c r="E34" s="314"/>
      <c r="F34" s="72" t="s">
        <v>102</v>
      </c>
      <c r="G34" s="73" t="s">
        <v>21</v>
      </c>
      <c r="H34" s="317"/>
      <c r="I34" s="309"/>
      <c r="J34" s="310"/>
      <c r="K34" s="314"/>
      <c r="L34" s="72" t="s">
        <v>102</v>
      </c>
      <c r="M34" s="74" t="s">
        <v>21</v>
      </c>
      <c r="O34" s="58"/>
      <c r="P34" s="59" t="s">
        <v>173</v>
      </c>
      <c r="Q34" s="59"/>
      <c r="R34" s="60"/>
      <c r="S34" s="61"/>
      <c r="T34" s="61"/>
      <c r="U34" s="304"/>
      <c r="V34" s="304"/>
    </row>
    <row r="35" spans="1:22" ht="17.25" customHeight="1">
      <c r="A35" s="341"/>
      <c r="B35" s="325"/>
      <c r="C35" s="309"/>
      <c r="D35" s="310"/>
      <c r="E35" s="314"/>
      <c r="F35" s="75" t="s">
        <v>25</v>
      </c>
      <c r="G35" s="76" t="s">
        <v>21</v>
      </c>
      <c r="H35" s="317"/>
      <c r="I35" s="309"/>
      <c r="J35" s="310"/>
      <c r="K35" s="314"/>
      <c r="L35" s="75" t="s">
        <v>25</v>
      </c>
      <c r="M35" s="77" t="s">
        <v>21</v>
      </c>
      <c r="O35" s="58"/>
      <c r="P35" s="59" t="s">
        <v>173</v>
      </c>
      <c r="Q35" s="59"/>
      <c r="R35" s="60"/>
      <c r="S35" s="61"/>
      <c r="T35" s="61"/>
      <c r="U35" s="304"/>
      <c r="V35" s="304"/>
    </row>
    <row r="36" spans="1:22" ht="17.25" customHeight="1">
      <c r="A36" s="341"/>
      <c r="B36" s="325"/>
      <c r="C36" s="309"/>
      <c r="D36" s="310"/>
      <c r="E36" s="314"/>
      <c r="F36" s="67" t="s">
        <v>26</v>
      </c>
      <c r="G36" s="68" t="s">
        <v>21</v>
      </c>
      <c r="H36" s="317"/>
      <c r="I36" s="309"/>
      <c r="J36" s="310"/>
      <c r="K36" s="314"/>
      <c r="L36" s="67" t="s">
        <v>26</v>
      </c>
      <c r="M36" s="69" t="s">
        <v>21</v>
      </c>
      <c r="O36" s="58"/>
      <c r="P36" s="59" t="s">
        <v>173</v>
      </c>
      <c r="Q36" s="59"/>
      <c r="R36" s="60"/>
      <c r="S36" s="61"/>
      <c r="T36" s="61"/>
      <c r="U36" s="304"/>
      <c r="V36" s="304"/>
    </row>
    <row r="37" spans="1:22" ht="17.25" customHeight="1">
      <c r="A37" s="341"/>
      <c r="B37" s="325"/>
      <c r="C37" s="309"/>
      <c r="D37" s="310"/>
      <c r="E37" s="314"/>
      <c r="F37" s="78" t="s">
        <v>182</v>
      </c>
      <c r="G37" s="68" t="s">
        <v>21</v>
      </c>
      <c r="H37" s="317"/>
      <c r="I37" s="309"/>
      <c r="J37" s="310"/>
      <c r="K37" s="314"/>
      <c r="L37" s="78" t="s">
        <v>182</v>
      </c>
      <c r="M37" s="69" t="s">
        <v>21</v>
      </c>
      <c r="O37" s="58"/>
      <c r="P37" s="59" t="s">
        <v>173</v>
      </c>
      <c r="Q37" s="59"/>
      <c r="R37" s="60"/>
      <c r="S37" s="61"/>
      <c r="T37" s="61"/>
      <c r="U37" s="304"/>
      <c r="V37" s="304"/>
    </row>
    <row r="38" spans="1:22" ht="17.25" customHeight="1" thickBot="1">
      <c r="A38" s="342"/>
      <c r="B38" s="352"/>
      <c r="C38" s="311"/>
      <c r="D38" s="312"/>
      <c r="E38" s="315"/>
      <c r="F38" s="79" t="s">
        <v>27</v>
      </c>
      <c r="G38" s="80" t="s">
        <v>21</v>
      </c>
      <c r="H38" s="318"/>
      <c r="I38" s="311"/>
      <c r="J38" s="312"/>
      <c r="K38" s="315"/>
      <c r="L38" s="79" t="s">
        <v>27</v>
      </c>
      <c r="M38" s="81" t="s">
        <v>21</v>
      </c>
      <c r="O38" s="58"/>
      <c r="P38" s="59" t="s">
        <v>173</v>
      </c>
      <c r="Q38" s="59"/>
      <c r="R38" s="60"/>
      <c r="S38" s="61"/>
      <c r="T38" s="61"/>
      <c r="U38" s="304"/>
      <c r="V38" s="304"/>
    </row>
    <row r="39" spans="1:22" ht="17.25" customHeight="1" thickTop="1" thickBot="1">
      <c r="A39" s="89" t="s">
        <v>28</v>
      </c>
      <c r="B39" s="90"/>
      <c r="C39" s="305"/>
      <c r="D39" s="306"/>
      <c r="E39" s="91">
        <f>SUM(E23:E38)</f>
        <v>0</v>
      </c>
      <c r="F39" s="92"/>
      <c r="G39" s="93"/>
      <c r="H39" s="94"/>
      <c r="I39" s="305"/>
      <c r="J39" s="306"/>
      <c r="K39" s="91">
        <f>SUM(K23:K38)</f>
        <v>0</v>
      </c>
      <c r="L39" s="92"/>
      <c r="M39" s="95"/>
    </row>
    <row r="40" spans="1:22" ht="21.95" customHeight="1">
      <c r="A40" s="96" t="s">
        <v>189</v>
      </c>
    </row>
    <row r="41" spans="1:22">
      <c r="A41" s="97" t="s">
        <v>107</v>
      </c>
    </row>
    <row r="42" spans="1:22">
      <c r="A42" s="97" t="s">
        <v>108</v>
      </c>
    </row>
    <row r="43" spans="1:22" ht="21.95" customHeight="1"/>
    <row r="44" spans="1:22">
      <c r="N44" s="66"/>
      <c r="O44" s="65"/>
      <c r="P44" s="66"/>
      <c r="Q44" s="65"/>
    </row>
    <row r="45" spans="1:22" ht="49.5" customHeight="1">
      <c r="A45" s="98" t="s">
        <v>190</v>
      </c>
      <c r="B45" s="98"/>
      <c r="C45" s="98"/>
      <c r="D45" s="98"/>
      <c r="E45" s="98"/>
      <c r="F45" s="98"/>
      <c r="G45" s="52"/>
      <c r="H45" s="52"/>
      <c r="N45" s="66"/>
      <c r="O45" s="66"/>
      <c r="P45" s="66"/>
      <c r="Q45" s="66"/>
    </row>
    <row r="46" spans="1:22" ht="33.75" customHeight="1">
      <c r="A46" s="52"/>
      <c r="B46" s="52"/>
      <c r="C46" s="303" t="s">
        <v>191</v>
      </c>
      <c r="D46" s="303"/>
      <c r="E46" s="303"/>
      <c r="F46" s="303"/>
      <c r="G46" s="303"/>
      <c r="H46" s="52"/>
      <c r="N46" s="66"/>
      <c r="O46" s="65"/>
      <c r="P46" s="66"/>
      <c r="Q46" s="66"/>
    </row>
    <row r="47" spans="1:22" ht="33.75" customHeight="1">
      <c r="A47" s="52"/>
      <c r="B47" s="52"/>
      <c r="C47" s="303" t="s">
        <v>192</v>
      </c>
      <c r="D47" s="303"/>
      <c r="E47" s="303"/>
      <c r="F47" s="303"/>
      <c r="G47" s="303"/>
      <c r="H47" s="303"/>
    </row>
    <row r="50" spans="4:4">
      <c r="D50" s="48"/>
    </row>
  </sheetData>
  <mergeCells count="108">
    <mergeCell ref="A4:A5"/>
    <mergeCell ref="B4:B5"/>
    <mergeCell ref="C4:D5"/>
    <mergeCell ref="E4:E5"/>
    <mergeCell ref="F4:G5"/>
    <mergeCell ref="H4:H5"/>
    <mergeCell ref="I4:J5"/>
    <mergeCell ref="U8:V8"/>
    <mergeCell ref="C9:C12"/>
    <mergeCell ref="D9:D10"/>
    <mergeCell ref="E9:E10"/>
    <mergeCell ref="B13:B21"/>
    <mergeCell ref="C13:D21"/>
    <mergeCell ref="B2:D2"/>
    <mergeCell ref="B3:G3"/>
    <mergeCell ref="H3:M3"/>
    <mergeCell ref="S4:S5"/>
    <mergeCell ref="T4:T5"/>
    <mergeCell ref="U9:V9"/>
    <mergeCell ref="U10:V10"/>
    <mergeCell ref="U20:V20"/>
    <mergeCell ref="U21:V21"/>
    <mergeCell ref="U4:V5"/>
    <mergeCell ref="A6:A21"/>
    <mergeCell ref="B6:B12"/>
    <mergeCell ref="C6:D8"/>
    <mergeCell ref="E6:E8"/>
    <mergeCell ref="F6:G12"/>
    <mergeCell ref="H6:H12"/>
    <mergeCell ref="I6:J8"/>
    <mergeCell ref="K4:K5"/>
    <mergeCell ref="L4:M5"/>
    <mergeCell ref="O4:O5"/>
    <mergeCell ref="P4:P5"/>
    <mergeCell ref="Q4:Q5"/>
    <mergeCell ref="R4:R5"/>
    <mergeCell ref="K6:K8"/>
    <mergeCell ref="L6:M12"/>
    <mergeCell ref="U6:V6"/>
    <mergeCell ref="U7:V7"/>
    <mergeCell ref="D11:D12"/>
    <mergeCell ref="E11:E12"/>
    <mergeCell ref="J11:J12"/>
    <mergeCell ref="K11:K12"/>
    <mergeCell ref="U11:V11"/>
    <mergeCell ref="U12:V12"/>
    <mergeCell ref="U19:V19"/>
    <mergeCell ref="I9:I12"/>
    <mergeCell ref="J9:J10"/>
    <mergeCell ref="E13:E21"/>
    <mergeCell ref="H13:H21"/>
    <mergeCell ref="I13:J21"/>
    <mergeCell ref="K13:K21"/>
    <mergeCell ref="K9:K10"/>
    <mergeCell ref="C22:D22"/>
    <mergeCell ref="I22:J22"/>
    <mergeCell ref="U22:V22"/>
    <mergeCell ref="U13:V13"/>
    <mergeCell ref="U14:V14"/>
    <mergeCell ref="U15:V15"/>
    <mergeCell ref="U16:V16"/>
    <mergeCell ref="U17:V17"/>
    <mergeCell ref="U18:V18"/>
    <mergeCell ref="A23:A38"/>
    <mergeCell ref="B23:B29"/>
    <mergeCell ref="C23:D25"/>
    <mergeCell ref="E23:E25"/>
    <mergeCell ref="F23:G29"/>
    <mergeCell ref="H23:H29"/>
    <mergeCell ref="C26:C29"/>
    <mergeCell ref="D26:D27"/>
    <mergeCell ref="E26:E27"/>
    <mergeCell ref="B30:B38"/>
    <mergeCell ref="U27:V27"/>
    <mergeCell ref="D28:D29"/>
    <mergeCell ref="E28:E29"/>
    <mergeCell ref="J28:J29"/>
    <mergeCell ref="K28:K29"/>
    <mergeCell ref="U28:V28"/>
    <mergeCell ref="U29:V29"/>
    <mergeCell ref="I23:J25"/>
    <mergeCell ref="K23:K25"/>
    <mergeCell ref="L23:M29"/>
    <mergeCell ref="U23:V23"/>
    <mergeCell ref="U24:V24"/>
    <mergeCell ref="U25:V25"/>
    <mergeCell ref="I26:I29"/>
    <mergeCell ref="J26:J27"/>
    <mergeCell ref="K26:K27"/>
    <mergeCell ref="U26:V26"/>
    <mergeCell ref="C46:G46"/>
    <mergeCell ref="C47:H47"/>
    <mergeCell ref="U35:V35"/>
    <mergeCell ref="U36:V36"/>
    <mergeCell ref="U37:V37"/>
    <mergeCell ref="U38:V38"/>
    <mergeCell ref="C39:D39"/>
    <mergeCell ref="I39:J39"/>
    <mergeCell ref="C30:D38"/>
    <mergeCell ref="E30:E38"/>
    <mergeCell ref="H30:H38"/>
    <mergeCell ref="I30:J38"/>
    <mergeCell ref="K30:K38"/>
    <mergeCell ref="U30:V30"/>
    <mergeCell ref="U31:V31"/>
    <mergeCell ref="U32:V32"/>
    <mergeCell ref="U33:V33"/>
    <mergeCell ref="U34:V34"/>
  </mergeCells>
  <phoneticPr fontId="3"/>
  <conditionalFormatting sqref="A3:M39">
    <cfRule type="cellIs" dxfId="5" priority="1" operator="equal">
      <formula>0</formula>
    </cfRule>
  </conditionalFormatting>
  <dataValidations count="3">
    <dataValidation type="list" allowBlank="1" showInputMessage="1" showErrorMessage="1" sqref="P6:P38" xr:uid="{A4E4E191-3B31-4D5D-A923-3D457B49001D}">
      <formula1>"増,減"</formula1>
    </dataValidation>
    <dataValidation imeMode="off" allowBlank="1" showInputMessage="1" showErrorMessage="1" sqref="E6:E12 G13:G21 K6:K12 M13:M21 E23:E29 G30:G38 K23:K29 M30:M38 Q6:V38" xr:uid="{05C650DF-516C-4E40-A5A3-B759D98502BD}"/>
    <dataValidation imeMode="on" allowBlank="1" showInputMessage="1" showErrorMessage="1" sqref="A6:A21 A23:A38 O6:O38" xr:uid="{94416A50-5D3E-46B0-BBCB-97DB83FEF62E}"/>
  </dataValidations>
  <pageMargins left="0.70866141732283472" right="0.70866141732283472" top="0.74803149606299213" bottom="0.74803149606299213" header="0.31496062992125984" footer="0.31496062992125984"/>
  <pageSetup paperSize="9" scale="57"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415DB-697E-4DC5-93C7-004EACD448A8}">
  <dimension ref="A3:K59"/>
  <sheetViews>
    <sheetView zoomScaleNormal="100" zoomScaleSheetLayoutView="110" workbookViewId="0">
      <selection activeCell="B31" sqref="B31"/>
    </sheetView>
  </sheetViews>
  <sheetFormatPr defaultRowHeight="13.5"/>
  <cols>
    <col min="1" max="5" width="9" style="106"/>
    <col min="6" max="6" width="9.125" style="106" customWidth="1"/>
    <col min="7" max="8" width="9" style="106"/>
    <col min="9" max="9" width="11.75" style="106" customWidth="1"/>
    <col min="10" max="16384" width="9" style="106"/>
  </cols>
  <sheetData>
    <row r="3" spans="2:10" ht="26.25" customHeight="1">
      <c r="B3" s="104"/>
      <c r="C3" s="105"/>
      <c r="F3" s="107" t="s">
        <v>139</v>
      </c>
    </row>
    <row r="4" spans="2:10" ht="18.75">
      <c r="B4" s="107"/>
      <c r="C4" s="105"/>
    </row>
    <row r="5" spans="2:10" ht="26.25" customHeight="1">
      <c r="B5" s="108"/>
      <c r="C5" s="105"/>
      <c r="F5" s="109"/>
      <c r="G5" s="110"/>
    </row>
    <row r="6" spans="2:10" ht="26.25" customHeight="1">
      <c r="B6" s="108"/>
      <c r="C6" s="105"/>
      <c r="F6" s="109" t="s">
        <v>199</v>
      </c>
      <c r="G6" s="110"/>
    </row>
    <row r="7" spans="2:10" ht="26.25" customHeight="1">
      <c r="B7" s="108"/>
      <c r="C7" s="105"/>
      <c r="F7" s="109"/>
      <c r="G7" s="110"/>
    </row>
    <row r="8" spans="2:10" ht="18.75">
      <c r="B8" s="108"/>
      <c r="C8" s="105"/>
      <c r="F8" s="109"/>
      <c r="G8" s="110"/>
    </row>
    <row r="9" spans="2:10" ht="24" customHeight="1">
      <c r="B9" s="108"/>
      <c r="C9" s="111"/>
      <c r="D9" s="112"/>
      <c r="E9" s="112"/>
      <c r="F9" s="113" t="s">
        <v>140</v>
      </c>
      <c r="G9" s="111"/>
      <c r="H9" s="112"/>
    </row>
    <row r="10" spans="2:10" ht="24" customHeight="1">
      <c r="B10" s="108"/>
      <c r="C10" s="111"/>
      <c r="D10" s="112"/>
      <c r="E10" s="112"/>
      <c r="F10" s="113" t="s">
        <v>141</v>
      </c>
      <c r="G10" s="111"/>
      <c r="H10" s="112"/>
    </row>
    <row r="11" spans="2:10" ht="18.75">
      <c r="B11" s="108"/>
      <c r="C11" s="105"/>
      <c r="F11" s="109"/>
      <c r="G11" s="105"/>
    </row>
    <row r="12" spans="2:10" ht="18.75">
      <c r="B12" s="108"/>
      <c r="C12" s="105"/>
      <c r="F12" s="109"/>
      <c r="G12" s="105"/>
    </row>
    <row r="13" spans="2:10" ht="24.75" customHeight="1">
      <c r="B13" s="114" t="s">
        <v>200</v>
      </c>
      <c r="C13" s="115"/>
      <c r="D13" s="115"/>
      <c r="E13" s="115"/>
      <c r="F13" s="115"/>
      <c r="G13" s="115"/>
      <c r="H13" s="115"/>
      <c r="I13" s="115"/>
      <c r="J13" s="115"/>
    </row>
    <row r="14" spans="2:10" ht="24.75" customHeight="1">
      <c r="B14" s="110"/>
      <c r="C14" s="105"/>
      <c r="F14" s="116"/>
      <c r="G14" s="105"/>
    </row>
    <row r="15" spans="2:10" ht="20.25" customHeight="1">
      <c r="B15" s="117" t="s">
        <v>201</v>
      </c>
      <c r="C15" s="118"/>
      <c r="D15" s="118"/>
      <c r="E15" s="118"/>
      <c r="F15" s="118"/>
      <c r="G15" s="118"/>
      <c r="H15" s="118"/>
      <c r="I15" s="118"/>
      <c r="J15" s="118"/>
    </row>
    <row r="16" spans="2:10" ht="22.9" customHeight="1">
      <c r="B16" s="119"/>
      <c r="C16" s="105"/>
    </row>
    <row r="17" spans="2:9" ht="14.25">
      <c r="B17" s="118" t="s">
        <v>202</v>
      </c>
      <c r="C17" s="105"/>
    </row>
    <row r="18" spans="2:9" ht="14.25">
      <c r="B18" s="119"/>
      <c r="C18" s="105"/>
    </row>
    <row r="19" spans="2:9" ht="14.25">
      <c r="B19" s="119"/>
      <c r="C19" s="105"/>
    </row>
    <row r="20" spans="2:9" ht="17.25">
      <c r="B20" s="120" t="s">
        <v>203</v>
      </c>
      <c r="C20" s="120"/>
      <c r="D20" s="121"/>
    </row>
    <row r="21" spans="2:9" ht="17.25">
      <c r="B21" s="120" t="s">
        <v>204</v>
      </c>
      <c r="C21" s="120"/>
      <c r="D21" s="121"/>
      <c r="I21" s="122"/>
    </row>
    <row r="22" spans="2:9" ht="18.75">
      <c r="B22" s="123" t="s">
        <v>205</v>
      </c>
      <c r="C22" s="124"/>
    </row>
    <row r="23" spans="2:9" ht="14.25">
      <c r="B23" s="125"/>
      <c r="C23" s="105"/>
    </row>
    <row r="24" spans="2:9" ht="14.25">
      <c r="B24" s="126"/>
      <c r="C24" s="105"/>
    </row>
    <row r="25" spans="2:9" ht="14.25">
      <c r="B25" s="126"/>
      <c r="C25" s="105"/>
    </row>
    <row r="26" spans="2:9" ht="14.25">
      <c r="B26" s="127"/>
      <c r="C26" s="105"/>
    </row>
    <row r="27" spans="2:9" ht="14.25">
      <c r="B27" s="126"/>
      <c r="C27" s="105"/>
    </row>
    <row r="28" spans="2:9" ht="14.25">
      <c r="B28" s="127"/>
      <c r="C28" s="105"/>
    </row>
    <row r="29" spans="2:9" ht="14.25">
      <c r="B29" s="127"/>
      <c r="C29" s="105"/>
    </row>
    <row r="30" spans="2:9" ht="14.25">
      <c r="B30" s="127"/>
      <c r="C30" s="105"/>
    </row>
    <row r="31" spans="2:9" ht="14.25">
      <c r="B31" s="126" t="s">
        <v>142</v>
      </c>
      <c r="C31" s="105"/>
    </row>
    <row r="32" spans="2:9" ht="14.25">
      <c r="B32" s="126"/>
      <c r="C32" s="105"/>
    </row>
    <row r="33" spans="1:11" ht="14.25">
      <c r="B33" s="126"/>
      <c r="C33" s="105"/>
    </row>
    <row r="34" spans="1:11" ht="9" customHeight="1">
      <c r="B34" s="126"/>
      <c r="C34" s="105"/>
    </row>
    <row r="35" spans="1:11" ht="21.75" customHeight="1">
      <c r="A35" s="398" t="s">
        <v>143</v>
      </c>
      <c r="B35" s="398"/>
      <c r="C35" s="398"/>
      <c r="D35" s="398"/>
      <c r="E35" s="398"/>
      <c r="F35" s="398"/>
      <c r="G35" s="398"/>
      <c r="H35" s="398"/>
      <c r="I35" s="398"/>
      <c r="J35" s="398"/>
      <c r="K35" s="398"/>
    </row>
    <row r="36" spans="1:11" ht="14.25">
      <c r="B36" s="126"/>
      <c r="C36" s="105"/>
    </row>
    <row r="37" spans="1:11" ht="13.5" customHeight="1">
      <c r="B37" s="127" t="s">
        <v>206</v>
      </c>
      <c r="C37" s="128"/>
    </row>
    <row r="38" spans="1:11" ht="14.25">
      <c r="B38" s="128" t="s">
        <v>207</v>
      </c>
      <c r="C38" s="105"/>
    </row>
    <row r="39" spans="1:11" ht="14.25">
      <c r="B39" s="127" t="s">
        <v>52</v>
      </c>
      <c r="C39" s="105"/>
      <c r="F39" s="129"/>
    </row>
    <row r="41" spans="1:11" ht="14.25">
      <c r="B41" s="399" t="s">
        <v>208</v>
      </c>
      <c r="C41" s="399"/>
      <c r="D41" s="399"/>
    </row>
    <row r="42" spans="1:11" ht="14.25">
      <c r="C42" s="105"/>
      <c r="F42" s="128" t="s">
        <v>209</v>
      </c>
      <c r="G42" s="400"/>
      <c r="H42" s="400"/>
      <c r="I42" s="400"/>
      <c r="J42" s="400"/>
      <c r="K42" s="400"/>
    </row>
    <row r="43" spans="1:11" ht="14.25">
      <c r="C43" s="105"/>
      <c r="F43" s="128" t="s">
        <v>210</v>
      </c>
      <c r="G43" s="401"/>
      <c r="H43" s="401"/>
      <c r="I43" s="401"/>
      <c r="J43" s="401"/>
      <c r="K43" s="401"/>
    </row>
    <row r="44" spans="1:11" ht="14.25">
      <c r="C44" s="105"/>
      <c r="F44" s="128" t="s">
        <v>211</v>
      </c>
      <c r="G44" s="401"/>
      <c r="H44" s="401"/>
      <c r="I44" s="401"/>
      <c r="J44" s="401"/>
      <c r="K44" s="401"/>
    </row>
    <row r="45" spans="1:11" ht="21.75" customHeight="1">
      <c r="B45" s="129"/>
      <c r="C45" s="105"/>
    </row>
    <row r="46" spans="1:11" ht="13.5" customHeight="1">
      <c r="A46" s="402" t="s">
        <v>7</v>
      </c>
      <c r="B46" s="402"/>
      <c r="C46" s="402"/>
      <c r="D46" s="402"/>
      <c r="E46" s="402"/>
      <c r="F46" s="402"/>
      <c r="G46" s="402"/>
      <c r="H46" s="402"/>
      <c r="I46" s="402"/>
      <c r="J46" s="402"/>
      <c r="K46" s="402"/>
    </row>
    <row r="47" spans="1:11" ht="25.5" customHeight="1">
      <c r="B47" s="129"/>
      <c r="C47" s="105"/>
    </row>
    <row r="48" spans="1:11" ht="29.25" customHeight="1">
      <c r="A48" s="402" t="s">
        <v>48</v>
      </c>
      <c r="B48" s="402"/>
      <c r="C48" s="402"/>
      <c r="D48" s="402"/>
      <c r="E48" s="402"/>
      <c r="F48" s="402"/>
      <c r="G48" s="402"/>
      <c r="H48" s="402"/>
      <c r="I48" s="402"/>
      <c r="J48" s="402"/>
      <c r="K48" s="402"/>
    </row>
    <row r="49" spans="2:11" ht="29.25" customHeight="1">
      <c r="B49" s="129"/>
      <c r="C49" s="105"/>
    </row>
    <row r="50" spans="2:11" ht="43.5" customHeight="1">
      <c r="C50" s="395" t="s">
        <v>145</v>
      </c>
      <c r="D50" s="396"/>
      <c r="E50" s="397"/>
      <c r="F50" s="395" t="s">
        <v>146</v>
      </c>
      <c r="G50" s="396"/>
      <c r="H50" s="396"/>
      <c r="I50" s="397"/>
    </row>
    <row r="51" spans="2:11" ht="43.5" customHeight="1">
      <c r="C51" s="395" t="s">
        <v>212</v>
      </c>
      <c r="D51" s="396" t="s">
        <v>147</v>
      </c>
      <c r="E51" s="397"/>
      <c r="F51" s="395"/>
      <c r="G51" s="396"/>
      <c r="H51" s="396"/>
      <c r="I51" s="397"/>
    </row>
    <row r="52" spans="2:11" ht="57.75" customHeight="1">
      <c r="C52" s="395" t="s">
        <v>147</v>
      </c>
      <c r="D52" s="396" t="s">
        <v>147</v>
      </c>
      <c r="E52" s="397"/>
      <c r="F52" s="395" t="s">
        <v>148</v>
      </c>
      <c r="G52" s="396"/>
      <c r="H52" s="396"/>
      <c r="I52" s="397"/>
    </row>
    <row r="53" spans="2:11" ht="21.75" customHeight="1">
      <c r="C53" s="386" t="s">
        <v>149</v>
      </c>
      <c r="D53" s="387"/>
      <c r="E53" s="388"/>
      <c r="F53" s="392" t="s">
        <v>213</v>
      </c>
      <c r="G53" s="393"/>
      <c r="H53" s="130"/>
      <c r="I53" s="131" t="s">
        <v>150</v>
      </c>
    </row>
    <row r="54" spans="2:11" ht="21" customHeight="1">
      <c r="C54" s="389"/>
      <c r="D54" s="390"/>
      <c r="E54" s="391"/>
      <c r="F54" s="394" t="s">
        <v>214</v>
      </c>
      <c r="G54" s="390"/>
      <c r="H54" s="132"/>
      <c r="I54" s="133" t="s">
        <v>150</v>
      </c>
    </row>
    <row r="55" spans="2:11" ht="30.75" customHeight="1">
      <c r="B55" s="105" t="s">
        <v>215</v>
      </c>
      <c r="C55" s="134"/>
      <c r="D55" s="385" t="s">
        <v>216</v>
      </c>
      <c r="E55" s="385"/>
      <c r="F55" s="385"/>
      <c r="G55" s="385"/>
      <c r="H55" s="385"/>
      <c r="I55" s="385"/>
      <c r="J55" s="385"/>
    </row>
    <row r="56" spans="2:11" ht="170.25" customHeight="1">
      <c r="B56" s="384"/>
      <c r="C56" s="384"/>
      <c r="D56" s="384"/>
      <c r="E56" s="384"/>
      <c r="F56" s="384"/>
      <c r="G56" s="385"/>
      <c r="H56" s="385"/>
      <c r="I56" s="385"/>
      <c r="J56" s="385"/>
      <c r="K56" s="385"/>
    </row>
    <row r="57" spans="2:11" ht="170.25" customHeight="1">
      <c r="B57" s="384"/>
      <c r="C57" s="384"/>
      <c r="D57" s="384"/>
      <c r="E57" s="384"/>
      <c r="F57" s="384"/>
      <c r="G57" s="385"/>
      <c r="H57" s="385"/>
      <c r="I57" s="385"/>
      <c r="J57" s="385"/>
      <c r="K57" s="385"/>
    </row>
    <row r="58" spans="2:11" ht="30.75" customHeight="1">
      <c r="D58" s="130"/>
      <c r="E58" s="130"/>
      <c r="F58" s="130"/>
      <c r="G58" s="130"/>
      <c r="H58" s="130"/>
      <c r="I58" s="130"/>
    </row>
    <row r="59" spans="2:11" ht="21">
      <c r="C59" s="135"/>
    </row>
  </sheetData>
  <mergeCells count="21">
    <mergeCell ref="C52:E52"/>
    <mergeCell ref="F52:I52"/>
    <mergeCell ref="A35:K35"/>
    <mergeCell ref="B41:D41"/>
    <mergeCell ref="G42:K42"/>
    <mergeCell ref="G43:K43"/>
    <mergeCell ref="G44:K44"/>
    <mergeCell ref="A46:K46"/>
    <mergeCell ref="A48:K48"/>
    <mergeCell ref="C50:E50"/>
    <mergeCell ref="F50:I50"/>
    <mergeCell ref="C51:E51"/>
    <mergeCell ref="F51:I51"/>
    <mergeCell ref="B57:F57"/>
    <mergeCell ref="G57:K57"/>
    <mergeCell ref="C53:E54"/>
    <mergeCell ref="F53:G53"/>
    <mergeCell ref="F54:G54"/>
    <mergeCell ref="D55:J55"/>
    <mergeCell ref="B56:F56"/>
    <mergeCell ref="G56:K56"/>
  </mergeCells>
  <phoneticPr fontId="3"/>
  <dataValidations count="3">
    <dataValidation type="list" allowBlank="1" showInputMessage="1" showErrorMessage="1" sqref="F52:I52" xr:uid="{0AFB5921-6C2F-44C8-90A3-5705DE3D1A4C}">
      <formula1>"国道,府県道,市町村道,私道,その他"</formula1>
    </dataValidation>
    <dataValidation imeMode="off" allowBlank="1" showInputMessage="1" showErrorMessage="1" sqref="H53:H54" xr:uid="{BD4E6369-11DE-4D54-AE3C-93929EBB459E}"/>
    <dataValidation imeMode="on" allowBlank="1" showInputMessage="1" showErrorMessage="1" sqref="G42:K44 F51:I51" xr:uid="{36EE6542-61D1-44E3-A3A1-61D2E8E9A7EA}"/>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0"/>
  <sheetViews>
    <sheetView zoomScaleNormal="100" zoomScaleSheetLayoutView="100" workbookViewId="0">
      <selection activeCell="G36" sqref="G36"/>
    </sheetView>
  </sheetViews>
  <sheetFormatPr defaultRowHeight="13.5"/>
  <sheetData>
    <row r="1" spans="1:10">
      <c r="A1" t="s">
        <v>72</v>
      </c>
    </row>
    <row r="2" spans="1:10">
      <c r="A2" s="22" t="s">
        <v>71</v>
      </c>
      <c r="B2" s="23"/>
      <c r="C2" s="23"/>
      <c r="D2" s="23"/>
      <c r="E2" s="23"/>
      <c r="F2" s="23"/>
      <c r="G2" s="23"/>
    </row>
    <row r="3" spans="1:10">
      <c r="B3" s="17"/>
      <c r="C3" s="17"/>
      <c r="D3" s="17"/>
      <c r="E3" s="17"/>
      <c r="F3" s="17"/>
      <c r="G3" s="17"/>
      <c r="H3" s="17"/>
    </row>
    <row r="4" spans="1:10">
      <c r="B4" s="17"/>
      <c r="C4" s="17"/>
      <c r="D4" s="17"/>
      <c r="E4" s="17"/>
      <c r="F4" s="17"/>
      <c r="G4" s="17"/>
      <c r="H4" s="17"/>
    </row>
    <row r="5" spans="1:10">
      <c r="B5" s="17"/>
      <c r="C5" s="17"/>
      <c r="D5" s="17"/>
      <c r="E5" s="17"/>
      <c r="F5" s="17"/>
      <c r="G5" s="17"/>
      <c r="H5" s="17"/>
    </row>
    <row r="6" spans="1:10" ht="17.25" customHeight="1">
      <c r="B6" s="13"/>
      <c r="C6" s="15"/>
      <c r="D6" s="13"/>
      <c r="E6" s="15"/>
      <c r="F6" s="17"/>
      <c r="G6" s="17"/>
      <c r="H6" s="17"/>
    </row>
    <row r="7" spans="1:10" ht="17.25" customHeight="1">
      <c r="B7" s="16"/>
      <c r="C7" s="18"/>
      <c r="D7" s="16"/>
      <c r="E7" s="18"/>
      <c r="F7" s="17"/>
      <c r="G7" s="17"/>
      <c r="H7" s="17"/>
    </row>
    <row r="8" spans="1:10" ht="17.25" customHeight="1">
      <c r="B8" s="16"/>
      <c r="C8" s="18"/>
      <c r="D8" s="16"/>
      <c r="E8" s="18"/>
      <c r="F8" s="17"/>
      <c r="G8" s="17"/>
      <c r="H8" s="17"/>
      <c r="J8" s="44"/>
    </row>
    <row r="9" spans="1:10" ht="17.25" customHeight="1">
      <c r="B9" s="16"/>
      <c r="C9" s="18"/>
      <c r="D9" s="16"/>
      <c r="E9" s="18"/>
      <c r="F9" s="17"/>
      <c r="G9" s="17"/>
      <c r="H9" s="17"/>
    </row>
    <row r="10" spans="1:10" ht="17.25" customHeight="1">
      <c r="B10" s="19" t="s">
        <v>5</v>
      </c>
      <c r="C10" s="21"/>
      <c r="D10" s="19"/>
      <c r="E10" s="21"/>
      <c r="F10" s="17"/>
      <c r="G10" s="17"/>
      <c r="H10" s="17"/>
    </row>
    <row r="11" spans="1:10" ht="15.75" customHeight="1">
      <c r="B11" s="16"/>
      <c r="C11" s="17"/>
      <c r="D11" s="17"/>
      <c r="E11" s="18"/>
      <c r="F11" s="17"/>
      <c r="G11" s="17"/>
      <c r="H11" s="17"/>
    </row>
    <row r="12" spans="1:10" ht="15.75" customHeight="1">
      <c r="B12" s="16"/>
      <c r="C12" s="17"/>
      <c r="D12" s="17"/>
      <c r="E12" s="18"/>
      <c r="F12" s="17"/>
      <c r="G12" s="17"/>
      <c r="H12" s="17"/>
    </row>
    <row r="13" spans="1:10" ht="15.75" customHeight="1">
      <c r="B13" s="16"/>
      <c r="C13" s="17"/>
      <c r="D13" s="17"/>
      <c r="E13" s="18"/>
      <c r="F13" s="17"/>
      <c r="G13" s="17"/>
      <c r="H13" s="17"/>
    </row>
    <row r="14" spans="1:10" ht="15.75" customHeight="1">
      <c r="B14" s="16"/>
      <c r="C14" s="17"/>
      <c r="D14" s="17"/>
      <c r="E14" s="18"/>
      <c r="F14" s="17"/>
      <c r="G14" s="17"/>
      <c r="H14" s="17"/>
    </row>
    <row r="15" spans="1:10" ht="15.75" customHeight="1">
      <c r="B15" s="16"/>
      <c r="C15" s="17"/>
      <c r="D15" s="17"/>
      <c r="E15" s="18"/>
      <c r="F15" s="17"/>
      <c r="G15" s="17"/>
      <c r="H15" s="17"/>
    </row>
    <row r="16" spans="1:10" ht="15.75" customHeight="1">
      <c r="B16" s="16"/>
      <c r="C16" s="17"/>
      <c r="D16" s="17"/>
      <c r="E16" s="18"/>
      <c r="F16" s="17"/>
      <c r="G16" s="17"/>
      <c r="H16" s="17"/>
    </row>
    <row r="17" spans="1:8" ht="15.75" customHeight="1">
      <c r="B17" s="19" t="s">
        <v>4</v>
      </c>
      <c r="C17" s="20"/>
      <c r="D17" s="20"/>
      <c r="E17" s="21"/>
      <c r="F17" s="17"/>
      <c r="G17" s="17"/>
      <c r="H17" s="17"/>
    </row>
    <row r="25" spans="1:8">
      <c r="A25" t="s">
        <v>74</v>
      </c>
    </row>
    <row r="26" spans="1:8">
      <c r="A26" s="22" t="s">
        <v>75</v>
      </c>
    </row>
    <row r="28" spans="1:8">
      <c r="B28" s="17"/>
      <c r="C28" s="17"/>
      <c r="D28" s="17"/>
      <c r="E28" s="17"/>
      <c r="F28" s="17"/>
      <c r="G28" s="17"/>
      <c r="H28" s="17"/>
    </row>
    <row r="29" spans="1:8" ht="17.25" customHeight="1">
      <c r="B29" s="13"/>
      <c r="C29" s="15"/>
      <c r="D29" s="13"/>
      <c r="E29" s="15"/>
      <c r="F29" s="17"/>
      <c r="G29" s="17"/>
      <c r="H29" s="17"/>
    </row>
    <row r="30" spans="1:8" ht="17.25" customHeight="1">
      <c r="B30" s="16"/>
      <c r="C30" s="18"/>
      <c r="D30" s="16"/>
      <c r="E30" s="18"/>
      <c r="F30" s="17"/>
      <c r="G30" s="17"/>
      <c r="H30" s="17"/>
    </row>
    <row r="31" spans="1:8" ht="17.25" customHeight="1">
      <c r="B31" s="16"/>
      <c r="C31" s="18"/>
      <c r="D31" s="16"/>
      <c r="E31" s="18"/>
      <c r="F31" s="17"/>
      <c r="G31" s="17"/>
      <c r="H31" s="17"/>
    </row>
    <row r="32" spans="1:8" ht="17.25" customHeight="1">
      <c r="B32" s="16"/>
      <c r="C32" s="18"/>
      <c r="D32" s="16"/>
      <c r="E32" s="18"/>
      <c r="F32" s="17"/>
      <c r="G32" s="17"/>
      <c r="H32" s="17"/>
    </row>
    <row r="33" spans="2:8" ht="17.25" customHeight="1">
      <c r="B33" s="19" t="s">
        <v>5</v>
      </c>
      <c r="C33" s="21"/>
      <c r="D33" s="19"/>
      <c r="E33" s="21"/>
      <c r="F33" s="17"/>
      <c r="G33" s="17"/>
      <c r="H33" s="17"/>
    </row>
    <row r="34" spans="2:8" ht="15.75" customHeight="1">
      <c r="B34" s="16"/>
      <c r="C34" s="17"/>
      <c r="D34" s="17"/>
      <c r="E34" s="18"/>
      <c r="F34" s="17"/>
      <c r="G34" s="17"/>
      <c r="H34" s="17"/>
    </row>
    <row r="35" spans="2:8" ht="15.75" customHeight="1">
      <c r="B35" s="16"/>
      <c r="C35" s="17"/>
      <c r="D35" s="17"/>
      <c r="E35" s="18"/>
      <c r="F35" s="17"/>
      <c r="G35" s="17"/>
      <c r="H35" s="17"/>
    </row>
    <row r="36" spans="2:8" ht="15.75" customHeight="1">
      <c r="B36" s="16"/>
      <c r="C36" s="17"/>
      <c r="D36" s="17"/>
      <c r="E36" s="18"/>
      <c r="F36" s="17"/>
      <c r="G36" s="17"/>
      <c r="H36" s="17"/>
    </row>
    <row r="37" spans="2:8" ht="15.75" customHeight="1">
      <c r="B37" s="16"/>
      <c r="C37" s="17"/>
      <c r="D37" s="17"/>
      <c r="E37" s="18"/>
      <c r="F37" s="17"/>
      <c r="G37" s="17"/>
      <c r="H37" s="17"/>
    </row>
    <row r="38" spans="2:8" ht="15.75" customHeight="1">
      <c r="B38" s="16"/>
      <c r="C38" s="17"/>
      <c r="D38" s="17"/>
      <c r="E38" s="18"/>
      <c r="F38" s="17"/>
      <c r="G38" s="17"/>
      <c r="H38" s="17"/>
    </row>
    <row r="39" spans="2:8" ht="15.75" customHeight="1">
      <c r="B39" s="16"/>
      <c r="C39" s="17"/>
      <c r="D39" s="17"/>
      <c r="E39" s="18"/>
      <c r="F39" s="17"/>
      <c r="G39" s="17"/>
      <c r="H39" s="17"/>
    </row>
    <row r="40" spans="2:8" ht="15.75" customHeight="1">
      <c r="B40" s="19" t="s">
        <v>4</v>
      </c>
      <c r="C40" s="20"/>
      <c r="D40" s="20"/>
      <c r="E40" s="21"/>
      <c r="F40" s="17"/>
      <c r="G40" s="17"/>
      <c r="H40" s="17"/>
    </row>
  </sheetData>
  <phoneticPr fontId="3"/>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ご案内</vt:lpstr>
      <vt:lpstr>表紙</vt:lpstr>
      <vt:lpstr>添付書類</vt:lpstr>
      <vt:lpstr>用紙①事業計画新旧対照表</vt:lpstr>
      <vt:lpstr>用紙①事業計画新旧対照表 (記入例)</vt:lpstr>
      <vt:lpstr>用紙②車両数新旧対照表</vt:lpstr>
      <vt:lpstr>用紙②車両数新旧対照表 (記載例)</vt:lpstr>
      <vt:lpstr>前面道路の宣誓書</vt:lpstr>
      <vt:lpstr>図面例【営業所・休憩施設】</vt:lpstr>
      <vt:lpstr>図面例【車庫】</vt:lpstr>
      <vt:lpstr>写真貼付用紙</vt:lpstr>
      <vt:lpstr>各種宣誓書</vt:lpstr>
      <vt:lpstr>宣誓書(増車を含む場合)</vt:lpstr>
      <vt:lpstr>運行管理体制(営業所新設の場合)</vt:lpstr>
      <vt:lpstr>各種承諾書(営業所新設の場合)</vt:lpstr>
      <vt:lpstr>乗務割計画(営業所新設の場合)</vt:lpstr>
      <vt:lpstr>ご案内!Print_Area</vt:lpstr>
      <vt:lpstr>'運行管理体制(営業所新設の場合)'!Print_Area</vt:lpstr>
      <vt:lpstr>'各種承諾書(営業所新設の場合)'!Print_Area</vt:lpstr>
      <vt:lpstr>各種宣誓書!Print_Area</vt:lpstr>
      <vt:lpstr>'乗務割計画(営業所新設の場合)'!Print_Area</vt:lpstr>
      <vt:lpstr>図面例【営業所・休憩施設】!Print_Area</vt:lpstr>
      <vt:lpstr>図面例【車庫】!Print_Area</vt:lpstr>
      <vt:lpstr>'宣誓書(増車を含む場合)'!Print_Area</vt:lpstr>
      <vt:lpstr>前面道路の宣誓書!Print_Area</vt:lpstr>
      <vt:lpstr>添付書類!Print_Area</vt:lpstr>
      <vt:lpstr>表紙!Print_Area</vt:lpstr>
      <vt:lpstr>用紙①事業計画新旧対照表!Print_Area</vt:lpstr>
      <vt:lpstr>'用紙①事業計画新旧対照表 (記入例)'!Print_Area</vt:lpstr>
      <vt:lpstr>用紙②車両数新旧対照表!Print_Area</vt:lpstr>
      <vt:lpstr>'用紙②車両数新旧対照表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