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KKTKINHD58Z\nas2017\05_自動車交通部\00_共通\【旅客】事務改善フォルダ\タクシー\様式等\（二課作成中）電子申請版タクシー申請様式（法人）\様式一覧\"/>
    </mc:Choice>
  </mc:AlternateContent>
  <xr:revisionPtr revIDLastSave="0" documentId="13_ncr:1_{DE74A4E8-792C-4DB5-89F1-D5A96A06D122}" xr6:coauthVersionLast="47" xr6:coauthVersionMax="47" xr10:uidLastSave="{00000000-0000-0000-0000-000000000000}"/>
  <bookViews>
    <workbookView xWindow="-120" yWindow="-120" windowWidth="29040" windowHeight="15720" xr2:uid="{00000000-000D-0000-FFFF-FFFF00000000}"/>
  </bookViews>
  <sheets>
    <sheet name="ご案内" sheetId="19" r:id="rId1"/>
    <sheet name="表紙" sheetId="28" r:id="rId2"/>
    <sheet name="添付書類" sheetId="4" r:id="rId3"/>
    <sheet name="用紙①事業計画新旧対照表" sheetId="29" r:id="rId4"/>
    <sheet name="用紙①事業計画新旧対照表 (記入例)" sheetId="30" r:id="rId5"/>
    <sheet name="用紙②車両数新旧対照表" sheetId="31" r:id="rId6"/>
    <sheet name="用紙②車両数新旧対照表 (記載例)" sheetId="32" r:id="rId7"/>
    <sheet name="前面道路の宣誓書" sheetId="33" r:id="rId8"/>
    <sheet name="図面例【営業所・休憩施設】" sheetId="16" r:id="rId9"/>
    <sheet name="図面例【車庫】" sheetId="14" r:id="rId10"/>
    <sheet name="写真貼付用紙" sheetId="17" r:id="rId11"/>
    <sheet name="各種宣誓書" sheetId="35" r:id="rId12"/>
    <sheet name="宣誓書(増車を含む場合)" sheetId="36" r:id="rId13"/>
    <sheet name="運行管理体制(営業所新設の場合)" sheetId="37" r:id="rId14"/>
    <sheet name="各種承諾書(営業所新設の場合)" sheetId="38" r:id="rId15"/>
    <sheet name="乗務割計画(営業所新設の場合)" sheetId="39" r:id="rId16"/>
  </sheets>
  <definedNames>
    <definedName name="_xlnm.Print_Area" localSheetId="0">ご案内!$A$1:$L$38</definedName>
    <definedName name="_xlnm.Print_Area" localSheetId="13">'運行管理体制(営業所新設の場合)'!$A$1:$R$45</definedName>
    <definedName name="_xlnm.Print_Area" localSheetId="14">'各種承諾書(営業所新設の場合)'!$A$1:$I$127</definedName>
    <definedName name="_xlnm.Print_Area" localSheetId="11">各種宣誓書!$A$1:$I$114</definedName>
    <definedName name="_xlnm.Print_Area" localSheetId="15">'乗務割計画(営業所新設の場合)'!$A$1:$P$55</definedName>
    <definedName name="_xlnm.Print_Area" localSheetId="8">図面例【営業所・休憩施設】!$A$1:$K$53</definedName>
    <definedName name="_xlnm.Print_Area" localSheetId="9">図面例【車庫】!$A$1:$H$59</definedName>
    <definedName name="_xlnm.Print_Area" localSheetId="12">'宣誓書(増車を含む場合)'!$A$1:$I$16</definedName>
    <definedName name="_xlnm.Print_Area" localSheetId="7">前面道路の宣誓書!$A$1:$K$57</definedName>
    <definedName name="_xlnm.Print_Area" localSheetId="2">添付書類!$A$1:$J$35</definedName>
    <definedName name="_xlnm.Print_Area" localSheetId="1">表紙!$A$1:$I$41</definedName>
    <definedName name="_xlnm.Print_Area" localSheetId="3">用紙①事業計画新旧対照表!$A$1:$J$19</definedName>
    <definedName name="_xlnm.Print_Area" localSheetId="4">'用紙①事業計画新旧対照表 (記入例)'!$A$1:$J$19</definedName>
    <definedName name="_xlnm.Print_Area" localSheetId="5">用紙②車両数新旧対照表!$A$1:$W$44</definedName>
    <definedName name="_xlnm.Print_Area" localSheetId="6">'用紙②車両数新旧対照表 (記載例)'!$A$1:$W$44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2" i="38" l="1"/>
  <c r="B118" i="38"/>
  <c r="B81" i="38"/>
  <c r="B44" i="38"/>
  <c r="B11" i="38"/>
  <c r="B30" i="39"/>
  <c r="B28" i="39"/>
  <c r="B26" i="39"/>
  <c r="B24" i="39"/>
  <c r="B22" i="39"/>
  <c r="B20" i="39"/>
  <c r="B18" i="39"/>
  <c r="B16" i="39"/>
  <c r="B14" i="39"/>
  <c r="B12" i="39"/>
  <c r="T30" i="39"/>
  <c r="S30" i="39"/>
  <c r="R30" i="39"/>
  <c r="M30" i="39"/>
  <c r="U30" i="39" s="1"/>
  <c r="Q30" i="39" s="1"/>
  <c r="T28" i="39"/>
  <c r="S28" i="39"/>
  <c r="R28" i="39"/>
  <c r="M28" i="39"/>
  <c r="U28" i="39" s="1"/>
  <c r="Q28" i="39" s="1"/>
  <c r="U26" i="39"/>
  <c r="T26" i="39"/>
  <c r="S26" i="39"/>
  <c r="Q26" i="39" s="1"/>
  <c r="R26" i="39"/>
  <c r="M26" i="39"/>
  <c r="U24" i="39"/>
  <c r="T24" i="39"/>
  <c r="S24" i="39"/>
  <c r="Q24" i="39" s="1"/>
  <c r="R24" i="39"/>
  <c r="M24" i="39"/>
  <c r="T22" i="39"/>
  <c r="S22" i="39"/>
  <c r="Q22" i="39" s="1"/>
  <c r="R22" i="39"/>
  <c r="M22" i="39"/>
  <c r="U22" i="39" s="1"/>
  <c r="U20" i="39"/>
  <c r="T20" i="39"/>
  <c r="S20" i="39"/>
  <c r="Q20" i="39" s="1"/>
  <c r="R20" i="39"/>
  <c r="M20" i="39"/>
  <c r="T18" i="39"/>
  <c r="S18" i="39"/>
  <c r="R18" i="39"/>
  <c r="Q18" i="39" s="1"/>
  <c r="M18" i="39"/>
  <c r="U18" i="39" s="1"/>
  <c r="U16" i="39"/>
  <c r="T16" i="39"/>
  <c r="S16" i="39"/>
  <c r="R16" i="39"/>
  <c r="Q16" i="39" s="1"/>
  <c r="M16" i="39"/>
  <c r="T14" i="39"/>
  <c r="S14" i="39"/>
  <c r="R14" i="39"/>
  <c r="M14" i="39"/>
  <c r="U14" i="39" s="1"/>
  <c r="U12" i="39"/>
  <c r="T12" i="39"/>
  <c r="S12" i="39"/>
  <c r="R12" i="39"/>
  <c r="Q12" i="39" s="1"/>
  <c r="M12" i="39"/>
  <c r="L6" i="39" s="1"/>
  <c r="F20" i="37"/>
  <c r="Q14" i="39" l="1"/>
  <c r="E39" i="32" l="1"/>
  <c r="K30" i="32"/>
  <c r="K39" i="32" s="1"/>
  <c r="E30" i="32"/>
  <c r="K22" i="32"/>
  <c r="K13" i="32"/>
  <c r="E13" i="32"/>
  <c r="E22" i="32" s="1"/>
  <c r="K30" i="31"/>
  <c r="K39" i="31" s="1"/>
  <c r="E30" i="31"/>
  <c r="E39" i="31" s="1"/>
  <c r="E22" i="31"/>
  <c r="K13" i="31"/>
  <c r="K22" i="31" s="1"/>
  <c r="E13" i="31"/>
  <c r="D26" i="28"/>
  <c r="D25" i="28"/>
  <c r="D24"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62" authorId="0" shapeId="0" xr:uid="{E4AFEACC-FD3E-4305-86CF-A1E309C53794}">
      <text>
        <r>
          <rPr>
            <b/>
            <sz val="9"/>
            <color indexed="81"/>
            <rFont val="MS P ゴシック"/>
            <family val="3"/>
            <charset val="128"/>
          </rPr>
          <t>試験では無く、実務経験により資格を取得した場合</t>
        </r>
      </text>
    </comment>
  </commentList>
</comments>
</file>

<file path=xl/sharedStrings.xml><?xml version="1.0" encoding="utf-8"?>
<sst xmlns="http://schemas.openxmlformats.org/spreadsheetml/2006/main" count="901" uniqueCount="395">
  <si>
    <t>記載事項</t>
    <rPh sb="0" eb="2">
      <t>キサイ</t>
    </rPh>
    <rPh sb="2" eb="4">
      <t>ジコウ</t>
    </rPh>
    <phoneticPr fontId="3"/>
  </si>
  <si>
    <t>新</t>
    <rPh sb="0" eb="1">
      <t>シン</t>
    </rPh>
    <phoneticPr fontId="3"/>
  </si>
  <si>
    <t>旧</t>
    <rPh sb="0" eb="1">
      <t>キュウ</t>
    </rPh>
    <phoneticPr fontId="3"/>
  </si>
  <si>
    <t>主たる事務所</t>
    <rPh sb="0" eb="1">
      <t>シュ</t>
    </rPh>
    <rPh sb="3" eb="6">
      <t>ジムショ</t>
    </rPh>
    <phoneticPr fontId="3"/>
  </si>
  <si>
    <t>営業所</t>
    <rPh sb="0" eb="3">
      <t>エイギョウショ</t>
    </rPh>
    <phoneticPr fontId="3"/>
  </si>
  <si>
    <t>休憩施設</t>
    <rPh sb="0" eb="2">
      <t>キュウケイ</t>
    </rPh>
    <rPh sb="2" eb="4">
      <t>シセツ</t>
    </rPh>
    <phoneticPr fontId="3"/>
  </si>
  <si>
    <t>※変更事項を朱書きすること。</t>
    <rPh sb="1" eb="3">
      <t>ヘンコウ</t>
    </rPh>
    <rPh sb="3" eb="5">
      <t>ジコウ</t>
    </rPh>
    <rPh sb="6" eb="8">
      <t>シュガ</t>
    </rPh>
    <phoneticPr fontId="3"/>
  </si>
  <si>
    <t>記</t>
  </si>
  <si>
    <t xml:space="preserve">    １．氏名又は名称及び住所並びに法人にあっては、その代表者の氏名</t>
  </si>
  <si>
    <t>　</t>
    <phoneticPr fontId="5"/>
  </si>
  <si>
    <t>一般乗用旅客自動車運送事業（１人１車制個人タクシーを除く。）の</t>
    <phoneticPr fontId="3"/>
  </si>
  <si>
    <t xml:space="preserve">    ２．事業の種別</t>
    <phoneticPr fontId="3"/>
  </si>
  <si>
    <t>　　　　（書類及び図面により新旧の事業計画を明示すること。）</t>
    <phoneticPr fontId="5"/>
  </si>
  <si>
    <t>別紙のとおり</t>
    <phoneticPr fontId="3"/>
  </si>
  <si>
    <t>一般乗用旅客自動車運送事業</t>
    <phoneticPr fontId="5"/>
  </si>
  <si>
    <t>　　３．変更しようとする事項</t>
    <rPh sb="4" eb="6">
      <t>ヘンコウ</t>
    </rPh>
    <rPh sb="12" eb="14">
      <t>ジコウ</t>
    </rPh>
    <phoneticPr fontId="5"/>
  </si>
  <si>
    <t>新</t>
    <rPh sb="0" eb="1">
      <t>シン</t>
    </rPh>
    <phoneticPr fontId="5"/>
  </si>
  <si>
    <t>旧</t>
    <rPh sb="0" eb="1">
      <t>キュウ</t>
    </rPh>
    <phoneticPr fontId="5"/>
  </si>
  <si>
    <t>営業所名</t>
    <rPh sb="0" eb="3">
      <t>エイギョウショ</t>
    </rPh>
    <rPh sb="3" eb="4">
      <t>メイ</t>
    </rPh>
    <phoneticPr fontId="5"/>
  </si>
  <si>
    <t>車両数</t>
    <rPh sb="0" eb="3">
      <t>シャリョウスウ</t>
    </rPh>
    <phoneticPr fontId="5"/>
  </si>
  <si>
    <t>備　　　　　考</t>
    <rPh sb="0" eb="1">
      <t>ビ</t>
    </rPh>
    <rPh sb="6" eb="7">
      <t>コウ</t>
    </rPh>
    <phoneticPr fontId="5"/>
  </si>
  <si>
    <t>両</t>
    <rPh sb="0" eb="1">
      <t>リョウ</t>
    </rPh>
    <phoneticPr fontId="5"/>
  </si>
  <si>
    <t>車椅子専用</t>
    <rPh sb="0" eb="3">
      <t>クルマイス</t>
    </rPh>
    <rPh sb="3" eb="5">
      <t>センヨウ</t>
    </rPh>
    <phoneticPr fontId="5"/>
  </si>
  <si>
    <t>寝台専用</t>
    <rPh sb="0" eb="2">
      <t>シンダイ</t>
    </rPh>
    <rPh sb="2" eb="4">
      <t>センヨウ</t>
    </rPh>
    <phoneticPr fontId="5"/>
  </si>
  <si>
    <t>車椅子・寝台兼用</t>
    <rPh sb="0" eb="3">
      <t>クルマイス</t>
    </rPh>
    <rPh sb="4" eb="6">
      <t>シンダイ</t>
    </rPh>
    <rPh sb="6" eb="8">
      <t>ケンヨウ</t>
    </rPh>
    <phoneticPr fontId="5"/>
  </si>
  <si>
    <t>軽福祉（車椅子）</t>
    <rPh sb="0" eb="1">
      <t>ケイ</t>
    </rPh>
    <rPh sb="1" eb="3">
      <t>フクシ</t>
    </rPh>
    <rPh sb="4" eb="7">
      <t>クルマイス</t>
    </rPh>
    <phoneticPr fontId="5"/>
  </si>
  <si>
    <t>軽福祉（寝台）</t>
    <rPh sb="0" eb="1">
      <t>ケイ</t>
    </rPh>
    <rPh sb="1" eb="3">
      <t>フクシ</t>
    </rPh>
    <rPh sb="4" eb="6">
      <t>シンダイ</t>
    </rPh>
    <phoneticPr fontId="5"/>
  </si>
  <si>
    <t>軽セダン</t>
    <rPh sb="0" eb="1">
      <t>ケイ</t>
    </rPh>
    <phoneticPr fontId="5"/>
  </si>
  <si>
    <t>計</t>
    <rPh sb="0" eb="1">
      <t>ケイ</t>
    </rPh>
    <phoneticPr fontId="5"/>
  </si>
  <si>
    <t>（添付書類）</t>
  </si>
  <si>
    <t>□　施設（営業所・車庫・休憩仮眠施設等）の案内図・見取り図・平面図</t>
  </si>
  <si>
    <t>案内図については、付近の地図でけっこうです。</t>
  </si>
  <si>
    <t>見取り図については、建物全体の中での位置を示してください。</t>
  </si>
  <si>
    <t>平面図については、寸法を記入してください。</t>
  </si>
  <si>
    <t>営業所と車庫が離れている場合は、２点間の距離を示す図も添付してください。</t>
  </si>
  <si>
    <t>共同車庫の場合は、車庫全体の図も添付してください。</t>
  </si>
  <si>
    <t>併用できるものは、併用していただいてけっこうです。</t>
  </si>
  <si>
    <t>□　施設（営業所・車庫・休憩仮眠施設等）の土地・建物不動産登記簿謄本</t>
  </si>
  <si>
    <t>□　車庫前面道路の道路幅員証明書（前面道路が国道の場合は不要）</t>
  </si>
  <si>
    <t>□　写真（営業所内外・車庫・休憩仮眠施設・点検清掃施設（水道等）・前面道路）</t>
  </si>
  <si>
    <t>営業所・休憩施設については、建物全景、建物出入り口、部屋全体を、</t>
  </si>
  <si>
    <t>車庫については、専有部分、車庫全体、前面道路をはさんだ形で出入り口を、</t>
  </si>
  <si>
    <t>前面道路については、左右方向を、</t>
  </si>
  <si>
    <t>共同車庫の場合は、専有部分から出入り口までの通路も撮影してください。</t>
  </si>
  <si>
    <t>なお、写真は、Ａ４用紙に貼付し、撮影方向を施設図に記入してください。</t>
  </si>
  <si>
    <t>□　都市計画法等関係法令に抵触しない旨の宣誓書【別紙②】</t>
  </si>
  <si>
    <t>旅客自動車運送事業者が事業用自動車の運行により生じた旅客その他の者の生命、身体又は財産の損害を賠償するために講じておくべき措置の基準を定める告示（平成１７年国土交通省告示第５０３号）で定める基準に適合する任意保険又は共済に計画車両の全てが加入する計画があることを証する書面（宣誓書等）</t>
  </si>
  <si>
    <t>氏名又は名称</t>
  </si>
  <si>
    <t>前面道路に関する概要</t>
  </si>
  <si>
    <t>宣　誓　書</t>
  </si>
  <si>
    <t>大阪市内においては、前面道路の宣誓書【別紙様式】を添付してください。</t>
    <rPh sb="15" eb="18">
      <t>センセイショ</t>
    </rPh>
    <phoneticPr fontId="3"/>
  </si>
  <si>
    <t>宣　　　誓　　　書</t>
  </si>
  <si>
    <t>　なお、万一事実と相違したときは、何時許可の取消処分を受けても異議を申しません。</t>
  </si>
  <si>
    <t>【別紙②】</t>
    <phoneticPr fontId="3"/>
  </si>
  <si>
    <t>上記に相違ないことを宣誓致します。</t>
  </si>
  <si>
    <t>□　審査基準の「法令遵守」のいずれにも該当しない旨を証する書類【別紙③④】</t>
    <phoneticPr fontId="3"/>
  </si>
  <si>
    <t>の数の変更及び収容能力の拡大に係る申請の場合に添付してください。</t>
    <rPh sb="17" eb="19">
      <t>シンセイ</t>
    </rPh>
    <rPh sb="20" eb="22">
      <t>バアイ</t>
    </rPh>
    <rPh sb="23" eb="25">
      <t>テンプ</t>
    </rPh>
    <phoneticPr fontId="3"/>
  </si>
  <si>
    <t>□任意保険等に加入する計画があることを証する書面　</t>
    <rPh sb="1" eb="3">
      <t>ニンイ</t>
    </rPh>
    <rPh sb="3" eb="5">
      <t>ホケン</t>
    </rPh>
    <rPh sb="5" eb="6">
      <t>トウ</t>
    </rPh>
    <rPh sb="7" eb="9">
      <t>カニュウ</t>
    </rPh>
    <rPh sb="11" eb="13">
      <t>ケイカク</t>
    </rPh>
    <rPh sb="19" eb="20">
      <t>ショウ</t>
    </rPh>
    <rPh sb="22" eb="24">
      <t>ショメン</t>
    </rPh>
    <phoneticPr fontId="3"/>
  </si>
  <si>
    <t>□</t>
  </si>
  <si>
    <t>事業の種別：</t>
    <rPh sb="3" eb="5">
      <t>シュベツ</t>
    </rPh>
    <phoneticPr fontId="5"/>
  </si>
  <si>
    <t>申請車庫</t>
    <rPh sb="0" eb="2">
      <t>シンセイ</t>
    </rPh>
    <rPh sb="2" eb="4">
      <t>シャコ</t>
    </rPh>
    <phoneticPr fontId="3"/>
  </si>
  <si>
    <t>前面道路</t>
    <rPh sb="0" eb="2">
      <t>ゼンメン</t>
    </rPh>
    <rPh sb="2" eb="4">
      <t>ドウロ</t>
    </rPh>
    <phoneticPr fontId="3"/>
  </si>
  <si>
    <t>【車庫平面図　作成例】</t>
    <rPh sb="1" eb="3">
      <t>シャコ</t>
    </rPh>
    <rPh sb="3" eb="6">
      <t>ヘイメンズ</t>
    </rPh>
    <rPh sb="7" eb="10">
      <t>サクセイレイ</t>
    </rPh>
    <phoneticPr fontId="3"/>
  </si>
  <si>
    <t>【車庫写真撮影図　作成例】</t>
    <rPh sb="1" eb="3">
      <t>シャコ</t>
    </rPh>
    <rPh sb="3" eb="5">
      <t>シャシン</t>
    </rPh>
    <rPh sb="5" eb="7">
      <t>サツエイ</t>
    </rPh>
    <rPh sb="7" eb="8">
      <t>ズ</t>
    </rPh>
    <rPh sb="9" eb="12">
      <t>サクセイレイ</t>
    </rPh>
    <phoneticPr fontId="3"/>
  </si>
  <si>
    <t>※あくまでも一例です。申請車庫の形状等により、写真の撮影方向、枚数等が異なる場合があります。</t>
    <rPh sb="6" eb="8">
      <t>イチレイ</t>
    </rPh>
    <rPh sb="11" eb="13">
      <t>シンセイ</t>
    </rPh>
    <rPh sb="13" eb="15">
      <t>シャコ</t>
    </rPh>
    <rPh sb="16" eb="18">
      <t>ケイジョウ</t>
    </rPh>
    <rPh sb="18" eb="19">
      <t>トウ</t>
    </rPh>
    <rPh sb="23" eb="25">
      <t>シャシン</t>
    </rPh>
    <rPh sb="26" eb="28">
      <t>サツエイ</t>
    </rPh>
    <rPh sb="28" eb="30">
      <t>ホウコウ</t>
    </rPh>
    <rPh sb="31" eb="33">
      <t>マイスウ</t>
    </rPh>
    <rPh sb="33" eb="34">
      <t>トウ</t>
    </rPh>
    <rPh sb="35" eb="36">
      <t>コト</t>
    </rPh>
    <rPh sb="38" eb="40">
      <t>バアイ</t>
    </rPh>
    <phoneticPr fontId="3"/>
  </si>
  <si>
    <t>写真①</t>
    <rPh sb="0" eb="2">
      <t>シャシン</t>
    </rPh>
    <phoneticPr fontId="3"/>
  </si>
  <si>
    <t>写真②</t>
    <rPh sb="0" eb="2">
      <t>シャシン</t>
    </rPh>
    <phoneticPr fontId="3"/>
  </si>
  <si>
    <t>写真③</t>
    <rPh sb="0" eb="2">
      <t>シャシン</t>
    </rPh>
    <phoneticPr fontId="3"/>
  </si>
  <si>
    <t>写真④</t>
    <rPh sb="0" eb="2">
      <t>シャシン</t>
    </rPh>
    <phoneticPr fontId="3"/>
  </si>
  <si>
    <t>写真⑤</t>
    <rPh sb="0" eb="2">
      <t>シャシン</t>
    </rPh>
    <phoneticPr fontId="3"/>
  </si>
  <si>
    <t>写真⑥</t>
    <rPh sb="0" eb="2">
      <t>シャシン</t>
    </rPh>
    <phoneticPr fontId="3"/>
  </si>
  <si>
    <t>※あくまでも一例です。申請する営業所・休憩施設の形状により、図面、求積方法が異なる場合があります。</t>
    <rPh sb="6" eb="8">
      <t>イチレイ</t>
    </rPh>
    <rPh sb="11" eb="13">
      <t>シンセイ</t>
    </rPh>
    <rPh sb="15" eb="18">
      <t>エイギョウショ</t>
    </rPh>
    <rPh sb="19" eb="21">
      <t>キュウケイ</t>
    </rPh>
    <rPh sb="21" eb="23">
      <t>シセツ</t>
    </rPh>
    <rPh sb="24" eb="26">
      <t>ケイジョウ</t>
    </rPh>
    <rPh sb="30" eb="32">
      <t>ズメン</t>
    </rPh>
    <rPh sb="33" eb="34">
      <t>モト</t>
    </rPh>
    <rPh sb="34" eb="35">
      <t>セキ</t>
    </rPh>
    <rPh sb="35" eb="37">
      <t>ホウホウ</t>
    </rPh>
    <rPh sb="38" eb="39">
      <t>コト</t>
    </rPh>
    <rPh sb="41" eb="43">
      <t>バアイ</t>
    </rPh>
    <phoneticPr fontId="3"/>
  </si>
  <si>
    <t>【営業所・休憩施設平面図　作成例】</t>
    <rPh sb="1" eb="4">
      <t>エイギョウショ</t>
    </rPh>
    <rPh sb="5" eb="7">
      <t>キュウケイ</t>
    </rPh>
    <rPh sb="7" eb="9">
      <t>シセツ</t>
    </rPh>
    <rPh sb="9" eb="12">
      <t>ヘイメンズ</t>
    </rPh>
    <rPh sb="13" eb="16">
      <t>サクセイレイ</t>
    </rPh>
    <phoneticPr fontId="3"/>
  </si>
  <si>
    <t>※あくまでも一例です。申請する車庫の形状により、図面、求積方法が異なる場合があります。</t>
    <rPh sb="6" eb="8">
      <t>イチレイ</t>
    </rPh>
    <rPh sb="11" eb="13">
      <t>シンセイ</t>
    </rPh>
    <rPh sb="15" eb="17">
      <t>シャコ</t>
    </rPh>
    <rPh sb="18" eb="20">
      <t>ケイジョウ</t>
    </rPh>
    <rPh sb="24" eb="26">
      <t>ズメン</t>
    </rPh>
    <rPh sb="27" eb="28">
      <t>モト</t>
    </rPh>
    <rPh sb="28" eb="29">
      <t>セキ</t>
    </rPh>
    <rPh sb="29" eb="31">
      <t>ホウホウ</t>
    </rPh>
    <rPh sb="32" eb="33">
      <t>コト</t>
    </rPh>
    <rPh sb="35" eb="37">
      <t>バアイ</t>
    </rPh>
    <phoneticPr fontId="3"/>
  </si>
  <si>
    <t>【営業所・休憩施設写真撮影図　作成例】</t>
    <rPh sb="1" eb="4">
      <t>エイギョウショ</t>
    </rPh>
    <rPh sb="5" eb="7">
      <t>キュウケイ</t>
    </rPh>
    <rPh sb="7" eb="9">
      <t>シセツ</t>
    </rPh>
    <rPh sb="9" eb="11">
      <t>シャシン</t>
    </rPh>
    <rPh sb="11" eb="13">
      <t>サツエイ</t>
    </rPh>
    <rPh sb="13" eb="14">
      <t>ズ</t>
    </rPh>
    <rPh sb="15" eb="18">
      <t>サクセイレイ</t>
    </rPh>
    <phoneticPr fontId="3"/>
  </si>
  <si>
    <t>※あくまでも一例です。申請する営業所・休憩施設の形状等により、写真の撮影方向、枚数等が異なる場合があります。</t>
    <rPh sb="6" eb="8">
      <t>イチレイ</t>
    </rPh>
    <rPh sb="11" eb="13">
      <t>シンセイ</t>
    </rPh>
    <rPh sb="24" eb="26">
      <t>ケイジョウ</t>
    </rPh>
    <rPh sb="26" eb="27">
      <t>トウ</t>
    </rPh>
    <rPh sb="31" eb="33">
      <t>シャシン</t>
    </rPh>
    <rPh sb="34" eb="36">
      <t>サツエイ</t>
    </rPh>
    <rPh sb="36" eb="38">
      <t>ホウコウ</t>
    </rPh>
    <rPh sb="39" eb="41">
      <t>マイスウ</t>
    </rPh>
    <rPh sb="41" eb="42">
      <t>トウ</t>
    </rPh>
    <rPh sb="43" eb="44">
      <t>コト</t>
    </rPh>
    <rPh sb="46" eb="48">
      <t>バアイ</t>
    </rPh>
    <phoneticPr fontId="3"/>
  </si>
  <si>
    <t>連絡先</t>
  </si>
  <si>
    <t>□　事業計画新旧対照表、車両数新旧対照表【用紙①②】</t>
    <rPh sb="21" eb="23">
      <t>ヨウシ</t>
    </rPh>
    <phoneticPr fontId="3"/>
  </si>
  <si>
    <t>　　　賃貸借契約書（コピーしたもの）を添付してください。</t>
    <phoneticPr fontId="3"/>
  </si>
  <si>
    <t>（例：車庫のみの変更であれば営業所・休憩施設の謄本・図面・写真は不要です。※営業所と車庫の距離を示す図面は必要です。）</t>
    <rPh sb="1" eb="2">
      <t>レイ</t>
    </rPh>
    <rPh sb="3" eb="5">
      <t>シャコ</t>
    </rPh>
    <rPh sb="8" eb="10">
      <t>ヘンコウ</t>
    </rPh>
    <rPh sb="14" eb="17">
      <t>エイギョウショ</t>
    </rPh>
    <rPh sb="18" eb="20">
      <t>キュウケイ</t>
    </rPh>
    <rPh sb="20" eb="22">
      <t>シセツ</t>
    </rPh>
    <rPh sb="23" eb="25">
      <t>トウホン</t>
    </rPh>
    <rPh sb="26" eb="28">
      <t>ズメン</t>
    </rPh>
    <rPh sb="29" eb="31">
      <t>シャシン</t>
    </rPh>
    <rPh sb="32" eb="34">
      <t>フヨウ</t>
    </rPh>
    <rPh sb="38" eb="41">
      <t>エイギョウショ</t>
    </rPh>
    <rPh sb="42" eb="44">
      <t>シャコ</t>
    </rPh>
    <rPh sb="45" eb="47">
      <t>キョリ</t>
    </rPh>
    <rPh sb="48" eb="49">
      <t>シメ</t>
    </rPh>
    <rPh sb="50" eb="52">
      <t>ズメン</t>
    </rPh>
    <rPh sb="53" eb="55">
      <t>ヒツヨウ</t>
    </rPh>
    <phoneticPr fontId="3"/>
  </si>
  <si>
    <t>事業計画変更認可申請が必要になるのは以下の場合です。</t>
    <rPh sb="11" eb="13">
      <t>ヒツヨウ</t>
    </rPh>
    <rPh sb="18" eb="20">
      <t>イカ</t>
    </rPh>
    <rPh sb="21" eb="23">
      <t>バアイ</t>
    </rPh>
    <phoneticPr fontId="3"/>
  </si>
  <si>
    <t>・主たる事務所、営業所、車庫、休憩施設が変更になる場合</t>
    <rPh sb="1" eb="2">
      <t>シュ</t>
    </rPh>
    <rPh sb="4" eb="6">
      <t>ジム</t>
    </rPh>
    <rPh sb="6" eb="7">
      <t>ショ</t>
    </rPh>
    <phoneticPr fontId="3"/>
  </si>
  <si>
    <t>・車庫の位置が変更になる場合</t>
    <rPh sb="1" eb="3">
      <t>シャコ</t>
    </rPh>
    <rPh sb="4" eb="6">
      <t>イチ</t>
    </rPh>
    <rPh sb="7" eb="9">
      <t>ヘンコウ</t>
    </rPh>
    <rPh sb="12" eb="14">
      <t>バアイ</t>
    </rPh>
    <phoneticPr fontId="3"/>
  </si>
  <si>
    <t>・車庫の収容能力が変わる場合</t>
    <rPh sb="1" eb="3">
      <t>シャコ</t>
    </rPh>
    <rPh sb="4" eb="6">
      <t>シュウヨウ</t>
    </rPh>
    <rPh sb="6" eb="8">
      <t>ノウリョク</t>
    </rPh>
    <rPh sb="9" eb="10">
      <t>カ</t>
    </rPh>
    <rPh sb="12" eb="14">
      <t>バアイ</t>
    </rPh>
    <phoneticPr fontId="3"/>
  </si>
  <si>
    <t>・車庫の収容能力の変更を伴う増車を行う場合</t>
    <rPh sb="1" eb="3">
      <t>シャコ</t>
    </rPh>
    <rPh sb="4" eb="6">
      <t>シュウヨウ</t>
    </rPh>
    <rPh sb="6" eb="8">
      <t>ノウリョク</t>
    </rPh>
    <rPh sb="9" eb="11">
      <t>ヘンコウ</t>
    </rPh>
    <rPh sb="12" eb="13">
      <t>トモナ</t>
    </rPh>
    <rPh sb="14" eb="16">
      <t>ゾウシャ</t>
    </rPh>
    <rPh sb="17" eb="18">
      <t>オコナ</t>
    </rPh>
    <rPh sb="19" eb="21">
      <t>バアイ</t>
    </rPh>
    <phoneticPr fontId="3"/>
  </si>
  <si>
    <t>○認可申請が必要となる場合</t>
    <rPh sb="1" eb="3">
      <t>ニンカ</t>
    </rPh>
    <rPh sb="3" eb="5">
      <t>シンセイ</t>
    </rPh>
    <rPh sb="6" eb="8">
      <t>ヒツヨウ</t>
    </rPh>
    <rPh sb="11" eb="13">
      <t>バアイ</t>
    </rPh>
    <phoneticPr fontId="3"/>
  </si>
  <si>
    <t>○住所変更届</t>
    <rPh sb="1" eb="3">
      <t>ジュウショ</t>
    </rPh>
    <rPh sb="3" eb="6">
      <t>ヘンコウトドケ</t>
    </rPh>
    <phoneticPr fontId="3"/>
  </si>
  <si>
    <t>○申請書類</t>
    <rPh sb="1" eb="3">
      <t>シンセイ</t>
    </rPh>
    <rPh sb="3" eb="5">
      <t>ショルイ</t>
    </rPh>
    <phoneticPr fontId="3"/>
  </si>
  <si>
    <t>○書類審査</t>
    <rPh sb="1" eb="3">
      <t>ショルイ</t>
    </rPh>
    <rPh sb="3" eb="5">
      <t>シンサ</t>
    </rPh>
    <phoneticPr fontId="3"/>
  </si>
  <si>
    <t>・表紙に別添の添付書類を合わせて提出してください。</t>
    <rPh sb="1" eb="3">
      <t>ヒョウシ</t>
    </rPh>
    <rPh sb="4" eb="6">
      <t>ベッテン</t>
    </rPh>
    <rPh sb="7" eb="9">
      <t>テンプ</t>
    </rPh>
    <rPh sb="9" eb="11">
      <t>ショルイ</t>
    </rPh>
    <rPh sb="12" eb="13">
      <t>ア</t>
    </rPh>
    <rPh sb="16" eb="18">
      <t>テイシュツ</t>
    </rPh>
    <phoneticPr fontId="3"/>
  </si>
  <si>
    <t>・一部のみの変更であればそれに関連した添付書類のみでかまいません。</t>
    <rPh sb="1" eb="3">
      <t>イチブ</t>
    </rPh>
    <rPh sb="6" eb="8">
      <t>ヘンコウ</t>
    </rPh>
    <rPh sb="15" eb="17">
      <t>カンレン</t>
    </rPh>
    <rPh sb="19" eb="21">
      <t>テンプ</t>
    </rPh>
    <rPh sb="21" eb="23">
      <t>ショルイ</t>
    </rPh>
    <phoneticPr fontId="3"/>
  </si>
  <si>
    <t>・営業所等の移転に伴い、事業者住所（会社の登記簿上の住所、個人事業者の住民票の住所等）も変更があれば、別途、住所変更届を提出してください。</t>
    <rPh sb="1" eb="4">
      <t>エイギョウショ</t>
    </rPh>
    <rPh sb="4" eb="5">
      <t>トウ</t>
    </rPh>
    <rPh sb="6" eb="8">
      <t>イテン</t>
    </rPh>
    <rPh sb="9" eb="10">
      <t>トモナ</t>
    </rPh>
    <rPh sb="12" eb="15">
      <t>ジギョウシャ</t>
    </rPh>
    <rPh sb="15" eb="17">
      <t>ジュウショ</t>
    </rPh>
    <rPh sb="18" eb="20">
      <t>カイシャ</t>
    </rPh>
    <rPh sb="21" eb="24">
      <t>トウキボ</t>
    </rPh>
    <rPh sb="24" eb="25">
      <t>ジョウ</t>
    </rPh>
    <rPh sb="26" eb="28">
      <t>ジュウショ</t>
    </rPh>
    <rPh sb="29" eb="31">
      <t>コジン</t>
    </rPh>
    <rPh sb="31" eb="34">
      <t>ジギョウシャ</t>
    </rPh>
    <rPh sb="35" eb="38">
      <t>ジュウミンヒョウ</t>
    </rPh>
    <rPh sb="39" eb="41">
      <t>ジュウショ</t>
    </rPh>
    <rPh sb="41" eb="42">
      <t>ナド</t>
    </rPh>
    <rPh sb="44" eb="46">
      <t>ヘンコウ</t>
    </rPh>
    <rPh sb="51" eb="53">
      <t>ベット</t>
    </rPh>
    <rPh sb="54" eb="56">
      <t>ジュウショ</t>
    </rPh>
    <rPh sb="56" eb="59">
      <t>ヘンコウトドケ</t>
    </rPh>
    <rPh sb="60" eb="62">
      <t>テイシュツ</t>
    </rPh>
    <phoneticPr fontId="3"/>
  </si>
  <si>
    <t>【事業計画変更認可申請書の用紙について】</t>
    <rPh sb="1" eb="3">
      <t>ジギョウ</t>
    </rPh>
    <rPh sb="3" eb="5">
      <t>ケイカク</t>
    </rPh>
    <rPh sb="5" eb="7">
      <t>ヘンコウ</t>
    </rPh>
    <rPh sb="7" eb="9">
      <t>ニンカ</t>
    </rPh>
    <rPh sb="9" eb="11">
      <t>シンセイ</t>
    </rPh>
    <rPh sb="11" eb="12">
      <t>ショ</t>
    </rPh>
    <rPh sb="13" eb="15">
      <t>ヨウシ</t>
    </rPh>
    <phoneticPr fontId="3"/>
  </si>
  <si>
    <t>○車検証の変更</t>
    <rPh sb="1" eb="4">
      <t>シャケンショウ</t>
    </rPh>
    <rPh sb="5" eb="7">
      <t>ヘンコウ</t>
    </rPh>
    <phoneticPr fontId="3"/>
  </si>
  <si>
    <r>
      <t>※営業所のみの移転など、車庫に変更がない場合には事業計画変更</t>
    </r>
    <r>
      <rPr>
        <u/>
        <sz val="11"/>
        <color rgb="FFFF0000"/>
        <rFont val="ＭＳ Ｐゴシック"/>
        <family val="3"/>
        <charset val="128"/>
      </rPr>
      <t>届出書</t>
    </r>
    <r>
      <rPr>
        <sz val="11"/>
        <color rgb="FFFF0000"/>
        <rFont val="ＭＳ Ｐゴシック"/>
        <family val="3"/>
        <charset val="128"/>
      </rPr>
      <t>の提出になります。</t>
    </r>
    <rPh sb="1" eb="4">
      <t>エイギョウショ</t>
    </rPh>
    <rPh sb="7" eb="9">
      <t>イテン</t>
    </rPh>
    <rPh sb="12" eb="14">
      <t>シャコ</t>
    </rPh>
    <rPh sb="15" eb="17">
      <t>ヘンコウ</t>
    </rPh>
    <rPh sb="20" eb="22">
      <t>バアイ</t>
    </rPh>
    <rPh sb="24" eb="26">
      <t>ジギョウ</t>
    </rPh>
    <rPh sb="26" eb="28">
      <t>ケイカク</t>
    </rPh>
    <rPh sb="28" eb="30">
      <t>ヘンコウ</t>
    </rPh>
    <rPh sb="30" eb="32">
      <t>トドケデ</t>
    </rPh>
    <rPh sb="32" eb="33">
      <t>ショ</t>
    </rPh>
    <rPh sb="34" eb="36">
      <t>テイシュツ</t>
    </rPh>
    <phoneticPr fontId="3"/>
  </si>
  <si>
    <t>※自動車車庫の新設、位置の変更（収容能力の拡大を伴うものに限る。）、自動車車庫の収容能力の増加を要する事業用自動車</t>
    <phoneticPr fontId="3"/>
  </si>
  <si>
    <t>※当該申請に増車を含む場合に添付してください。</t>
    <rPh sb="14" eb="16">
      <t>テンプ</t>
    </rPh>
    <phoneticPr fontId="3"/>
  </si>
  <si>
    <t>令和　　　年　　　月　　　日</t>
  </si>
  <si>
    <t>種別</t>
    <rPh sb="0" eb="2">
      <t>シュベツ</t>
    </rPh>
    <phoneticPr fontId="5"/>
  </si>
  <si>
    <t>ﾀｸｼｰ
ﾊｲﾔｰ
 の別</t>
    <rPh sb="12" eb="13">
      <t>ベツ</t>
    </rPh>
    <phoneticPr fontId="5"/>
  </si>
  <si>
    <t>一　般
自動車</t>
    <rPh sb="0" eb="1">
      <t>イチ</t>
    </rPh>
    <rPh sb="2" eb="3">
      <t>バン</t>
    </rPh>
    <rPh sb="4" eb="7">
      <t>ジドウシャ</t>
    </rPh>
    <phoneticPr fontId="5"/>
  </si>
  <si>
    <t>ﾀｸｼｰ</t>
    <phoneticPr fontId="5"/>
  </si>
  <si>
    <t>セダン</t>
    <phoneticPr fontId="5"/>
  </si>
  <si>
    <t>ﾊｲﾔｰ</t>
    <phoneticPr fontId="5"/>
  </si>
  <si>
    <t>都市型</t>
    <rPh sb="0" eb="3">
      <t>トシガタ</t>
    </rPh>
    <phoneticPr fontId="5"/>
  </si>
  <si>
    <t>その他</t>
    <rPh sb="2" eb="3">
      <t>タ</t>
    </rPh>
    <phoneticPr fontId="5"/>
  </si>
  <si>
    <t>特　殊　自動車</t>
    <rPh sb="0" eb="1">
      <t>トク</t>
    </rPh>
    <rPh sb="2" eb="3">
      <t>シュ</t>
    </rPh>
    <rPh sb="4" eb="7">
      <t>ジドウシャ</t>
    </rPh>
    <phoneticPr fontId="5"/>
  </si>
  <si>
    <t>※ ハイヤーのうち「都市型」とは、「道路運送法施行規則第４条第８項第３号に基づき国土交通大臣が定める区分を定める告示（平成２６年国土交通省告示第５９号）第１号に規定する</t>
    <rPh sb="10" eb="13">
      <t>トシガタ</t>
    </rPh>
    <rPh sb="18" eb="20">
      <t>ドウロ</t>
    </rPh>
    <rPh sb="20" eb="22">
      <t>ウンソウ</t>
    </rPh>
    <rPh sb="22" eb="25">
      <t>ホウセコウ</t>
    </rPh>
    <rPh sb="25" eb="27">
      <t>キソク</t>
    </rPh>
    <rPh sb="27" eb="28">
      <t>ダイ</t>
    </rPh>
    <rPh sb="29" eb="31">
      <t>ジョウダイ</t>
    </rPh>
    <rPh sb="32" eb="33">
      <t>コウ</t>
    </rPh>
    <rPh sb="33" eb="34">
      <t>ダイ</t>
    </rPh>
    <rPh sb="35" eb="36">
      <t>ゴウ</t>
    </rPh>
    <rPh sb="37" eb="38">
      <t>モト</t>
    </rPh>
    <rPh sb="40" eb="42">
      <t>コクド</t>
    </rPh>
    <rPh sb="42" eb="44">
      <t>コウツウ</t>
    </rPh>
    <rPh sb="44" eb="46">
      <t>ダイジン</t>
    </rPh>
    <rPh sb="47" eb="48">
      <t>サダ</t>
    </rPh>
    <rPh sb="50" eb="52">
      <t>クブン</t>
    </rPh>
    <rPh sb="53" eb="54">
      <t>サダ</t>
    </rPh>
    <rPh sb="56" eb="58">
      <t>コクジ</t>
    </rPh>
    <rPh sb="59" eb="61">
      <t>ヘイセイ</t>
    </rPh>
    <rPh sb="63" eb="64">
      <t>ネン</t>
    </rPh>
    <rPh sb="64" eb="66">
      <t>コクド</t>
    </rPh>
    <rPh sb="66" eb="69">
      <t>コウツウショウ</t>
    </rPh>
    <rPh sb="69" eb="71">
      <t>コクジ</t>
    </rPh>
    <rPh sb="71" eb="72">
      <t>ダイ</t>
    </rPh>
    <rPh sb="74" eb="75">
      <t>ゴウ</t>
    </rPh>
    <rPh sb="76" eb="77">
      <t>ダイ</t>
    </rPh>
    <rPh sb="78" eb="79">
      <t>ゴウ</t>
    </rPh>
    <rPh sb="80" eb="82">
      <t>キテイ</t>
    </rPh>
    <phoneticPr fontId="5"/>
  </si>
  <si>
    <t>　事業用自動車とし、「その他」とは第２号に規定する事業用自動車とする。</t>
    <phoneticPr fontId="5"/>
  </si>
  <si>
    <t>代表者名　　　　　　        　　　　　　　　　</t>
    <phoneticPr fontId="3"/>
  </si>
  <si>
    <t>名称</t>
    <rPh sb="0" eb="2">
      <t>メイショウ</t>
    </rPh>
    <phoneticPr fontId="3"/>
  </si>
  <si>
    <t>郵便番号</t>
    <rPh sb="0" eb="4">
      <t>ユウビンバンゴウ</t>
    </rPh>
    <phoneticPr fontId="3"/>
  </si>
  <si>
    <t>住所</t>
    <rPh sb="0" eb="2">
      <t>ジュウショ</t>
    </rPh>
    <phoneticPr fontId="3"/>
  </si>
  <si>
    <t>電話番号</t>
    <rPh sb="0" eb="2">
      <t>デンワ</t>
    </rPh>
    <rPh sb="2" eb="4">
      <t>バンゴウ</t>
    </rPh>
    <phoneticPr fontId="3"/>
  </si>
  <si>
    <t>第一車庫</t>
    <rPh sb="0" eb="2">
      <t>ダイイチ</t>
    </rPh>
    <rPh sb="2" eb="4">
      <t>シャコ</t>
    </rPh>
    <phoneticPr fontId="3"/>
  </si>
  <si>
    <t>第二車庫</t>
    <rPh sb="0" eb="2">
      <t>ダイニ</t>
    </rPh>
    <rPh sb="2" eb="4">
      <t>シャコ</t>
    </rPh>
    <phoneticPr fontId="3"/>
  </si>
  <si>
    <t>第三車庫</t>
    <rPh sb="0" eb="2">
      <t>ダイサン</t>
    </rPh>
    <rPh sb="2" eb="4">
      <t>シャコ</t>
    </rPh>
    <phoneticPr fontId="3"/>
  </si>
  <si>
    <t>所在地</t>
    <rPh sb="0" eb="3">
      <t>ショザイチ</t>
    </rPh>
    <phoneticPr fontId="3"/>
  </si>
  <si>
    <t>収容能力</t>
    <rPh sb="0" eb="2">
      <t>シュウヨウ</t>
    </rPh>
    <rPh sb="2" eb="4">
      <t>ノウリョク</t>
    </rPh>
    <phoneticPr fontId="3"/>
  </si>
  <si>
    <t>㎡</t>
    <phoneticPr fontId="3"/>
  </si>
  <si>
    <t>両</t>
    <rPh sb="0" eb="1">
      <t>リョウ</t>
    </rPh>
    <phoneticPr fontId="3"/>
  </si>
  <si>
    <t>記載例</t>
    <rPh sb="0" eb="3">
      <t>キサイレイ</t>
    </rPh>
    <phoneticPr fontId="3"/>
  </si>
  <si>
    <t>本店</t>
    <rPh sb="0" eb="2">
      <t>ホンテン</t>
    </rPh>
    <phoneticPr fontId="3"/>
  </si>
  <si>
    <t>大阪府寝屋川市高宮栄町１２－１</t>
    <rPh sb="0" eb="3">
      <t>オオサカフ</t>
    </rPh>
    <rPh sb="3" eb="7">
      <t>ネヤガワシ</t>
    </rPh>
    <rPh sb="7" eb="9">
      <t>タカミヤ</t>
    </rPh>
    <rPh sb="9" eb="11">
      <t>サカエマチ</t>
    </rPh>
    <phoneticPr fontId="3"/>
  </si>
  <si>
    <t>大阪市中央区大手前４－１－７６</t>
    <rPh sb="0" eb="3">
      <t>オオサカシ</t>
    </rPh>
    <rPh sb="3" eb="6">
      <t>チュウオウク</t>
    </rPh>
    <rPh sb="6" eb="9">
      <t>オオテマエ</t>
    </rPh>
    <phoneticPr fontId="3"/>
  </si>
  <si>
    <r>
      <t xml:space="preserve">住　　　    </t>
    </r>
    <r>
      <rPr>
        <sz val="11"/>
        <rFont val="ＭＳ Ｐゴシック"/>
        <family val="3"/>
        <charset val="128"/>
      </rPr>
      <t>　所　　：</t>
    </r>
    <phoneticPr fontId="5"/>
  </si>
  <si>
    <t>氏名又は名称　　：</t>
    <phoneticPr fontId="5"/>
  </si>
  <si>
    <r>
      <t xml:space="preserve">代表者   </t>
    </r>
    <r>
      <rPr>
        <sz val="11"/>
        <rFont val="ＭＳ Ｐゴシック"/>
        <family val="3"/>
        <charset val="128"/>
      </rPr>
      <t>氏名　　：</t>
    </r>
    <phoneticPr fontId="5"/>
  </si>
  <si>
    <r>
      <t xml:space="preserve">連絡先 </t>
    </r>
    <r>
      <rPr>
        <sz val="11"/>
        <rFont val="ＭＳ Ｐゴシック"/>
        <family val="3"/>
        <charset val="128"/>
      </rPr>
      <t>　電話　　：</t>
    </r>
    <phoneticPr fontId="5"/>
  </si>
  <si>
    <t>メール　：</t>
    <phoneticPr fontId="3"/>
  </si>
  <si>
    <t>氏名又は名称　：</t>
    <phoneticPr fontId="3"/>
  </si>
  <si>
    <t>住　　　　　　所　：</t>
    <phoneticPr fontId="3"/>
  </si>
  <si>
    <t>代表者の氏名　：</t>
    <phoneticPr fontId="3"/>
  </si>
  <si>
    <t>５４０－８５８８</t>
  </si>
  <si>
    <t>０６－６９４９ー６４４６</t>
  </si>
  <si>
    <t>５７２－０８４６</t>
  </si>
  <si>
    <t>大阪市中央区大手前４－１－７６</t>
  </si>
  <si>
    <t>０７２－８２２－６７３３</t>
  </si>
  <si>
    <t>大阪市中央区大手前４－１－７６</t>
    <phoneticPr fontId="3"/>
  </si>
  <si>
    <t>幅員証明書に代わる添付書類</t>
  </si>
  <si>
    <t>幅員証明事務を廃止した自治体の管理する</t>
    <phoneticPr fontId="5"/>
  </si>
  <si>
    <t>道路のみ使用できます。</t>
  </si>
  <si>
    <t>近畿運輸局長　　殿</t>
  </si>
  <si>
    <t>前面道路の宣誓書</t>
    <rPh sb="5" eb="8">
      <t>センセイショ</t>
    </rPh>
    <phoneticPr fontId="5"/>
  </si>
  <si>
    <t>住　　所</t>
    <phoneticPr fontId="5"/>
  </si>
  <si>
    <t>道路の状況</t>
  </si>
  <si>
    <t>自動車車庫の前面道路</t>
    <phoneticPr fontId="5"/>
  </si>
  <si>
    <t>道路の種類</t>
  </si>
  <si>
    <t>国道・府県道・市町村道・私道</t>
  </si>
  <si>
    <t>道路の幅員</t>
    <rPh sb="0" eb="2">
      <t>ドウロ</t>
    </rPh>
    <rPh sb="3" eb="5">
      <t>フクイン</t>
    </rPh>
    <phoneticPr fontId="5"/>
  </si>
  <si>
    <t>ｍ</t>
    <phoneticPr fontId="5"/>
  </si>
  <si>
    <t>・法人タクシー事業の許可及び認可等の申請に関する審査基準に基づき審査をおこないます。公示されている標準処理期間は２ヶ月です。</t>
    <rPh sb="1" eb="3">
      <t>ホウジン</t>
    </rPh>
    <rPh sb="7" eb="9">
      <t>ジギョウ</t>
    </rPh>
    <rPh sb="29" eb="30">
      <t>モト</t>
    </rPh>
    <rPh sb="32" eb="34">
      <t>シンサ</t>
    </rPh>
    <rPh sb="42" eb="44">
      <t>コウジ</t>
    </rPh>
    <rPh sb="49" eb="51">
      <t>ヒョウジュン</t>
    </rPh>
    <rPh sb="51" eb="53">
      <t>ショリ</t>
    </rPh>
    <rPh sb="53" eb="55">
      <t>キカン</t>
    </rPh>
    <rPh sb="58" eb="59">
      <t>ゲツ</t>
    </rPh>
    <phoneticPr fontId="3"/>
  </si>
  <si>
    <r>
      <t>　※</t>
    </r>
    <r>
      <rPr>
        <u/>
        <sz val="11"/>
        <rFont val="ＭＳ Ｐゴシック"/>
        <family val="3"/>
        <charset val="128"/>
      </rPr>
      <t>自己所有でない場合</t>
    </r>
    <r>
      <rPr>
        <sz val="11"/>
        <rFont val="ＭＳ Ｐゴシック"/>
        <family val="3"/>
        <charset val="128"/>
      </rPr>
      <t>は、登記簿謄本にかわるものとして申請日より１年以上の使用権原を有する</t>
    </r>
    <rPh sb="13" eb="16">
      <t>トウキボ</t>
    </rPh>
    <rPh sb="16" eb="18">
      <t>トウホン</t>
    </rPh>
    <phoneticPr fontId="3"/>
  </si>
  <si>
    <t>・正、副、控の３部提出してください。（控はすべてコピー可。受付時に控を返却します。）</t>
    <rPh sb="3" eb="4">
      <t>フク</t>
    </rPh>
    <phoneticPr fontId="3"/>
  </si>
  <si>
    <t>　支局によって、必要部数が異なる場合がございますので、申請前に支局担当者に必要部数をお問い合わせ下さい。</t>
    <rPh sb="1" eb="3">
      <t>シキョク</t>
    </rPh>
    <rPh sb="8" eb="10">
      <t>ヒツヨウ</t>
    </rPh>
    <rPh sb="10" eb="12">
      <t>ブスウ</t>
    </rPh>
    <rPh sb="13" eb="14">
      <t>コト</t>
    </rPh>
    <rPh sb="16" eb="18">
      <t>バアイ</t>
    </rPh>
    <rPh sb="27" eb="30">
      <t>シンセイマエ</t>
    </rPh>
    <rPh sb="31" eb="33">
      <t>シキョク</t>
    </rPh>
    <rPh sb="33" eb="36">
      <t>タントウシャ</t>
    </rPh>
    <rPh sb="37" eb="39">
      <t>ヒツヨウ</t>
    </rPh>
    <rPh sb="39" eb="41">
      <t>ブスウ</t>
    </rPh>
    <rPh sb="43" eb="44">
      <t>ト</t>
    </rPh>
    <rPh sb="45" eb="46">
      <t>ア</t>
    </rPh>
    <rPh sb="48" eb="49">
      <t>クダ</t>
    </rPh>
    <phoneticPr fontId="3"/>
  </si>
  <si>
    <t>・審査基準については「近畿運輸局ホームページ」→「各種手続」→「タクシー関係」→「法人タクシー関係または介護タクシー関係」</t>
    <rPh sb="1" eb="3">
      <t>シンサ</t>
    </rPh>
    <rPh sb="3" eb="5">
      <t>キジュン</t>
    </rPh>
    <rPh sb="11" eb="13">
      <t>キンキ</t>
    </rPh>
    <rPh sb="13" eb="15">
      <t>ウンユ</t>
    </rPh>
    <rPh sb="15" eb="16">
      <t>キョク</t>
    </rPh>
    <rPh sb="25" eb="29">
      <t>カクシュテツヅ</t>
    </rPh>
    <rPh sb="36" eb="38">
      <t>カンケイ</t>
    </rPh>
    <rPh sb="41" eb="43">
      <t>ホウジン</t>
    </rPh>
    <rPh sb="47" eb="49">
      <t>カンケイ</t>
    </rPh>
    <rPh sb="52" eb="54">
      <t>カイゴ</t>
    </rPh>
    <rPh sb="58" eb="60">
      <t>カンケイ</t>
    </rPh>
    <phoneticPr fontId="3"/>
  </si>
  <si>
    <t>よりご確認ください。</t>
  </si>
  <si>
    <t>届出により、事業者住所・営業所住所に変更があれば、管轄の登録事務所（軽自動車は軽自動車検査協会）にて事業用自動車の車検証の変更を行ってください。届出受領後に、登録事務所等で必要となります「事業用自動車等連絡書（グリーンの用紙）」に確認印を押印してお渡ししますので、事業用自動車の車検証(自動車検査記録事項)（コピー可）を輸送部門の窓口にご持参ください。</t>
    <rPh sb="0" eb="2">
      <t>トドケデ</t>
    </rPh>
    <rPh sb="6" eb="9">
      <t>ジギョウシャ</t>
    </rPh>
    <rPh sb="9" eb="11">
      <t>ジュウショ</t>
    </rPh>
    <rPh sb="12" eb="15">
      <t>エイギョウショ</t>
    </rPh>
    <rPh sb="15" eb="17">
      <t>ジュウショ</t>
    </rPh>
    <rPh sb="18" eb="20">
      <t>ヘンコウ</t>
    </rPh>
    <rPh sb="25" eb="27">
      <t>カンカツ</t>
    </rPh>
    <rPh sb="28" eb="30">
      <t>トウロク</t>
    </rPh>
    <rPh sb="30" eb="32">
      <t>ジム</t>
    </rPh>
    <rPh sb="32" eb="33">
      <t>ショ</t>
    </rPh>
    <rPh sb="34" eb="38">
      <t>ケイジドウシャ</t>
    </rPh>
    <rPh sb="39" eb="43">
      <t>ケイジドウシャ</t>
    </rPh>
    <rPh sb="43" eb="45">
      <t>ケンサ</t>
    </rPh>
    <rPh sb="45" eb="47">
      <t>キョウカイ</t>
    </rPh>
    <rPh sb="50" eb="53">
      <t>ジギョウヨウ</t>
    </rPh>
    <rPh sb="53" eb="56">
      <t>ジドウシャ</t>
    </rPh>
    <rPh sb="57" eb="60">
      <t>シャケンショウ</t>
    </rPh>
    <rPh sb="61" eb="63">
      <t>ヘンコウ</t>
    </rPh>
    <rPh sb="64" eb="65">
      <t>オコナ</t>
    </rPh>
    <rPh sb="72" eb="74">
      <t>トドケデ</t>
    </rPh>
    <rPh sb="74" eb="76">
      <t>ジュリョウ</t>
    </rPh>
    <rPh sb="76" eb="77">
      <t>ゴ</t>
    </rPh>
    <rPh sb="79" eb="81">
      <t>トウロク</t>
    </rPh>
    <rPh sb="81" eb="83">
      <t>ジム</t>
    </rPh>
    <rPh sb="83" eb="84">
      <t>ショ</t>
    </rPh>
    <rPh sb="84" eb="85">
      <t>トウ</t>
    </rPh>
    <rPh sb="86" eb="88">
      <t>ヒツヨウ</t>
    </rPh>
    <rPh sb="94" eb="97">
      <t>ジギョウヨウ</t>
    </rPh>
    <rPh sb="97" eb="100">
      <t>ジドウシャ</t>
    </rPh>
    <rPh sb="100" eb="101">
      <t>トウ</t>
    </rPh>
    <rPh sb="110" eb="112">
      <t>ヨウシ</t>
    </rPh>
    <rPh sb="115" eb="118">
      <t>カクニンイン</t>
    </rPh>
    <rPh sb="119" eb="121">
      <t>オウイン</t>
    </rPh>
    <rPh sb="143" eb="146">
      <t>ジドウシャ</t>
    </rPh>
    <rPh sb="146" eb="152">
      <t>ケンサキロクジコウ</t>
    </rPh>
    <rPh sb="160" eb="162">
      <t>ユソウ</t>
    </rPh>
    <rPh sb="162" eb="164">
      <t>ブモン</t>
    </rPh>
    <rPh sb="165" eb="167">
      <t>マドグチ</t>
    </rPh>
    <phoneticPr fontId="3"/>
  </si>
  <si>
    <t>令和　　年　　月　　日</t>
    <phoneticPr fontId="3"/>
  </si>
  <si>
    <t>〒：</t>
    <phoneticPr fontId="3"/>
  </si>
  <si>
    <t>　一般乗用旅客自動車運送事業（１人１車制個人タクシーを除く。）の事業計画について、下記のとおり変更しましたので、道路運送法第１５条及び同法施行規則第１５条の規定により、届出します。</t>
    <phoneticPr fontId="3"/>
  </si>
  <si>
    <t>営業所ごとに配置する事業用自動車の数</t>
    <phoneticPr fontId="5"/>
  </si>
  <si>
    <t>別紙①</t>
    <rPh sb="0" eb="2">
      <t>ベッシ</t>
    </rPh>
    <phoneticPr fontId="5"/>
  </si>
  <si>
    <t>営業区域：</t>
    <rPh sb="0" eb="2">
      <t>エイギョウ</t>
    </rPh>
    <rPh sb="2" eb="4">
      <t>クイキ</t>
    </rPh>
    <phoneticPr fontId="5"/>
  </si>
  <si>
    <t>変更する自動車の明細</t>
    <phoneticPr fontId="5"/>
  </si>
  <si>
    <t>ﾀｸｼｰ
ﾊｲﾔｰ
の別</t>
    <rPh sb="11" eb="12">
      <t>ベツ</t>
    </rPh>
    <phoneticPr fontId="5"/>
  </si>
  <si>
    <t>営業所</t>
    <rPh sb="0" eb="3">
      <t>エイギョウショ</t>
    </rPh>
    <phoneticPr fontId="5"/>
  </si>
  <si>
    <t>増・減の別</t>
    <rPh sb="0" eb="1">
      <t>ゾウ</t>
    </rPh>
    <rPh sb="2" eb="3">
      <t>ゲン</t>
    </rPh>
    <rPh sb="4" eb="5">
      <t>ベツ</t>
    </rPh>
    <phoneticPr fontId="5"/>
  </si>
  <si>
    <t>年式</t>
    <rPh sb="0" eb="2">
      <t>ネンシキ</t>
    </rPh>
    <phoneticPr fontId="5"/>
  </si>
  <si>
    <t>乗車
定員</t>
    <rPh sb="0" eb="2">
      <t>ジョウシャ</t>
    </rPh>
    <rPh sb="3" eb="5">
      <t>テイイン</t>
    </rPh>
    <phoneticPr fontId="5"/>
  </si>
  <si>
    <t>長さ</t>
    <rPh sb="0" eb="1">
      <t>ナガ</t>
    </rPh>
    <phoneticPr fontId="5"/>
  </si>
  <si>
    <t>幅</t>
    <rPh sb="0" eb="1">
      <t>ハバ</t>
    </rPh>
    <phoneticPr fontId="5"/>
  </si>
  <si>
    <t>登録番号又は
車台番号</t>
    <rPh sb="0" eb="2">
      <t>トウロク</t>
    </rPh>
    <rPh sb="2" eb="4">
      <t>バンゴウ</t>
    </rPh>
    <rPh sb="4" eb="5">
      <t>マタ</t>
    </rPh>
    <rPh sb="7" eb="9">
      <t>シャダイ</t>
    </rPh>
    <rPh sb="9" eb="11">
      <t>バンゴウ</t>
    </rPh>
    <phoneticPr fontId="5"/>
  </si>
  <si>
    <t>増・減</t>
    <rPh sb="0" eb="1">
      <t>ゾウ</t>
    </rPh>
    <rPh sb="2" eb="3">
      <t>ゲン</t>
    </rPh>
    <phoneticPr fontId="5"/>
  </si>
  <si>
    <t>車椅子使用者を輸送することができる車両</t>
    <rPh sb="0" eb="3">
      <t>クルマイス</t>
    </rPh>
    <rPh sb="3" eb="6">
      <t>シヨウシャ</t>
    </rPh>
    <rPh sb="7" eb="9">
      <t>ユソウ</t>
    </rPh>
    <rPh sb="17" eb="19">
      <t>シャリョウ</t>
    </rPh>
    <phoneticPr fontId="5"/>
  </si>
  <si>
    <t>寝台を使用している者を輸送することができる車両</t>
    <rPh sb="0" eb="2">
      <t>シンダイ</t>
    </rPh>
    <rPh sb="3" eb="5">
      <t>シヨウ</t>
    </rPh>
    <rPh sb="9" eb="10">
      <t>モノ</t>
    </rPh>
    <rPh sb="11" eb="13">
      <t>ユソウ</t>
    </rPh>
    <rPh sb="21" eb="23">
      <t>シャリョウ</t>
    </rPh>
    <phoneticPr fontId="5"/>
  </si>
  <si>
    <t>寝台を使用している者及び車椅子使用者のいずれも輸送することができる車両</t>
    <rPh sb="0" eb="2">
      <t>シンダイ</t>
    </rPh>
    <rPh sb="3" eb="5">
      <t>シヨウ</t>
    </rPh>
    <rPh sb="9" eb="10">
      <t>モノ</t>
    </rPh>
    <rPh sb="10" eb="11">
      <t>オヨ</t>
    </rPh>
    <rPh sb="12" eb="18">
      <t>クルマイスシヨウシャ</t>
    </rPh>
    <rPh sb="23" eb="25">
      <t>ユソウ</t>
    </rPh>
    <rPh sb="33" eb="35">
      <t>シャリョウ</t>
    </rPh>
    <phoneticPr fontId="5"/>
  </si>
  <si>
    <t>回転シート</t>
    <rPh sb="0" eb="2">
      <t>カイテン</t>
    </rPh>
    <phoneticPr fontId="5"/>
  </si>
  <si>
    <t>座席が回転等することにより、高齢者・障害者等が円滑に乗降することが可能な車両</t>
    <rPh sb="0" eb="2">
      <t>ザセキ</t>
    </rPh>
    <rPh sb="3" eb="5">
      <t>カイテン</t>
    </rPh>
    <rPh sb="5" eb="6">
      <t>トウ</t>
    </rPh>
    <rPh sb="14" eb="17">
      <t>コウレイシャ</t>
    </rPh>
    <rPh sb="18" eb="21">
      <t>ショウガイシャ</t>
    </rPh>
    <rPh sb="21" eb="22">
      <t>トウ</t>
    </rPh>
    <rPh sb="23" eb="25">
      <t>エンカツ</t>
    </rPh>
    <rPh sb="26" eb="28">
      <t>ジョウコウ</t>
    </rPh>
    <rPh sb="33" eb="35">
      <t>カノウ</t>
    </rPh>
    <rPh sb="36" eb="38">
      <t>シャリョウ</t>
    </rPh>
    <phoneticPr fontId="5"/>
  </si>
  <si>
    <t>上記以外の車両</t>
    <rPh sb="0" eb="2">
      <t>ジョウキ</t>
    </rPh>
    <rPh sb="2" eb="4">
      <t>イガイ</t>
    </rPh>
    <rPh sb="5" eb="7">
      <t>シャリョウ</t>
    </rPh>
    <phoneticPr fontId="5"/>
  </si>
  <si>
    <t>→</t>
    <phoneticPr fontId="5"/>
  </si>
  <si>
    <t>車椅子固定装置＋スロープ・リフトなどのみ</t>
    <phoneticPr fontId="5"/>
  </si>
  <si>
    <t>軽回転シート</t>
    <rPh sb="0" eb="1">
      <t>ケイ</t>
    </rPh>
    <rPh sb="1" eb="3">
      <t>カイテン</t>
    </rPh>
    <phoneticPr fontId="5"/>
  </si>
  <si>
    <t>ストレッチャーのみ</t>
    <phoneticPr fontId="5"/>
  </si>
  <si>
    <t>兼用</t>
    <rPh sb="0" eb="2">
      <t>ケンヨウ</t>
    </rPh>
    <phoneticPr fontId="5"/>
  </si>
  <si>
    <t>ストレッチャー＋車椅子固定装置（＋その他）</t>
    <rPh sb="19" eb="20">
      <t>ホカ</t>
    </rPh>
    <phoneticPr fontId="5"/>
  </si>
  <si>
    <t>回転シートのみ</t>
    <rPh sb="0" eb="2">
      <t>カイテン</t>
    </rPh>
    <phoneticPr fontId="5"/>
  </si>
  <si>
    <t>福祉設備なし</t>
    <rPh sb="0" eb="2">
      <t>フクシ</t>
    </rPh>
    <rPh sb="2" eb="4">
      <t>セツビ</t>
    </rPh>
    <phoneticPr fontId="5"/>
  </si>
  <si>
    <t>※車椅子固定装置→床面アンカー＋ベルト固定式、レールシステム＋ロック機構、電動固定装置など</t>
    <rPh sb="1" eb="4">
      <t>クルマイス</t>
    </rPh>
    <rPh sb="4" eb="6">
      <t>コテイ</t>
    </rPh>
    <rPh sb="6" eb="8">
      <t>ソウチ</t>
    </rPh>
    <rPh sb="9" eb="11">
      <t>ユカメン</t>
    </rPh>
    <rPh sb="19" eb="21">
      <t>コテイ</t>
    </rPh>
    <rPh sb="21" eb="22">
      <t>シキ</t>
    </rPh>
    <rPh sb="34" eb="36">
      <t>キコウ</t>
    </rPh>
    <rPh sb="37" eb="39">
      <t>デンドウ</t>
    </rPh>
    <rPh sb="39" eb="41">
      <t>コテイ</t>
    </rPh>
    <rPh sb="41" eb="43">
      <t>ソウチ</t>
    </rPh>
    <phoneticPr fontId="5"/>
  </si>
  <si>
    <t>※ 種別は、一般自動車（一般の需要に応じることができる事業用自動車）及び特種自動車(一般車両以外の事業用自動車)の別とする。</t>
    <rPh sb="8" eb="11">
      <t>ジドウシャ</t>
    </rPh>
    <rPh sb="37" eb="38">
      <t>シュ</t>
    </rPh>
    <rPh sb="38" eb="41">
      <t>ジドウシャ</t>
    </rPh>
    <phoneticPr fontId="5"/>
  </si>
  <si>
    <t>※ハイヤーを指定する地域とは　大阪府　　大阪市域交通圏、北摂交通圏、河北交通圏</t>
    <rPh sb="6" eb="8">
      <t>シテイ</t>
    </rPh>
    <rPh sb="10" eb="12">
      <t>チイキ</t>
    </rPh>
    <rPh sb="15" eb="18">
      <t>オオサカフ</t>
    </rPh>
    <rPh sb="20" eb="22">
      <t>オオサカ</t>
    </rPh>
    <rPh sb="22" eb="24">
      <t>シイキ</t>
    </rPh>
    <rPh sb="24" eb="26">
      <t>コウツウ</t>
    </rPh>
    <rPh sb="26" eb="27">
      <t>ケン</t>
    </rPh>
    <rPh sb="28" eb="30">
      <t>ホクセツ</t>
    </rPh>
    <rPh sb="30" eb="32">
      <t>コウツウ</t>
    </rPh>
    <rPh sb="32" eb="33">
      <t>ケン</t>
    </rPh>
    <rPh sb="34" eb="36">
      <t>カワキタ</t>
    </rPh>
    <rPh sb="36" eb="38">
      <t>コウツウ</t>
    </rPh>
    <rPh sb="38" eb="39">
      <t>ケン</t>
    </rPh>
    <phoneticPr fontId="3"/>
  </si>
  <si>
    <t>　　京都府　　京都市域交通圏</t>
    <rPh sb="2" eb="5">
      <t>キョウトフ</t>
    </rPh>
    <rPh sb="7" eb="8">
      <t>キョウ</t>
    </rPh>
    <rPh sb="8" eb="10">
      <t>トシ</t>
    </rPh>
    <rPh sb="10" eb="11">
      <t>イキ</t>
    </rPh>
    <rPh sb="11" eb="13">
      <t>コウツウ</t>
    </rPh>
    <rPh sb="13" eb="14">
      <t>ケン</t>
    </rPh>
    <phoneticPr fontId="3"/>
  </si>
  <si>
    <t>　　兵庫県　　神戸市域交通圏、姫路・西播磨交通圏、東播磨交通圏</t>
    <rPh sb="2" eb="5">
      <t>ヒョウゴケン</t>
    </rPh>
    <rPh sb="7" eb="10">
      <t>コウベシ</t>
    </rPh>
    <rPh sb="10" eb="11">
      <t>イキ</t>
    </rPh>
    <rPh sb="11" eb="14">
      <t>コウツウケン</t>
    </rPh>
    <rPh sb="15" eb="17">
      <t>ヒメジ</t>
    </rPh>
    <rPh sb="18" eb="19">
      <t>ニシ</t>
    </rPh>
    <rPh sb="19" eb="21">
      <t>ハリマ</t>
    </rPh>
    <rPh sb="21" eb="24">
      <t>コウツウケン</t>
    </rPh>
    <rPh sb="25" eb="26">
      <t>ヒガシ</t>
    </rPh>
    <rPh sb="26" eb="28">
      <t>ハリマ</t>
    </rPh>
    <rPh sb="28" eb="31">
      <t>コウツウケン</t>
    </rPh>
    <phoneticPr fontId="3"/>
  </si>
  <si>
    <t>交通圏</t>
    <rPh sb="0" eb="3">
      <t>コウツウケン</t>
    </rPh>
    <phoneticPr fontId="5"/>
  </si>
  <si>
    <t>大阪府</t>
    <rPh sb="0" eb="3">
      <t>オオサカフ</t>
    </rPh>
    <phoneticPr fontId="5"/>
  </si>
  <si>
    <t>本社</t>
    <rPh sb="0" eb="2">
      <t>ホンシャ</t>
    </rPh>
    <phoneticPr fontId="5"/>
  </si>
  <si>
    <t>増</t>
  </si>
  <si>
    <t>R7</t>
    <phoneticPr fontId="5"/>
  </si>
  <si>
    <t>○○-△△△</t>
    <phoneticPr fontId="5"/>
  </si>
  <si>
    <t>※ 注意 ※</t>
    <phoneticPr fontId="5"/>
  </si>
  <si>
    <t>※ 幅員証明書が発行される自治体については、宣誓書は使用できません。</t>
    <phoneticPr fontId="5"/>
  </si>
  <si>
    <t>※ 幅員証明書が発行されるかどうかは、各自治体にお問い合わせください。</t>
    <phoneticPr fontId="5"/>
  </si>
  <si>
    <t>※ 前面道路が国道の場合は計測は不要です。</t>
    <rPh sb="2" eb="4">
      <t>ゼンメン</t>
    </rPh>
    <rPh sb="4" eb="6">
      <t>ドウロ</t>
    </rPh>
    <rPh sb="7" eb="9">
      <t>コクドウ</t>
    </rPh>
    <rPh sb="10" eb="12">
      <t>バアイ</t>
    </rPh>
    <rPh sb="13" eb="15">
      <t>ケイソク</t>
    </rPh>
    <rPh sb="16" eb="18">
      <t>フヨウ</t>
    </rPh>
    <phoneticPr fontId="5"/>
  </si>
  <si>
    <t>※メジャー等で計測中の写真（全体と、○ｍと分かる箇所の拡大写真）</t>
    <rPh sb="5" eb="6">
      <t>トウ</t>
    </rPh>
    <rPh sb="7" eb="9">
      <t>ケイソク</t>
    </rPh>
    <rPh sb="9" eb="10">
      <t>チュウ</t>
    </rPh>
    <rPh sb="11" eb="13">
      <t>シャシン</t>
    </rPh>
    <rPh sb="14" eb="16">
      <t>ゼンタイ</t>
    </rPh>
    <rPh sb="21" eb="22">
      <t>ワ</t>
    </rPh>
    <rPh sb="24" eb="26">
      <t>カショ</t>
    </rPh>
    <rPh sb="27" eb="29">
      <t>カクダイ</t>
    </rPh>
    <rPh sb="29" eb="31">
      <t>シャシン</t>
    </rPh>
    <phoneticPr fontId="5"/>
  </si>
  <si>
    <t>　 ただし、交通量が多く計測が不可能な道路については、通行している</t>
    <phoneticPr fontId="5"/>
  </si>
  <si>
    <t>計画車両（同種以上の車両）を撮影した写真で結構です。</t>
  </si>
  <si>
    <t>道路運送法第５条第１項第３号に規定する事業計画のうち、自動車車庫の前面道路については、</t>
    <phoneticPr fontId="5"/>
  </si>
  <si>
    <t>下記の内容に相違なく、車両制限令等の関係法令に抵触しないことを宣誓します。</t>
    <rPh sb="11" eb="13">
      <t>シャリョウ</t>
    </rPh>
    <rPh sb="13" eb="16">
      <t>セイゲンレイ</t>
    </rPh>
    <rPh sb="16" eb="17">
      <t>トウ</t>
    </rPh>
    <rPh sb="18" eb="20">
      <t>カンケイ</t>
    </rPh>
    <rPh sb="20" eb="22">
      <t>ホウレイ</t>
    </rPh>
    <rPh sb="23" eb="25">
      <t>テイショク</t>
    </rPh>
    <phoneticPr fontId="5"/>
  </si>
  <si>
    <t>令和　　年　　月　　日</t>
    <phoneticPr fontId="5"/>
  </si>
  <si>
    <t>住　所</t>
    <phoneticPr fontId="5"/>
  </si>
  <si>
    <t>名　称</t>
    <phoneticPr fontId="5"/>
  </si>
  <si>
    <t>代表者　　　　　　　　　　</t>
    <phoneticPr fontId="5"/>
  </si>
  <si>
    <t>車庫所在地</t>
    <rPh sb="0" eb="2">
      <t>シャコ</t>
    </rPh>
    <rPh sb="2" eb="5">
      <t>ショザイチ</t>
    </rPh>
    <phoneticPr fontId="5"/>
  </si>
  <si>
    <t>道路総幅員</t>
    <rPh sb="0" eb="2">
      <t>ドウロ</t>
    </rPh>
    <rPh sb="2" eb="3">
      <t>ソウ</t>
    </rPh>
    <rPh sb="3" eb="5">
      <t>フクイン</t>
    </rPh>
    <phoneticPr fontId="5"/>
  </si>
  <si>
    <t>車道幅員</t>
    <phoneticPr fontId="5"/>
  </si>
  <si>
    <t>写真貼り付け欄</t>
    <rPh sb="0" eb="2">
      <t>シャシン</t>
    </rPh>
    <rPh sb="2" eb="3">
      <t>ハ</t>
    </rPh>
    <rPh sb="4" eb="5">
      <t>ツ</t>
    </rPh>
    <rPh sb="6" eb="7">
      <t>ラン</t>
    </rPh>
    <phoneticPr fontId="5"/>
  </si>
  <si>
    <t>※ 計測中の写真の添付が必要です。（上記注意参照）</t>
    <rPh sb="18" eb="20">
      <t>ジョウキ</t>
    </rPh>
    <rPh sb="20" eb="22">
      <t>チュウイ</t>
    </rPh>
    <rPh sb="22" eb="24">
      <t>サンショウ</t>
    </rPh>
    <phoneticPr fontId="5"/>
  </si>
  <si>
    <t>【法人用／個人用】</t>
    <rPh sb="1" eb="3">
      <t>ホウジン</t>
    </rPh>
    <rPh sb="3" eb="4">
      <t>ヨウ</t>
    </rPh>
    <rPh sb="5" eb="8">
      <t>コジンヨウ</t>
    </rPh>
    <phoneticPr fontId="5"/>
  </si>
  <si>
    <t>令和　　　年　　　月　　　日</t>
    <rPh sb="0" eb="2">
      <t>レイワ</t>
    </rPh>
    <phoneticPr fontId="5"/>
  </si>
  <si>
    <t>住 　所 ：</t>
    <phoneticPr fontId="5"/>
  </si>
  <si>
    <t>名 　称 ：</t>
    <phoneticPr fontId="5"/>
  </si>
  <si>
    <t>代表者 ：</t>
    <phoneticPr fontId="5"/>
  </si>
  <si>
    <t>　道路運送法第５条第１項第３号に規定する事業計画のうち営業所・自動車車庫・休憩仮眠施設</t>
    <phoneticPr fontId="5"/>
  </si>
  <si>
    <t>については、建築基準法（昭和25年法律第201号）、都市計画法（昭和43年法律第100号）、消防</t>
    <phoneticPr fontId="5"/>
  </si>
  <si>
    <t>法（昭和23年法律第186号）、農地法（昭和27年法律第229号）等の関係法令に抵触しないことを</t>
    <phoneticPr fontId="5"/>
  </si>
  <si>
    <t>宣誓いたします。</t>
  </si>
  <si>
    <t>　なお、万一事実と相違したときは、何時許可の取消処分を受けても異議を申しません。</t>
    <phoneticPr fontId="5"/>
  </si>
  <si>
    <t>自動車運送事業を営んでいる他の会社の役員として就任している。</t>
    <phoneticPr fontId="5"/>
  </si>
  <si>
    <t>※チェック漏れがないようにお願いします。</t>
    <rPh sb="5" eb="6">
      <t>モ</t>
    </rPh>
    <rPh sb="14" eb="15">
      <t>ネガ</t>
    </rPh>
    <phoneticPr fontId="5"/>
  </si>
  <si>
    <t>会 　社 　名：</t>
    <phoneticPr fontId="5"/>
  </si>
  <si>
    <t>　　※ 業務を執行する常勤の役員で　（</t>
    <phoneticPr fontId="5"/>
  </si>
  <si>
    <t xml:space="preserve"> ある ・ ない</t>
    <phoneticPr fontId="5"/>
  </si>
  <si>
    <t xml:space="preserve"> ）。</t>
    <phoneticPr fontId="5"/>
  </si>
  <si>
    <t>自動車運送事業を営んでいる他の会社の役員として就任していません。</t>
    <phoneticPr fontId="5"/>
  </si>
  <si>
    <t>　分を受けても異議を申しません。</t>
    <phoneticPr fontId="5"/>
  </si>
  <si>
    <t>現住所</t>
    <rPh sb="0" eb="3">
      <t>ゲンジュウショ</t>
    </rPh>
    <phoneticPr fontId="5"/>
  </si>
  <si>
    <t>氏名</t>
    <rPh sb="0" eb="2">
      <t>シメイ</t>
    </rPh>
    <phoneticPr fontId="5"/>
  </si>
  <si>
    <t>生年月日</t>
    <rPh sb="0" eb="2">
      <t>セイネン</t>
    </rPh>
    <rPh sb="2" eb="4">
      <t>ガッピ</t>
    </rPh>
    <phoneticPr fontId="5"/>
  </si>
  <si>
    <r>
      <t>※申請者が、</t>
    </r>
    <r>
      <rPr>
        <u/>
        <sz val="10"/>
        <rFont val="ＭＳ Ｐゴシック"/>
        <family val="3"/>
        <charset val="128"/>
      </rPr>
      <t>個人</t>
    </r>
    <r>
      <rPr>
        <sz val="10"/>
        <rFont val="ＭＳ Ｐゴシック"/>
        <family val="3"/>
        <charset val="128"/>
      </rPr>
      <t>又は法人である場合のその</t>
    </r>
    <r>
      <rPr>
        <u/>
        <sz val="10"/>
        <rFont val="ＭＳ Ｐゴシック"/>
        <family val="3"/>
        <charset val="128"/>
      </rPr>
      <t>法人の役員</t>
    </r>
    <r>
      <rPr>
        <sz val="10"/>
        <rFont val="ＭＳ Ｐゴシック"/>
        <family val="3"/>
        <charset val="128"/>
      </rPr>
      <t>用（登記されている役員全員分が必要）</t>
    </r>
    <rPh sb="27" eb="29">
      <t>トウキ</t>
    </rPh>
    <rPh sb="34" eb="36">
      <t>ヤクイン</t>
    </rPh>
    <rPh sb="36" eb="38">
      <t>ゼンイン</t>
    </rPh>
    <rPh sb="38" eb="39">
      <t>ブン</t>
    </rPh>
    <rPh sb="40" eb="42">
      <t>ヒツヨウ</t>
    </rPh>
    <phoneticPr fontId="5"/>
  </si>
  <si>
    <t>【法人用】</t>
    <rPh sb="1" eb="3">
      <t>ホウジン</t>
    </rPh>
    <rPh sb="3" eb="4">
      <t>ヨウ</t>
    </rPh>
    <phoneticPr fontId="5"/>
  </si>
  <si>
    <t>住　　　　  所  ：</t>
    <phoneticPr fontId="5"/>
  </si>
  <si>
    <t>氏名又は名称：</t>
    <phoneticPr fontId="5"/>
  </si>
  <si>
    <t>代表者 氏 名 ：</t>
    <phoneticPr fontId="5"/>
  </si>
  <si>
    <t>【法人役員用 ／個人 】</t>
    <rPh sb="1" eb="3">
      <t>ホウジン</t>
    </rPh>
    <rPh sb="3" eb="6">
      <t>ヤクインヨウ</t>
    </rPh>
    <phoneticPr fontId="5"/>
  </si>
  <si>
    <t>　１月１８日付け近運旅二公示第９号）の ２．（２）①  ②  ③  ④  ⑤  ⑥  ⑦  ⑧ の規定に抵触</t>
    <rPh sb="10" eb="11">
      <t>タビ</t>
    </rPh>
    <rPh sb="11" eb="12">
      <t>ニ</t>
    </rPh>
    <phoneticPr fontId="5"/>
  </si>
  <si>
    <t xml:space="preserve">  いたしません。</t>
    <phoneticPr fontId="3"/>
  </si>
  <si>
    <t>１．「法人タクシー事業の許可及び認可等の申請に関する審査基準について」（制定平成１４年</t>
    <rPh sb="3" eb="5">
      <t>ホウジン</t>
    </rPh>
    <rPh sb="9" eb="11">
      <t>ジギョウ</t>
    </rPh>
    <rPh sb="36" eb="38">
      <t>セイテイ</t>
    </rPh>
    <phoneticPr fontId="5"/>
  </si>
  <si>
    <t>２．万一上記と相違した事実が判明したときは、何時許可の取消処分を受けても異議を申しません。</t>
    <phoneticPr fontId="5"/>
  </si>
  <si>
    <t>２．万一事実と相違した事実が判明したとき又は道路運送法に違反したときは、何時許可の取消処</t>
    <phoneticPr fontId="5"/>
  </si>
  <si>
    <t xml:space="preserve">      【別紙③】</t>
    <phoneticPr fontId="5"/>
  </si>
  <si>
    <t>【別紙④】</t>
    <phoneticPr fontId="5"/>
  </si>
  <si>
    <r>
      <t xml:space="preserve">  </t>
    </r>
    <r>
      <rPr>
        <sz val="10.5"/>
        <rFont val="ＭＳ Ｐ明朝"/>
        <family val="1"/>
        <charset val="128"/>
      </rPr>
      <t>本届出に係る事業用自動車全てについて、「旅客自動車運送事業者が事業用自動車の運行により生じた旅
客その他の者の生命、身体又は財産の損害を賠償するために講じておくべき措置の基準を定める告示（平成
１７年国土交通省告示第５０３号）」に定める基準に適合する任意保険又は共済に加入することを宣誓します。</t>
    </r>
    <rPh sb="97" eb="99">
      <t>ヘイセイ</t>
    </rPh>
    <phoneticPr fontId="5"/>
  </si>
  <si>
    <t>近畿運輸局　　運輸支局長　　殿</t>
  </si>
  <si>
    <t>セダン等</t>
    <rPh sb="3" eb="4">
      <t>トウ</t>
    </rPh>
    <phoneticPr fontId="5"/>
  </si>
  <si>
    <t xml:space="preserve"> 　事業計画認可申請書</t>
    <rPh sb="6" eb="8">
      <t>ニンカ</t>
    </rPh>
    <rPh sb="8" eb="11">
      <t>シンセイショ</t>
    </rPh>
    <phoneticPr fontId="3"/>
  </si>
  <si>
    <t>【別紙②】</t>
    <phoneticPr fontId="5"/>
  </si>
  <si>
    <t>事業用自動車の運行管理等の体制</t>
    <phoneticPr fontId="5"/>
  </si>
  <si>
    <t>営業所名）</t>
    <phoneticPr fontId="5"/>
  </si>
  <si>
    <t>１．事業計画を遂行するに足りる有資格者の運転者を確保する計画 ・・・</t>
    <phoneticPr fontId="5"/>
  </si>
  <si>
    <t>人</t>
    <rPh sb="0" eb="1">
      <t>ヒト</t>
    </rPh>
    <phoneticPr fontId="5"/>
  </si>
  <si>
    <t>＊添付書類・・・運転者就任承諾書、運転免許証（写）</t>
    <phoneticPr fontId="5"/>
  </si>
  <si>
    <t>２．適切な運行管理者及び整備管理者の選任計画並びに指揮命令系統</t>
    <phoneticPr fontId="5"/>
  </si>
  <si>
    <t>運行管理者は、営業所が運行を管理する事業用自動車の数に４０で除して得た数（１未満の端数が あるときは、これを切り捨てるものとする。）に１を加算して得た数の運行管理者を選任しなければなりません。</t>
    <phoneticPr fontId="5"/>
  </si>
  <si>
    <t>運行管理者</t>
    <phoneticPr fontId="5"/>
  </si>
  <si>
    <t xml:space="preserve">補助者  </t>
    <rPh sb="0" eb="2">
      <t>ホジョ</t>
    </rPh>
    <phoneticPr fontId="5"/>
  </si>
  <si>
    <t>運転者</t>
    <phoneticPr fontId="5"/>
  </si>
  <si>
    <t>代表者</t>
    <phoneticPr fontId="5"/>
  </si>
  <si>
    <t>専従する役員等</t>
    <phoneticPr fontId="5"/>
  </si>
  <si>
    <t>運行管理者就任承諾書のとおり</t>
  </si>
  <si>
    <t>氏名</t>
    <phoneticPr fontId="5"/>
  </si>
  <si>
    <t>運転者就任承諾書のとおり</t>
    <rPh sb="0" eb="3">
      <t>ウンテンシャ</t>
    </rPh>
    <rPh sb="3" eb="5">
      <t>シュウニン</t>
    </rPh>
    <rPh sb="5" eb="8">
      <t>ショウダクショ</t>
    </rPh>
    <phoneticPr fontId="5"/>
  </si>
  <si>
    <t>運行管理規程</t>
    <phoneticPr fontId="5"/>
  </si>
  <si>
    <t xml:space="preserve">就業規則  </t>
    <phoneticPr fontId="5"/>
  </si>
  <si>
    <t>整備管理者</t>
    <phoneticPr fontId="5"/>
  </si>
  <si>
    <t>グループ企業の整備管理者を就任させる場合は整備管理者委嘱承諾書が必要です</t>
    <rPh sb="4" eb="6">
      <t>キギョウ</t>
    </rPh>
    <rPh sb="7" eb="9">
      <t>セイビ</t>
    </rPh>
    <rPh sb="9" eb="12">
      <t>カンリシャ</t>
    </rPh>
    <rPh sb="13" eb="15">
      <t>シュウニン</t>
    </rPh>
    <rPh sb="18" eb="20">
      <t>バアイ</t>
    </rPh>
    <rPh sb="21" eb="23">
      <t>セイビ</t>
    </rPh>
    <rPh sb="23" eb="26">
      <t>カンリシャ</t>
    </rPh>
    <rPh sb="26" eb="28">
      <t>イショク</t>
    </rPh>
    <rPh sb="28" eb="31">
      <t>ショウダクショ</t>
    </rPh>
    <rPh sb="32" eb="34">
      <t>ヒツヨウ</t>
    </rPh>
    <phoneticPr fontId="5"/>
  </si>
  <si>
    <t>整備管理者就任承諾書のとおり</t>
    <rPh sb="0" eb="2">
      <t>セイビ</t>
    </rPh>
    <rPh sb="2" eb="5">
      <t>カンリシャ</t>
    </rPh>
    <phoneticPr fontId="5"/>
  </si>
  <si>
    <t>＊添付書類・・・運行管理者・整備管理者就任承諾書、資格を証する書類（写）、</t>
    <phoneticPr fontId="5"/>
  </si>
  <si>
    <t>３．適切な指導主任者の選任計画並びに指揮命令系統</t>
    <phoneticPr fontId="5"/>
  </si>
  <si>
    <t>指導主任者</t>
    <phoneticPr fontId="5"/>
  </si>
  <si>
    <t>指導教育期間</t>
    <phoneticPr fontId="5"/>
  </si>
  <si>
    <t>指導主任者就任承諾書のとおり</t>
    <rPh sb="0" eb="2">
      <t>シドウ</t>
    </rPh>
    <rPh sb="2" eb="5">
      <t>シュニンシャ</t>
    </rPh>
    <rPh sb="5" eb="7">
      <t>シュウニン</t>
    </rPh>
    <phoneticPr fontId="5"/>
  </si>
  <si>
    <t>【      日間】</t>
    <phoneticPr fontId="5"/>
  </si>
  <si>
    <t>指導要領</t>
    <phoneticPr fontId="5"/>
  </si>
  <si>
    <t>└→</t>
    <phoneticPr fontId="5"/>
  </si>
  <si>
    <t>留意点２．参照</t>
    <phoneticPr fontId="5"/>
  </si>
  <si>
    <t>＊添付書類・・・指導主任者就任承諾書</t>
    <phoneticPr fontId="5"/>
  </si>
  <si>
    <t>４．乗務割の計画</t>
  </si>
  <si>
    <t>別添「国土交通省告示第1675号に適合する勤務割及び乗務割の計画」のとおり</t>
    <phoneticPr fontId="5"/>
  </si>
  <si>
    <t>５．点呼等が確実に実施できる体制</t>
    <phoneticPr fontId="5"/>
  </si>
  <si>
    <t>点呼場所</t>
    <phoneticPr fontId="5"/>
  </si>
  <si>
    <t>点呼実施者</t>
    <phoneticPr fontId="5"/>
  </si>
  <si>
    <t>日常点検の実施場所</t>
    <phoneticPr fontId="5"/>
  </si>
  <si>
    <t>日常点検の実施者</t>
    <phoneticPr fontId="5"/>
  </si>
  <si>
    <t>営業所と車庫間の距離</t>
    <phoneticPr fontId="5"/>
  </si>
  <si>
    <t>第一車庫</t>
    <rPh sb="0" eb="2">
      <t>ダイイチ</t>
    </rPh>
    <rPh sb="2" eb="4">
      <t>シャコ</t>
    </rPh>
    <phoneticPr fontId="5"/>
  </si>
  <si>
    <t>第二車庫</t>
    <rPh sb="0" eb="2">
      <t>ダイニ</t>
    </rPh>
    <rPh sb="2" eb="4">
      <t>シャコ</t>
    </rPh>
    <phoneticPr fontId="5"/>
  </si>
  <si>
    <t>※点呼は原則運行管理者が実施する必要があります。</t>
    <rPh sb="1" eb="3">
      <t>テンコ</t>
    </rPh>
    <rPh sb="4" eb="6">
      <t>ゲンソク</t>
    </rPh>
    <rPh sb="6" eb="8">
      <t>ウンコウ</t>
    </rPh>
    <rPh sb="8" eb="11">
      <t>カンリシャ</t>
    </rPh>
    <rPh sb="16" eb="18">
      <t>ヒツヨウ</t>
    </rPh>
    <phoneticPr fontId="5"/>
  </si>
  <si>
    <t>←直線距離を記載</t>
    <rPh sb="1" eb="3">
      <t>チョクセン</t>
    </rPh>
    <rPh sb="3" eb="5">
      <t>キョリ</t>
    </rPh>
    <rPh sb="6" eb="8">
      <t>キサイ</t>
    </rPh>
    <phoneticPr fontId="5"/>
  </si>
  <si>
    <t>６．事故防止及び旅客サービス等に対する指導教育及び事故処理の体制</t>
  </si>
  <si>
    <t>(1)旅客サービス・事故防止に関する指導教育方法及び計画</t>
    <phoneticPr fontId="5"/>
  </si>
  <si>
    <t>研修・講習会等の開催予定</t>
    <phoneticPr fontId="5"/>
  </si>
  <si>
    <t>年間</t>
    <phoneticPr fontId="5"/>
  </si>
  <si>
    <t>回</t>
    <phoneticPr fontId="5"/>
  </si>
  <si>
    <t>(2)事故処理連絡体制</t>
    <phoneticPr fontId="5"/>
  </si>
  <si>
    <t xml:space="preserve"> 運行管理者</t>
    <phoneticPr fontId="5"/>
  </si>
  <si>
    <t xml:space="preserve"> 代  表  者</t>
    <phoneticPr fontId="5"/>
  </si>
  <si>
    <t>↓</t>
    <phoneticPr fontId="5"/>
  </si>
  <si>
    <t>┌</t>
    <phoneticPr fontId="5"/>
  </si>
  <si>
    <t>－←－</t>
    <phoneticPr fontId="5"/>
  </si>
  <si>
    <t>┘</t>
    <phoneticPr fontId="5"/>
  </si>
  <si>
    <t>警察署</t>
    <phoneticPr fontId="5"/>
  </si>
  <si>
    <t>運輸支局（陸運部）</t>
    <phoneticPr fontId="5"/>
  </si>
  <si>
    <t>７．苦情処理体制</t>
  </si>
  <si>
    <t>苦情処理　責任者</t>
    <phoneticPr fontId="5"/>
  </si>
  <si>
    <t>苦情処理　担当者</t>
    <phoneticPr fontId="5"/>
  </si>
  <si>
    <t>〈事業用自動車の運行管理等の体制【別紙②】の作成にあたっての留意点〉</t>
  </si>
  <si>
    <t>１．運行管理者等の氏名を申請者の事業運営の実状に見合うように指揮命令系統図に記入し</t>
    <phoneticPr fontId="5"/>
  </si>
  <si>
    <t xml:space="preserve">   て下さい。（運行管理規程を定めてください。）</t>
    <phoneticPr fontId="5"/>
  </si>
  <si>
    <t>　　なお、運行管理者については、運転者とは別人で営業所ごとに配置する事業用自動車の数</t>
    <phoneticPr fontId="5"/>
  </si>
  <si>
    <t>　 より義務づけられる常勤の有資格（配置する事業用自動車の数が５両以上の場合）の運行</t>
    <phoneticPr fontId="5"/>
  </si>
  <si>
    <t>　 管理者（事業用自動車の数に４０で除して得た数（１未満の端数があるときは、これを切り捨</t>
    <phoneticPr fontId="5"/>
  </si>
  <si>
    <t>　 てるものとする。）に１を加算して得た数）を選任しなければなりません。</t>
    <phoneticPr fontId="5"/>
  </si>
  <si>
    <t>　　また、整備管理者についても、同様に営業所ごとに有資格の整備管理者を選任しなければ</t>
    <phoneticPr fontId="5"/>
  </si>
  <si>
    <t>　 なりません。</t>
    <phoneticPr fontId="5"/>
  </si>
  <si>
    <t>２．指導主任者等の氏名を申請者の事業運営の実状に見合うように指揮命令系統図に記入</t>
    <phoneticPr fontId="5"/>
  </si>
  <si>
    <t xml:space="preserve">   して下さい。（指導要領を定めてください。）</t>
    <phoneticPr fontId="5"/>
  </si>
  <si>
    <t>　　また、指導教育期間は、旅客自動車運送事業運輸規則第３６条を参考に、 記入すること。</t>
    <phoneticPr fontId="5"/>
  </si>
  <si>
    <t>３．乗務割の計画</t>
    <phoneticPr fontId="5"/>
  </si>
  <si>
    <t xml:space="preserve">    １カ月の乗務割表を作成し添付してください。</t>
  </si>
  <si>
    <t>　　ただし、乗務割表は、「旅客自動車運送事業運輸規則第21条第１項の規定に基づく事業用</t>
    <phoneticPr fontId="5"/>
  </si>
  <si>
    <t>　 自動車の運転者の勤務時間及び乗務時間に係る基準」（平成13年国土交通省告示第1675</t>
    <phoneticPr fontId="5"/>
  </si>
  <si>
    <t>　 号）のほか、「一般乗用旅客自動車運送事業以外の事業に従事する自動車運転者の特例</t>
    <phoneticPr fontId="5"/>
  </si>
  <si>
    <t>　 について」（平成元年３月１日付け基発第92号）及び「自動車運転者の労働時間等の改善の</t>
    <phoneticPr fontId="5"/>
  </si>
  <si>
    <t xml:space="preserve">   ための基準について」（平成元年３月１日付け基発第93号）の具体的な基準により定めたも</t>
    <phoneticPr fontId="5"/>
  </si>
  <si>
    <t xml:space="preserve">   のであること。</t>
    <phoneticPr fontId="5"/>
  </si>
  <si>
    <t>４．点呼等の体制については、点呼・点検の実施者及び場所をそれぞれの欄に記入して下さい。</t>
    <phoneticPr fontId="5"/>
  </si>
  <si>
    <t xml:space="preserve">  （通常は乗務員への点呼実施者は、運行管理者で実施場所は、営業所となり、自動車の点検</t>
    <rPh sb="41" eb="43">
      <t>テンケン</t>
    </rPh>
    <phoneticPr fontId="5"/>
  </si>
  <si>
    <t xml:space="preserve">  　は、自動車車庫で運転者が行います。）営業所と車庫の直線距離を記載して下さい。</t>
    <phoneticPr fontId="5"/>
  </si>
  <si>
    <t>５．事故防止等の体制については、次により記入して下さい。</t>
    <phoneticPr fontId="5"/>
  </si>
  <si>
    <t>　交通安全等の研修・講習会等の開催予定回数を記入して下さい。</t>
    <phoneticPr fontId="5"/>
  </si>
  <si>
    <t>６．苦情処理については、苦情処理責任者・担当者名を記入して下さい。</t>
    <phoneticPr fontId="5"/>
  </si>
  <si>
    <t>【別紙⑦】</t>
  </si>
  <si>
    <t>運転者　就任承諾書</t>
  </si>
  <si>
    <t>　申請者</t>
    <phoneticPr fontId="5"/>
  </si>
  <si>
    <t>　　が近畿運輸局に提出した一般乗用旅客自動車運送事業に</t>
    <phoneticPr fontId="5"/>
  </si>
  <si>
    <t>係る当該申請が許可又は認可になったとき、その運転者として就任することを承諾致します。</t>
    <phoneticPr fontId="5"/>
  </si>
  <si>
    <t>住　　　　　所</t>
    <rPh sb="0" eb="1">
      <t>ジュウ</t>
    </rPh>
    <rPh sb="6" eb="7">
      <t>トコロ</t>
    </rPh>
    <phoneticPr fontId="5"/>
  </si>
  <si>
    <t>氏　　　名</t>
    <rPh sb="0" eb="1">
      <t>シ</t>
    </rPh>
    <rPh sb="4" eb="5">
      <t>メイ</t>
    </rPh>
    <phoneticPr fontId="5"/>
  </si>
  <si>
    <t>※住所は免許証の記載住所（裏面変更に注意）と一致するようにしてください。</t>
    <rPh sb="1" eb="3">
      <t>ジュウショ</t>
    </rPh>
    <rPh sb="4" eb="7">
      <t>メンキョショウ</t>
    </rPh>
    <rPh sb="8" eb="10">
      <t>キサイ</t>
    </rPh>
    <rPh sb="10" eb="12">
      <t>ジュウショ</t>
    </rPh>
    <rPh sb="13" eb="15">
      <t>リメン</t>
    </rPh>
    <rPh sb="15" eb="17">
      <t>ヘンコウ</t>
    </rPh>
    <rPh sb="18" eb="20">
      <t>チュウイ</t>
    </rPh>
    <rPh sb="22" eb="24">
      <t>イッチ</t>
    </rPh>
    <phoneticPr fontId="5"/>
  </si>
  <si>
    <t>　（すでに転居等している場合は、免許証の記載事項変更をしてください）</t>
    <phoneticPr fontId="5"/>
  </si>
  <si>
    <t>※遠方で申請中に転居等する場合は、その旨の宣誓書の提出をお願いします。</t>
    <rPh sb="1" eb="3">
      <t>エンポウ</t>
    </rPh>
    <rPh sb="4" eb="7">
      <t>シンセイチュウ</t>
    </rPh>
    <rPh sb="8" eb="10">
      <t>テンキョ</t>
    </rPh>
    <rPh sb="10" eb="11">
      <t>トウ</t>
    </rPh>
    <rPh sb="13" eb="15">
      <t>バアイ</t>
    </rPh>
    <rPh sb="19" eb="20">
      <t>ムネ</t>
    </rPh>
    <rPh sb="21" eb="24">
      <t>センセイショ</t>
    </rPh>
    <rPh sb="25" eb="27">
      <t>テイシュツ</t>
    </rPh>
    <rPh sb="29" eb="30">
      <t>ネガ</t>
    </rPh>
    <phoneticPr fontId="5"/>
  </si>
  <si>
    <t>※添付する運転免許証は、文字等が明瞭に確認できるようコピーしてください。</t>
    <rPh sb="1" eb="3">
      <t>テンプ</t>
    </rPh>
    <rPh sb="5" eb="7">
      <t>ウンテン</t>
    </rPh>
    <rPh sb="7" eb="10">
      <t>メンキョショウ</t>
    </rPh>
    <rPh sb="12" eb="14">
      <t>モジ</t>
    </rPh>
    <rPh sb="14" eb="15">
      <t>トウ</t>
    </rPh>
    <rPh sb="16" eb="18">
      <t>メイリョウ</t>
    </rPh>
    <rPh sb="19" eb="21">
      <t>カクニン</t>
    </rPh>
    <phoneticPr fontId="5"/>
  </si>
  <si>
    <t>※運行管理者が運転者に就任する場合は、補助者の選任と補助者資格の確認できる書類の提出をお願いします。</t>
    <rPh sb="1" eb="3">
      <t>ウンコウ</t>
    </rPh>
    <rPh sb="3" eb="5">
      <t>カンリ</t>
    </rPh>
    <rPh sb="5" eb="6">
      <t>シャ</t>
    </rPh>
    <rPh sb="7" eb="10">
      <t>ウンテンシャ</t>
    </rPh>
    <rPh sb="11" eb="13">
      <t>シュウニン</t>
    </rPh>
    <rPh sb="15" eb="17">
      <t>バアイ</t>
    </rPh>
    <rPh sb="19" eb="22">
      <t>ホジョシャ</t>
    </rPh>
    <rPh sb="23" eb="25">
      <t>センニン</t>
    </rPh>
    <rPh sb="26" eb="29">
      <t>ホジョシャ</t>
    </rPh>
    <rPh sb="29" eb="31">
      <t>シカク</t>
    </rPh>
    <rPh sb="32" eb="34">
      <t>カクニン</t>
    </rPh>
    <rPh sb="37" eb="39">
      <t>ショルイ</t>
    </rPh>
    <rPh sb="40" eb="42">
      <t>テイシュツ</t>
    </rPh>
    <rPh sb="44" eb="45">
      <t>ネガ</t>
    </rPh>
    <phoneticPr fontId="5"/>
  </si>
  <si>
    <t>添付書類</t>
  </si>
  <si>
    <t>　・運転免許証（写）</t>
  </si>
  <si>
    <t>【別紙⑧】</t>
  </si>
  <si>
    <t>運行管理者　就任承諾書</t>
  </si>
  <si>
    <t>係る当該申請が許可又は認可になったとき、その運行管理者として就任することを承諾致します。</t>
    <phoneticPr fontId="5"/>
  </si>
  <si>
    <t>氏　名</t>
    <phoneticPr fontId="5"/>
  </si>
  <si>
    <t>〔配置する事業用自動車の数が５両以上の場合〕</t>
  </si>
  <si>
    <t xml:space="preserve">  ・一般乗用旅客自動車運送事業の運行管理者資格者証（写）</t>
  </si>
  <si>
    <t xml:space="preserve">  ・旅客自動車運送事業運輸規則第２２条第１項に基づき近畿運輸局長が指定する地域であって</t>
    <rPh sb="3" eb="5">
      <t>リョカク</t>
    </rPh>
    <rPh sb="5" eb="8">
      <t>ジドウシャ</t>
    </rPh>
    <rPh sb="8" eb="10">
      <t>ウンソウ</t>
    </rPh>
    <rPh sb="10" eb="12">
      <t>ジギョウ</t>
    </rPh>
    <rPh sb="12" eb="14">
      <t>ウンユ</t>
    </rPh>
    <rPh sb="14" eb="16">
      <t>キソク</t>
    </rPh>
    <rPh sb="16" eb="17">
      <t>ダイ</t>
    </rPh>
    <rPh sb="19" eb="20">
      <t>ジョウ</t>
    </rPh>
    <rPh sb="20" eb="21">
      <t>ダイ</t>
    </rPh>
    <rPh sb="22" eb="23">
      <t>コウ</t>
    </rPh>
    <rPh sb="24" eb="25">
      <t>モト</t>
    </rPh>
    <phoneticPr fontId="5"/>
  </si>
  <si>
    <t>　　法第２３条の２第１項第２号においては、職務経歴書</t>
    <rPh sb="2" eb="3">
      <t>ホウ</t>
    </rPh>
    <rPh sb="3" eb="4">
      <t>ダイ</t>
    </rPh>
    <rPh sb="6" eb="7">
      <t>ジョウ</t>
    </rPh>
    <rPh sb="9" eb="10">
      <t>ダイ</t>
    </rPh>
    <rPh sb="11" eb="12">
      <t>コウ</t>
    </rPh>
    <rPh sb="12" eb="13">
      <t>ダイ</t>
    </rPh>
    <rPh sb="14" eb="15">
      <t>ゴウ</t>
    </rPh>
    <phoneticPr fontId="5"/>
  </si>
  <si>
    <t>【別紙⑨】</t>
  </si>
  <si>
    <t>整備管理者　就任承諾書</t>
  </si>
  <si>
    <t>係る当該申請が許可又は認可になったとき、その整備管理者として就任することを承諾致します。</t>
    <phoneticPr fontId="5"/>
  </si>
  <si>
    <t xml:space="preserve">  ・資格を証する書面（写）</t>
  </si>
  <si>
    <t>【別紙⑩】</t>
    <phoneticPr fontId="5"/>
  </si>
  <si>
    <t>指導主任者　就任承諾書</t>
  </si>
  <si>
    <t>係る当該申請が許可又は認可になったとき、その指導主任者として就任することを承諾致します。</t>
    <phoneticPr fontId="5"/>
  </si>
  <si>
    <t>【別紙⑪】</t>
    <rPh sb="1" eb="3">
      <t>ベッシ</t>
    </rPh>
    <phoneticPr fontId="3"/>
  </si>
  <si>
    <t>整備管理者　委嘱承諾書</t>
    <phoneticPr fontId="3"/>
  </si>
  <si>
    <t>　　が近畿運輸局に提出した一般乗用旅客自動車運送事業の</t>
    <phoneticPr fontId="5"/>
  </si>
  <si>
    <t>譲渡及び譲受認可申請が認可になったときは、その整備管理者として</t>
    <rPh sb="0" eb="2">
      <t>ジョウト</t>
    </rPh>
    <rPh sb="2" eb="3">
      <t>オヨ</t>
    </rPh>
    <rPh sb="4" eb="6">
      <t>ジョウジュ</t>
    </rPh>
    <rPh sb="6" eb="8">
      <t>ニンカ</t>
    </rPh>
    <rPh sb="11" eb="13">
      <t>ニンカ</t>
    </rPh>
    <phoneticPr fontId="5"/>
  </si>
  <si>
    <t xml:space="preserve"> の就任</t>
    <rPh sb="2" eb="4">
      <t>シュウニン</t>
    </rPh>
    <phoneticPr fontId="5"/>
  </si>
  <si>
    <t>を承諾致します。</t>
    <phoneticPr fontId="5"/>
  </si>
  <si>
    <t>住 　所</t>
    <phoneticPr fontId="5"/>
  </si>
  <si>
    <t>名 　称</t>
    <phoneticPr fontId="5"/>
  </si>
  <si>
    <t>国土交通省告示第1675号に適合する勤務割及び乗務割の計画</t>
    <rPh sb="0" eb="2">
      <t>コクド</t>
    </rPh>
    <rPh sb="2" eb="5">
      <t>コウツウショウ</t>
    </rPh>
    <rPh sb="5" eb="7">
      <t>コクジ</t>
    </rPh>
    <rPh sb="7" eb="8">
      <t>ダイ</t>
    </rPh>
    <rPh sb="12" eb="13">
      <t>ゴウ</t>
    </rPh>
    <rPh sb="14" eb="16">
      <t>テキゴウ</t>
    </rPh>
    <rPh sb="18" eb="20">
      <t>キンム</t>
    </rPh>
    <rPh sb="20" eb="21">
      <t>ワ</t>
    </rPh>
    <rPh sb="21" eb="22">
      <t>オヨ</t>
    </rPh>
    <rPh sb="23" eb="25">
      <t>ジョウム</t>
    </rPh>
    <rPh sb="25" eb="26">
      <t>ワリ</t>
    </rPh>
    <rPh sb="27" eb="29">
      <t>ケイカク</t>
    </rPh>
    <phoneticPr fontId="5"/>
  </si>
  <si>
    <t>地域の最低賃金</t>
    <rPh sb="0" eb="2">
      <t>チイキ</t>
    </rPh>
    <rPh sb="3" eb="5">
      <t>サイテイ</t>
    </rPh>
    <rPh sb="5" eb="7">
      <t>チンギン</t>
    </rPh>
    <phoneticPr fontId="5"/>
  </si>
  <si>
    <t>運転者最低賃金金額合計</t>
    <rPh sb="0" eb="3">
      <t>ウンテンシャ</t>
    </rPh>
    <rPh sb="3" eb="5">
      <t>サイテイ</t>
    </rPh>
    <rPh sb="5" eb="7">
      <t>チンギン</t>
    </rPh>
    <rPh sb="7" eb="9">
      <t>キンガク</t>
    </rPh>
    <rPh sb="9" eb="11">
      <t>ゴウケイ</t>
    </rPh>
    <phoneticPr fontId="5"/>
  </si>
  <si>
    <t>運転者氏名</t>
    <rPh sb="0" eb="3">
      <t>ウンテンシャ</t>
    </rPh>
    <rPh sb="3" eb="5">
      <t>シメイ</t>
    </rPh>
    <phoneticPr fontId="3"/>
  </si>
  <si>
    <t>日勤・隔勤の別</t>
    <rPh sb="0" eb="2">
      <t>ニッキン</t>
    </rPh>
    <rPh sb="3" eb="4">
      <t>カク</t>
    </rPh>
    <rPh sb="4" eb="5">
      <t>キン</t>
    </rPh>
    <rPh sb="6" eb="7">
      <t>ベツ</t>
    </rPh>
    <phoneticPr fontId="5"/>
  </si>
  <si>
    <t>1日(隔勤は2暦日)当りの拘束時間</t>
    <rPh sb="1" eb="2">
      <t>ニチ</t>
    </rPh>
    <rPh sb="3" eb="4">
      <t>カク</t>
    </rPh>
    <rPh sb="4" eb="5">
      <t>キン</t>
    </rPh>
    <rPh sb="7" eb="9">
      <t>レキジツ</t>
    </rPh>
    <rPh sb="10" eb="11">
      <t>ア</t>
    </rPh>
    <rPh sb="13" eb="15">
      <t>コウソク</t>
    </rPh>
    <rPh sb="15" eb="17">
      <t>ジカン</t>
    </rPh>
    <phoneticPr fontId="3"/>
  </si>
  <si>
    <t>１箇月当り　　の乗務日数</t>
    <rPh sb="1" eb="3">
      <t>カゲツ</t>
    </rPh>
    <rPh sb="3" eb="4">
      <t>ア</t>
    </rPh>
    <rPh sb="8" eb="10">
      <t>ジョウム</t>
    </rPh>
    <rPh sb="10" eb="12">
      <t>ニッスウ</t>
    </rPh>
    <phoneticPr fontId="3"/>
  </si>
  <si>
    <t>休息期間</t>
    <rPh sb="0" eb="2">
      <t>キュウソク</t>
    </rPh>
    <rPh sb="2" eb="4">
      <t>キカン</t>
    </rPh>
    <phoneticPr fontId="3"/>
  </si>
  <si>
    <t>１箇月当り　　　　の拘束時間</t>
    <rPh sb="1" eb="3">
      <t>カゲツ</t>
    </rPh>
    <rPh sb="3" eb="4">
      <t>ア</t>
    </rPh>
    <rPh sb="10" eb="12">
      <t>コウソク</t>
    </rPh>
    <rPh sb="12" eb="14">
      <t>ジカン</t>
    </rPh>
    <phoneticPr fontId="3"/>
  </si>
  <si>
    <t>最大</t>
    <rPh sb="0" eb="2">
      <t>サイダイ</t>
    </rPh>
    <phoneticPr fontId="3"/>
  </si>
  <si>
    <t>平均</t>
    <rPh sb="0" eb="2">
      <t>ヘイキン</t>
    </rPh>
    <phoneticPr fontId="3"/>
  </si>
  <si>
    <t>勤務と勤務の間</t>
    <rPh sb="0" eb="2">
      <t>キンム</t>
    </rPh>
    <rPh sb="3" eb="5">
      <t>キンム</t>
    </rPh>
    <rPh sb="6" eb="7">
      <t>アイダ</t>
    </rPh>
    <phoneticPr fontId="3"/>
  </si>
  <si>
    <t>↓が×の場合は改善基準告示違反あり</t>
    <rPh sb="4" eb="6">
      <t>バアイ</t>
    </rPh>
    <rPh sb="7" eb="9">
      <t>カイゼン</t>
    </rPh>
    <rPh sb="9" eb="11">
      <t>キジュン</t>
    </rPh>
    <rPh sb="11" eb="13">
      <t>コクジ</t>
    </rPh>
    <rPh sb="13" eb="15">
      <t>イハン</t>
    </rPh>
    <phoneticPr fontId="5"/>
  </si>
  <si>
    <t>時間</t>
    <rPh sb="0" eb="2">
      <t>ジカン</t>
    </rPh>
    <phoneticPr fontId="3"/>
  </si>
  <si>
    <t>日</t>
    <rPh sb="0" eb="1">
      <t>ニチ</t>
    </rPh>
    <phoneticPr fontId="3"/>
  </si>
  <si>
    <t>※　既に一般乗用旅客自動車運送事業の許可を取得している場合は、１箇月あたりの拘束時間の長い者上位１０名を記載する。
　　 新たに一般乗用旅客自動車運送を始める事業者については全員分の記載が必要</t>
    <rPh sb="2" eb="3">
      <t>スデ</t>
    </rPh>
    <rPh sb="4" eb="6">
      <t>イッパン</t>
    </rPh>
    <rPh sb="6" eb="8">
      <t>ジョウヨウ</t>
    </rPh>
    <rPh sb="8" eb="10">
      <t>リョカク</t>
    </rPh>
    <rPh sb="10" eb="13">
      <t>ジドウシャ</t>
    </rPh>
    <rPh sb="13" eb="15">
      <t>ウンソウ</t>
    </rPh>
    <rPh sb="15" eb="17">
      <t>ジギョウ</t>
    </rPh>
    <rPh sb="18" eb="20">
      <t>キョカ</t>
    </rPh>
    <rPh sb="21" eb="23">
      <t>シュトク</t>
    </rPh>
    <rPh sb="27" eb="29">
      <t>バアイ</t>
    </rPh>
    <rPh sb="32" eb="34">
      <t>カゲツ</t>
    </rPh>
    <rPh sb="38" eb="40">
      <t>コウソク</t>
    </rPh>
    <rPh sb="40" eb="42">
      <t>ジカン</t>
    </rPh>
    <rPh sb="43" eb="44">
      <t>ナガ</t>
    </rPh>
    <rPh sb="45" eb="46">
      <t>モノ</t>
    </rPh>
    <rPh sb="46" eb="48">
      <t>ジョウイ</t>
    </rPh>
    <rPh sb="50" eb="51">
      <t>メイ</t>
    </rPh>
    <rPh sb="52" eb="54">
      <t>キサイ</t>
    </rPh>
    <rPh sb="61" eb="62">
      <t>アラ</t>
    </rPh>
    <rPh sb="64" eb="75">
      <t>イッパンジョウヨウリョカクジドウシャウンソウ</t>
    </rPh>
    <rPh sb="76" eb="77">
      <t>ハジ</t>
    </rPh>
    <rPh sb="79" eb="82">
      <t>ジギョウシャ</t>
    </rPh>
    <rPh sb="87" eb="90">
      <t>ゼンインブン</t>
    </rPh>
    <rPh sb="91" eb="93">
      <t>キサイ</t>
    </rPh>
    <rPh sb="94" eb="96">
      <t>ヒツヨウ</t>
    </rPh>
    <phoneticPr fontId="3"/>
  </si>
  <si>
    <t>上記労働時間以内での乗務割を作成する</t>
    <rPh sb="0" eb="2">
      <t>ジョウキ</t>
    </rPh>
    <rPh sb="2" eb="4">
      <t>ロウドウ</t>
    </rPh>
    <rPh sb="4" eb="6">
      <t>ジカン</t>
    </rPh>
    <rPh sb="6" eb="8">
      <t>イナイ</t>
    </rPh>
    <rPh sb="10" eb="12">
      <t>ジョウム</t>
    </rPh>
    <rPh sb="12" eb="13">
      <t>ワリ</t>
    </rPh>
    <rPh sb="14" eb="16">
      <t>サクセイ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</si>
</sst>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
    <numFmt numFmtId="177" formatCode="General&quot;両&quot;"/>
    <numFmt numFmtId="178" formatCode="#&quot;人&quot;"/>
    <numFmt numFmtId="179" formatCode="#&quot;cm&quot;"/>
    <numFmt numFmtId="180" formatCode="#&quot;両&quot;"/>
    <numFmt numFmtId="181" formatCode="[$-411]ggge&quot;年&quot;m&quot;月&quot;d&quot;日&quot;;@"/>
    <numFmt numFmtId="182" formatCode="[$]ggge&quot;年&quot;m&quot;月&quot;d&quot;日&quot;;@" x16r2:formatCode16="[$-ja-JP-x-gannen]ggge&quot;年&quot;m&quot;月&quot;d&quot;日&quot;;@"/>
    <numFmt numFmtId="183" formatCode="#&quot;円&quot;"/>
  </numFmts>
  <fonts count="57">
    <font>
      <sz val="11"/>
      <name val="ＭＳ Ｐゴシック"/>
      <family val="3"/>
      <charset val="128"/>
    </font>
    <font>
      <sz val="11"/>
      <name val="ＭＳ Ｐゴシック"/>
      <family val="3"/>
      <charset val="128"/>
    </font>
    <font>
      <sz val="16"/>
      <name val="メイリオ"/>
      <family val="3"/>
      <charset val="128"/>
    </font>
    <font>
      <sz val="6"/>
      <name val="ＭＳ Ｐゴシック"/>
      <family val="3"/>
      <charset val="128"/>
    </font>
    <font>
      <sz val="11"/>
      <name val="メイリオ"/>
      <family val="3"/>
      <charset val="128"/>
    </font>
    <font>
      <sz val="6"/>
      <name val="ＭＳ Ｐ明朝"/>
      <family val="1"/>
      <charset val="128"/>
    </font>
    <font>
      <sz val="10"/>
      <name val="ＭＳ Ｐゴシック"/>
      <family val="3"/>
      <charset val="128"/>
    </font>
    <font>
      <sz val="12"/>
      <name val="ＭＳ Ｐゴシック"/>
      <family val="3"/>
      <charset val="128"/>
    </font>
    <font>
      <b/>
      <sz val="12"/>
      <name val="ＭＳ Ｐゴシック"/>
      <family val="3"/>
      <charset val="128"/>
    </font>
    <font>
      <sz val="11"/>
      <name val="ＭＳ Ｐ明朝"/>
      <family val="1"/>
      <charset val="128"/>
    </font>
    <font>
      <sz val="8"/>
      <name val="ＭＳ Ｐゴシック"/>
      <family val="3"/>
      <charset val="128"/>
    </font>
    <font>
      <sz val="10.5"/>
      <name val="ＭＳ 明朝"/>
      <family val="1"/>
      <charset val="128"/>
    </font>
    <font>
      <sz val="22"/>
      <name val="ＭＳ Ｐゴシック"/>
      <family val="3"/>
      <charset val="128"/>
    </font>
    <font>
      <sz val="14"/>
      <name val="ＭＳ Ｐゴシック"/>
      <family val="3"/>
      <charset val="128"/>
    </font>
    <font>
      <u/>
      <sz val="11"/>
      <name val="ＭＳ Ｐゴシック"/>
      <family val="3"/>
      <charset val="128"/>
    </font>
    <font>
      <b/>
      <sz val="20"/>
      <name val="ＭＳ Ｐゴシック"/>
      <family val="3"/>
      <charset val="128"/>
    </font>
    <font>
      <sz val="9"/>
      <color rgb="FFFF0000"/>
      <name val="ＭＳ Ｐゴシック"/>
      <family val="3"/>
      <charset val="128"/>
    </font>
    <font>
      <sz val="11"/>
      <color rgb="FFFF0000"/>
      <name val="ＭＳ Ｐゴシック"/>
      <family val="3"/>
      <charset val="128"/>
    </font>
    <font>
      <sz val="12"/>
      <name val="ＭＳ Ｐ明朝"/>
      <family val="1"/>
      <charset val="128"/>
    </font>
    <font>
      <u/>
      <sz val="10"/>
      <color rgb="FFFF0000"/>
      <name val="ＭＳ Ｐゴシック"/>
      <family val="3"/>
      <charset val="128"/>
    </font>
    <font>
      <sz val="10.5"/>
      <name val="Century"/>
      <family val="1"/>
    </font>
    <font>
      <sz val="16"/>
      <name val="ＭＳ Ｐゴシック"/>
      <family val="3"/>
      <charset val="128"/>
    </font>
    <font>
      <u/>
      <sz val="11"/>
      <color rgb="FFFF0000"/>
      <name val="ＭＳ Ｐゴシック"/>
      <family val="3"/>
      <charset val="128"/>
    </font>
    <font>
      <sz val="9"/>
      <name val="ＭＳ Ｐゴシック"/>
      <family val="3"/>
      <charset val="128"/>
    </font>
    <font>
      <sz val="12"/>
      <color theme="1"/>
      <name val="ＭＳ Ｐゴシック"/>
      <family val="3"/>
      <charset val="128"/>
    </font>
    <font>
      <sz val="11"/>
      <color theme="1"/>
      <name val="ＭＳ Ｐゴシック"/>
      <family val="3"/>
      <charset val="128"/>
    </font>
    <font>
      <sz val="12"/>
      <name val="メイリオ"/>
      <family val="3"/>
      <charset val="128"/>
    </font>
    <font>
      <sz val="12"/>
      <color rgb="FF000000"/>
      <name val="メイリオ"/>
      <family val="3"/>
      <charset val="128"/>
    </font>
    <font>
      <sz val="12"/>
      <color rgb="FFFF0000"/>
      <name val="メイリオ"/>
      <family val="3"/>
      <charset val="128"/>
    </font>
    <font>
      <b/>
      <sz val="20"/>
      <color rgb="FFFF0000"/>
      <name val="メイリオ"/>
      <family val="3"/>
      <charset val="128"/>
    </font>
    <font>
      <b/>
      <sz val="16"/>
      <color theme="1"/>
      <name val="HG丸ｺﾞｼｯｸM-PRO"/>
      <family val="3"/>
      <charset val="128"/>
    </font>
    <font>
      <b/>
      <sz val="16"/>
      <color rgb="FFFF0000"/>
      <name val="HG丸ｺﾞｼｯｸM-PRO"/>
      <family val="3"/>
      <charset val="128"/>
    </font>
    <font>
      <b/>
      <u/>
      <sz val="12"/>
      <color theme="1"/>
      <name val="HG丸ｺﾞｼｯｸM-PRO"/>
      <family val="3"/>
      <charset val="128"/>
    </font>
    <font>
      <sz val="12"/>
      <color theme="1"/>
      <name val="HG丸ｺﾞｼｯｸM-PRO"/>
      <family val="3"/>
      <charset val="128"/>
    </font>
    <font>
      <sz val="16"/>
      <color theme="1"/>
      <name val="HG丸ｺﾞｼｯｸM-PRO"/>
      <family val="3"/>
      <charset val="128"/>
    </font>
    <font>
      <sz val="12"/>
      <color rgb="FFFF0000"/>
      <name val="ＭＳ Ｐゴシック"/>
      <family val="3"/>
      <charset val="128"/>
    </font>
    <font>
      <sz val="18"/>
      <name val="ＭＳ Ｐ明朝"/>
      <family val="1"/>
      <charset val="128"/>
    </font>
    <font>
      <b/>
      <sz val="18"/>
      <color rgb="FFFF0000"/>
      <name val="HG丸ｺﾞｼｯｸM-PRO"/>
      <family val="3"/>
      <charset val="128"/>
    </font>
    <font>
      <b/>
      <sz val="12"/>
      <name val="HG丸ｺﾞｼｯｸM-PRO"/>
      <family val="3"/>
      <charset val="128"/>
    </font>
    <font>
      <b/>
      <sz val="12"/>
      <color theme="1"/>
      <name val="HG丸ｺﾞｼｯｸM-PRO"/>
      <family val="3"/>
      <charset val="128"/>
    </font>
    <font>
      <b/>
      <sz val="14"/>
      <color rgb="FFFF0000"/>
      <name val="ＭＳ Ｐ明朝"/>
      <family val="1"/>
      <charset val="128"/>
    </font>
    <font>
      <sz val="16"/>
      <name val="ＭＳ Ｐ明朝"/>
      <family val="1"/>
      <charset val="128"/>
    </font>
    <font>
      <sz val="12"/>
      <name val="HG丸ｺﾞｼｯｸM-PRO"/>
      <family val="3"/>
      <charset val="128"/>
    </font>
    <font>
      <sz val="11"/>
      <color rgb="FFFF0000"/>
      <name val="ＭＳ Ｐ明朝"/>
      <family val="1"/>
      <charset val="128"/>
    </font>
    <font>
      <u/>
      <sz val="18"/>
      <name val="ＭＳ Ｐ明朝"/>
      <family val="1"/>
      <charset val="128"/>
    </font>
    <font>
      <u/>
      <sz val="10"/>
      <name val="ＭＳ Ｐゴシック"/>
      <family val="3"/>
      <charset val="128"/>
    </font>
    <font>
      <sz val="16"/>
      <name val="ＭＳ 明朝"/>
      <family val="1"/>
      <charset val="128"/>
    </font>
    <font>
      <sz val="10.5"/>
      <name val="ＭＳ Ｐ明朝"/>
      <family val="1"/>
      <charset val="128"/>
    </font>
    <font>
      <b/>
      <sz val="18"/>
      <name val="ＭＳ Ｐゴシック"/>
      <family val="3"/>
      <charset val="128"/>
    </font>
    <font>
      <i/>
      <sz val="10"/>
      <name val="ＭＳ Ｐゴシック"/>
      <family val="3"/>
      <charset val="128"/>
    </font>
    <font>
      <i/>
      <sz val="11"/>
      <name val="ＭＳ Ｐゴシック"/>
      <family val="3"/>
      <charset val="128"/>
    </font>
    <font>
      <sz val="8"/>
      <color rgb="FFFF0000"/>
      <name val="ＭＳ Ｐゴシック"/>
      <family val="3"/>
      <charset val="128"/>
    </font>
    <font>
      <i/>
      <strike/>
      <sz val="10"/>
      <color rgb="FFFF0000"/>
      <name val="ＭＳ Ｐゴシック"/>
      <family val="3"/>
      <charset val="128"/>
    </font>
    <font>
      <strike/>
      <sz val="11"/>
      <color rgb="FFFF0000"/>
      <name val="ＭＳ Ｐゴシック"/>
      <family val="3"/>
      <charset val="128"/>
    </font>
    <font>
      <b/>
      <i/>
      <sz val="12"/>
      <name val="ＭＳ Ｐゴシック"/>
      <family val="3"/>
      <charset val="128"/>
    </font>
    <font>
      <b/>
      <sz val="9"/>
      <color indexed="81"/>
      <name val="MS P ゴシック"/>
      <family val="3"/>
      <charset val="128"/>
    </font>
    <font>
      <sz val="18"/>
      <name val="ＭＳ Ｐ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s>
  <borders count="13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top/>
      <bottom/>
      <diagonal/>
    </border>
    <border>
      <left style="thin">
        <color indexed="64"/>
      </left>
      <right/>
      <top style="hair">
        <color indexed="64"/>
      </top>
      <bottom style="hair">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dotted">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double">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left style="double">
        <color indexed="64"/>
      </left>
      <right style="thin">
        <color indexed="64"/>
      </right>
      <top style="thin">
        <color indexed="64"/>
      </top>
      <bottom/>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ashed">
        <color indexed="64"/>
      </bottom>
      <diagonal/>
    </border>
    <border>
      <left style="thin">
        <color indexed="64"/>
      </left>
      <right/>
      <top style="hair">
        <color indexed="64"/>
      </top>
      <bottom style="dashed">
        <color indexed="64"/>
      </bottom>
      <diagonal/>
    </border>
    <border diagonalUp="1">
      <left style="thin">
        <color indexed="64"/>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double">
        <color indexed="64"/>
      </left>
      <right style="thin">
        <color indexed="64"/>
      </right>
      <top/>
      <bottom style="double">
        <color indexed="64"/>
      </bottom>
      <diagonal/>
    </border>
    <border>
      <left style="thin">
        <color indexed="64"/>
      </left>
      <right style="thin">
        <color indexed="64"/>
      </right>
      <top/>
      <bottom style="medium">
        <color indexed="64"/>
      </bottom>
      <diagonal/>
    </border>
    <border>
      <left/>
      <right/>
      <top/>
      <bottom style="thin">
        <color theme="1" tint="0.499984740745262"/>
      </bottom>
      <diagonal/>
    </border>
    <border>
      <left/>
      <right/>
      <top style="dotted">
        <color theme="1" tint="0.499984740745262"/>
      </top>
      <bottom style="dotted">
        <color theme="1" tint="0.499984740745262"/>
      </bottom>
      <diagonal/>
    </border>
    <border>
      <left style="thin">
        <color indexed="64"/>
      </left>
      <right/>
      <top style="dotted">
        <color theme="1" tint="0.499984740745262"/>
      </top>
      <bottom style="dotted">
        <color theme="1" tint="0.499984740745262"/>
      </bottom>
      <diagonal/>
    </border>
    <border>
      <left/>
      <right style="medium">
        <color indexed="64"/>
      </right>
      <top style="dotted">
        <color theme="1" tint="0.499984740745262"/>
      </top>
      <bottom style="dotted">
        <color theme="1" tint="0.499984740745262"/>
      </bottom>
      <diagonal/>
    </border>
    <border>
      <left style="thin">
        <color indexed="64"/>
      </left>
      <right style="thin">
        <color indexed="64"/>
      </right>
      <top style="dotted">
        <color theme="1" tint="0.499984740745262"/>
      </top>
      <bottom style="dotted">
        <color theme="1" tint="0.499984740745262"/>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style="dotted">
        <color theme="1" tint="0.499984740745262"/>
      </bottom>
      <diagonal/>
    </border>
    <border>
      <left style="thin">
        <color indexed="64"/>
      </left>
      <right/>
      <top style="medium">
        <color indexed="64"/>
      </top>
      <bottom style="dotted">
        <color theme="1" tint="0.499984740745262"/>
      </bottom>
      <diagonal/>
    </border>
    <border>
      <left/>
      <right style="medium">
        <color indexed="64"/>
      </right>
      <top style="medium">
        <color indexed="64"/>
      </top>
      <bottom style="dotted">
        <color theme="1" tint="0.499984740745262"/>
      </bottom>
      <diagonal/>
    </border>
    <border>
      <left style="thin">
        <color indexed="64"/>
      </left>
      <right style="thin">
        <color indexed="64"/>
      </right>
      <top style="medium">
        <color indexed="64"/>
      </top>
      <bottom style="dotted">
        <color theme="1" tint="0.499984740745262"/>
      </bottom>
      <diagonal/>
    </border>
    <border>
      <left/>
      <right/>
      <top/>
      <bottom style="dotted">
        <color theme="1" tint="0.499984740745262"/>
      </bottom>
      <diagonal/>
    </border>
    <border>
      <left style="thin">
        <color indexed="64"/>
      </left>
      <right style="thin">
        <color indexed="64"/>
      </right>
      <top/>
      <bottom style="dotted">
        <color theme="1" tint="0.499984740745262"/>
      </bottom>
      <diagonal/>
    </border>
    <border>
      <left style="thin">
        <color indexed="64"/>
      </left>
      <right/>
      <top/>
      <bottom style="dotted">
        <color theme="1" tint="0.499984740745262"/>
      </bottom>
      <diagonal/>
    </border>
    <border>
      <left/>
      <right style="medium">
        <color indexed="64"/>
      </right>
      <top/>
      <bottom style="dotted">
        <color theme="1" tint="0.499984740745262"/>
      </bottom>
      <diagonal/>
    </border>
    <border>
      <left/>
      <right style="dotted">
        <color theme="1" tint="0.499984740745262"/>
      </right>
      <top style="dotted">
        <color theme="1" tint="0.499984740745262"/>
      </top>
      <bottom style="medium">
        <color indexed="64"/>
      </bottom>
      <diagonal/>
    </border>
    <border>
      <left style="dotted">
        <color theme="1" tint="0.499984740745262"/>
      </left>
      <right/>
      <top style="dotted">
        <color theme="1" tint="0.499984740745262"/>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dashed">
        <color indexed="64"/>
      </bottom>
      <diagonal/>
    </border>
    <border>
      <left style="thin">
        <color indexed="64"/>
      </left>
      <right style="medium">
        <color indexed="64"/>
      </right>
      <top/>
      <bottom style="double">
        <color indexed="64"/>
      </bottom>
      <diagonal/>
    </border>
    <border>
      <left/>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dotted">
        <color indexed="64"/>
      </left>
      <right/>
      <top style="dotted">
        <color theme="1" tint="0.499984740745262"/>
      </top>
      <bottom style="medium">
        <color indexed="64"/>
      </bottom>
      <diagonal/>
    </border>
    <border>
      <left/>
      <right style="double">
        <color indexed="64"/>
      </right>
      <top/>
      <bottom style="medium">
        <color indexed="64"/>
      </bottom>
      <diagonal/>
    </border>
    <border>
      <left/>
      <right style="double">
        <color indexed="64"/>
      </right>
      <top style="medium">
        <color indexed="64"/>
      </top>
      <bottom style="dotted">
        <color theme="1" tint="0.499984740745262"/>
      </bottom>
      <diagonal/>
    </border>
    <border>
      <left/>
      <right style="double">
        <color indexed="64"/>
      </right>
      <top style="medium">
        <color indexed="64"/>
      </top>
      <bottom style="double">
        <color indexed="64"/>
      </bottom>
      <diagonal/>
    </border>
    <border>
      <left/>
      <right style="double">
        <color indexed="64"/>
      </right>
      <top/>
      <bottom style="dotted">
        <color theme="1" tint="0.499984740745262"/>
      </bottom>
      <diagonal/>
    </border>
    <border>
      <left/>
      <right style="double">
        <color indexed="64"/>
      </right>
      <top style="dotted">
        <color theme="1" tint="0.499984740745262"/>
      </top>
      <bottom style="dotted">
        <color theme="1" tint="0.499984740745262"/>
      </bottom>
      <diagonal/>
    </border>
    <border>
      <left style="thin">
        <color indexed="64"/>
      </left>
      <right/>
      <top style="dotted">
        <color theme="1" tint="0.499984740745262"/>
      </top>
      <bottom style="medium">
        <color indexed="64"/>
      </bottom>
      <diagonal/>
    </border>
    <border>
      <left/>
      <right style="dotted">
        <color indexed="64"/>
      </right>
      <top style="dotted">
        <color theme="1" tint="0.499984740745262"/>
      </top>
      <bottom style="medium">
        <color indexed="64"/>
      </bottom>
      <diagonal/>
    </border>
    <border>
      <left/>
      <right style="double">
        <color indexed="64"/>
      </right>
      <top style="dotted">
        <color theme="1" tint="0.499984740745262"/>
      </top>
      <bottom style="medium">
        <color indexed="64"/>
      </bottom>
      <diagonal/>
    </border>
    <border>
      <left style="double">
        <color indexed="64"/>
      </left>
      <right/>
      <top style="dotted">
        <color theme="1" tint="0.499984740745262"/>
      </top>
      <bottom style="medium">
        <color indexed="64"/>
      </bottom>
      <diagonal/>
    </border>
    <border>
      <left/>
      <right style="medium">
        <color indexed="64"/>
      </right>
      <top style="dotted">
        <color theme="1" tint="0.499984740745262"/>
      </top>
      <bottom style="medium">
        <color indexed="64"/>
      </bottom>
      <diagonal/>
    </border>
    <border diagonalDown="1">
      <left style="medium">
        <color indexed="64"/>
      </left>
      <right style="thick">
        <color indexed="64"/>
      </right>
      <top style="medium">
        <color indexed="64"/>
      </top>
      <bottom style="medium">
        <color indexed="64"/>
      </bottom>
      <diagonal style="thin">
        <color indexed="64"/>
      </diagonal>
    </border>
    <border>
      <left style="medium">
        <color indexed="64"/>
      </left>
      <right style="thick">
        <color indexed="64"/>
      </right>
      <top style="medium">
        <color indexed="64"/>
      </top>
      <bottom/>
      <diagonal/>
    </border>
    <border>
      <left/>
      <right style="double">
        <color indexed="64"/>
      </right>
      <top style="medium">
        <color indexed="64"/>
      </top>
      <bottom/>
      <diagonal/>
    </border>
    <border>
      <left style="medium">
        <color indexed="64"/>
      </left>
      <right style="thick">
        <color indexed="64"/>
      </right>
      <top/>
      <bottom/>
      <diagonal/>
    </border>
    <border>
      <left style="thin">
        <color indexed="64"/>
      </left>
      <right/>
      <top/>
      <bottom style="thick">
        <color indexed="64"/>
      </bottom>
      <diagonal/>
    </border>
    <border>
      <left/>
      <right style="thin">
        <color indexed="64"/>
      </right>
      <top/>
      <bottom style="thick">
        <color indexed="64"/>
      </bottom>
      <diagonal/>
    </border>
    <border>
      <left/>
      <right style="double">
        <color indexed="64"/>
      </right>
      <top/>
      <bottom style="thick">
        <color indexed="64"/>
      </bottom>
      <diagonal/>
    </border>
    <border>
      <left/>
      <right style="medium">
        <color indexed="64"/>
      </right>
      <top/>
      <bottom style="thick">
        <color indexed="64"/>
      </bottom>
      <diagonal/>
    </border>
    <border>
      <left style="medium">
        <color indexed="64"/>
      </left>
      <right style="thick">
        <color indexed="64"/>
      </right>
      <top style="thick">
        <color indexed="64"/>
      </top>
      <bottom/>
      <diagonal/>
    </border>
    <border>
      <left style="thick">
        <color indexed="64"/>
      </left>
      <right style="thin">
        <color indexed="64"/>
      </right>
      <top style="thick">
        <color indexed="64"/>
      </top>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diagonalUp="1">
      <left style="thin">
        <color indexed="64"/>
      </left>
      <right/>
      <top style="thick">
        <color indexed="64"/>
      </top>
      <bottom/>
      <diagonal style="thin">
        <color indexed="64"/>
      </diagonal>
    </border>
    <border diagonalUp="1">
      <left/>
      <right style="thick">
        <color indexed="64"/>
      </right>
      <top style="thick">
        <color indexed="64"/>
      </top>
      <bottom/>
      <diagonal style="thin">
        <color indexed="64"/>
      </diagonal>
    </border>
    <border>
      <left style="double">
        <color indexed="64"/>
      </left>
      <right style="thin">
        <color indexed="64"/>
      </right>
      <top style="thick">
        <color indexed="64"/>
      </top>
      <bottom/>
      <diagonal/>
    </border>
    <border diagonalUp="1">
      <left/>
      <right style="medium">
        <color indexed="64"/>
      </right>
      <top style="thick">
        <color indexed="64"/>
      </top>
      <bottom/>
      <diagonal style="thin">
        <color indexed="64"/>
      </diagonal>
    </border>
    <border>
      <left style="thick">
        <color indexed="64"/>
      </left>
      <right style="thin">
        <color indexed="64"/>
      </right>
      <top/>
      <bottom/>
      <diagonal/>
    </border>
    <border diagonalUp="1">
      <left/>
      <right style="thick">
        <color indexed="64"/>
      </right>
      <top/>
      <bottom/>
      <diagonal style="thin">
        <color indexed="64"/>
      </diagonal>
    </border>
    <border diagonalUp="1">
      <left/>
      <right style="medium">
        <color indexed="64"/>
      </right>
      <top/>
      <bottom/>
      <diagonal style="thin">
        <color indexed="64"/>
      </diagonal>
    </border>
    <border>
      <left style="thick">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style="thick">
        <color indexed="64"/>
      </right>
      <top/>
      <bottom style="thin">
        <color indexed="64"/>
      </bottom>
      <diagonal style="thin">
        <color indexed="64"/>
      </diagonal>
    </border>
    <border diagonalUp="1">
      <left/>
      <right style="medium">
        <color indexed="64"/>
      </right>
      <top/>
      <bottom style="thin">
        <color indexed="64"/>
      </bottom>
      <diagonal style="thin">
        <color indexed="64"/>
      </diagonal>
    </border>
    <border>
      <left style="medium">
        <color indexed="64"/>
      </left>
      <right style="thick">
        <color indexed="64"/>
      </right>
      <top/>
      <bottom style="double">
        <color indexed="64"/>
      </bottom>
      <diagonal/>
    </border>
    <border>
      <left style="medium">
        <color indexed="64"/>
      </left>
      <right style="thick">
        <color indexed="64"/>
      </right>
      <top/>
      <bottom style="thick">
        <color indexed="64"/>
      </bottom>
      <diagonal/>
    </border>
    <border diagonalUp="1">
      <left/>
      <right/>
      <top style="double">
        <color indexed="64"/>
      </top>
      <bottom style="thick">
        <color indexed="64"/>
      </bottom>
      <diagonal style="thin">
        <color indexed="64"/>
      </diagonal>
    </border>
    <border diagonalUp="1">
      <left style="thin">
        <color indexed="64"/>
      </left>
      <right/>
      <top style="double">
        <color indexed="64"/>
      </top>
      <bottom style="thick">
        <color indexed="64"/>
      </bottom>
      <diagonal style="thin">
        <color indexed="64"/>
      </diagonal>
    </border>
    <border diagonalUp="1">
      <left/>
      <right style="thin">
        <color indexed="64"/>
      </right>
      <top style="double">
        <color indexed="64"/>
      </top>
      <bottom style="thick">
        <color indexed="64"/>
      </bottom>
      <diagonal style="thin">
        <color indexed="64"/>
      </diagonal>
    </border>
    <border>
      <left style="thin">
        <color indexed="64"/>
      </left>
      <right style="thin">
        <color indexed="64"/>
      </right>
      <top/>
      <bottom style="thick">
        <color indexed="64"/>
      </bottom>
      <diagonal/>
    </border>
    <border diagonalUp="1">
      <left style="double">
        <color indexed="64"/>
      </left>
      <right/>
      <top style="double">
        <color indexed="64"/>
      </top>
      <bottom style="thick">
        <color indexed="64"/>
      </bottom>
      <diagonal style="thin">
        <color indexed="64"/>
      </diagonal>
    </border>
    <border>
      <left style="thin">
        <color indexed="64"/>
      </left>
      <right style="medium">
        <color indexed="64"/>
      </right>
      <top/>
      <bottom style="thick">
        <color indexed="64"/>
      </bottom>
      <diagonal/>
    </border>
    <border>
      <left style="medium">
        <color indexed="64"/>
      </left>
      <right style="thick">
        <color indexed="64"/>
      </right>
      <top/>
      <bottom style="medium">
        <color indexed="64"/>
      </bottom>
      <diagonal/>
    </border>
    <border diagonalUp="1">
      <left/>
      <right/>
      <top style="double">
        <color indexed="64"/>
      </top>
      <bottom style="medium">
        <color indexed="64"/>
      </bottom>
      <diagonal style="thin">
        <color indexed="64"/>
      </diagonal>
    </border>
    <border diagonalUp="1">
      <left style="thin">
        <color indexed="64"/>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diagonalUp="1">
      <left style="double">
        <color indexed="64"/>
      </left>
      <right/>
      <top style="double">
        <color indexed="64"/>
      </top>
      <bottom style="medium">
        <color indexed="64"/>
      </bottom>
      <diagonal style="thin">
        <color indexed="64"/>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style="double">
        <color indexed="64"/>
      </left>
      <right/>
      <top style="thin">
        <color indexed="64"/>
      </top>
      <bottom/>
      <diagonal/>
    </border>
    <border>
      <left/>
      <right style="double">
        <color indexed="64"/>
      </right>
      <top/>
      <bottom style="thin">
        <color indexed="64"/>
      </bottom>
      <diagonal/>
    </border>
    <border>
      <left style="double">
        <color indexed="64"/>
      </left>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8">
    <xf numFmtId="0" fontId="0" fillId="0" borderId="0">
      <alignment vertical="center"/>
    </xf>
    <xf numFmtId="0" fontId="9" fillId="0" borderId="0"/>
    <xf numFmtId="0" fontId="1" fillId="0" borderId="0">
      <alignment vertical="center"/>
    </xf>
    <xf numFmtId="0" fontId="1" fillId="0" borderId="0">
      <alignment vertical="center"/>
    </xf>
    <xf numFmtId="0" fontId="9" fillId="0" borderId="0"/>
    <xf numFmtId="0" fontId="9" fillId="0" borderId="0"/>
    <xf numFmtId="0" fontId="9" fillId="0" borderId="0"/>
    <xf numFmtId="0" fontId="1" fillId="0" borderId="0"/>
  </cellStyleXfs>
  <cellXfs count="513">
    <xf numFmtId="0" fontId="0" fillId="0" borderId="0" xfId="0">
      <alignment vertical="center"/>
    </xf>
    <xf numFmtId="0" fontId="4" fillId="0" borderId="0" xfId="0" applyFont="1">
      <alignment vertical="center"/>
    </xf>
    <xf numFmtId="0" fontId="1" fillId="0" borderId="0" xfId="0" applyFont="1" applyAlignment="1"/>
    <xf numFmtId="0" fontId="1" fillId="0" borderId="0" xfId="0" applyFont="1" applyAlignment="1">
      <alignment horizontal="center"/>
    </xf>
    <xf numFmtId="0" fontId="6" fillId="0" borderId="0" xfId="0" applyFont="1" applyAlignment="1"/>
    <xf numFmtId="0" fontId="0" fillId="0" borderId="0" xfId="0" applyAlignment="1"/>
    <xf numFmtId="0" fontId="7" fillId="0" borderId="0" xfId="0" applyFont="1" applyAlignment="1"/>
    <xf numFmtId="0" fontId="8" fillId="0" borderId="0" xfId="0" applyFont="1" applyAlignment="1">
      <alignment horizontal="center"/>
    </xf>
    <xf numFmtId="0" fontId="0" fillId="0" borderId="0" xfId="0" applyAlignment="1">
      <alignment vertical="center"/>
    </xf>
    <xf numFmtId="0" fontId="0" fillId="0" borderId="0" xfId="0" applyAlignment="1">
      <alignment vertical="top" wrapText="1"/>
    </xf>
    <xf numFmtId="0" fontId="13"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0" fillId="0" borderId="19" xfId="0" applyBorder="1">
      <alignment vertical="center"/>
    </xf>
    <xf numFmtId="0" fontId="0" fillId="0" borderId="4" xfId="0" applyBorder="1">
      <alignment vertical="center"/>
    </xf>
    <xf numFmtId="0" fontId="0" fillId="0" borderId="11" xfId="0" applyBorder="1">
      <alignment vertical="center"/>
    </xf>
    <xf numFmtId="0" fontId="0" fillId="0" borderId="14" xfId="0" applyBorder="1">
      <alignment vertical="center"/>
    </xf>
    <xf numFmtId="0" fontId="0" fillId="0" borderId="0" xfId="0" applyBorder="1">
      <alignment vertical="center"/>
    </xf>
    <xf numFmtId="0" fontId="0" fillId="0" borderId="7" xfId="0" applyBorder="1">
      <alignment vertical="center"/>
    </xf>
    <xf numFmtId="0" fontId="0" fillId="0" borderId="20" xfId="0" applyBorder="1">
      <alignment vertical="center"/>
    </xf>
    <xf numFmtId="0" fontId="0" fillId="0" borderId="1" xfId="0" applyBorder="1">
      <alignment vertical="center"/>
    </xf>
    <xf numFmtId="0" fontId="0" fillId="0" borderId="21" xfId="0" applyBorder="1">
      <alignment vertical="center"/>
    </xf>
    <xf numFmtId="0" fontId="19" fillId="0" borderId="0" xfId="0" applyFont="1">
      <alignment vertical="center"/>
    </xf>
    <xf numFmtId="0" fontId="14" fillId="0" borderId="0" xfId="0" applyFont="1">
      <alignment vertical="center"/>
    </xf>
    <xf numFmtId="0" fontId="0" fillId="0" borderId="0" xfId="0" applyAlignment="1">
      <alignment horizontal="right" vertical="center"/>
    </xf>
    <xf numFmtId="0" fontId="0" fillId="0" borderId="0" xfId="0" applyBorder="1" applyAlignment="1">
      <alignment horizontal="right" vertical="center"/>
    </xf>
    <xf numFmtId="0" fontId="21" fillId="0" borderId="0" xfId="0" applyFont="1">
      <alignment vertical="center"/>
    </xf>
    <xf numFmtId="0" fontId="17" fillId="0" borderId="0" xfId="0" applyFont="1">
      <alignment vertical="center"/>
    </xf>
    <xf numFmtId="0" fontId="14" fillId="0" borderId="0" xfId="0" applyFont="1" applyAlignment="1"/>
    <xf numFmtId="0" fontId="26" fillId="0" borderId="51" xfId="0" applyFont="1" applyBorder="1" applyAlignment="1">
      <alignment horizontal="right" vertical="center"/>
    </xf>
    <xf numFmtId="0" fontId="26" fillId="2" borderId="48" xfId="0" applyFont="1" applyFill="1" applyBorder="1" applyAlignment="1">
      <alignment horizontal="center" vertical="center" wrapText="1"/>
    </xf>
    <xf numFmtId="0" fontId="26" fillId="2" borderId="43" xfId="0" applyFont="1" applyFill="1" applyBorder="1" applyAlignment="1">
      <alignment horizontal="center" vertical="center" wrapText="1"/>
    </xf>
    <xf numFmtId="0" fontId="26" fillId="2" borderId="55" xfId="0" applyFont="1" applyFill="1" applyBorder="1" applyAlignment="1">
      <alignment horizontal="center" vertical="center" wrapText="1"/>
    </xf>
    <xf numFmtId="0" fontId="26" fillId="0" borderId="50" xfId="0" applyFont="1" applyBorder="1">
      <alignment vertical="center"/>
    </xf>
    <xf numFmtId="0" fontId="26" fillId="0" borderId="49" xfId="0" applyFont="1" applyBorder="1">
      <alignment vertical="center"/>
    </xf>
    <xf numFmtId="0" fontId="26" fillId="0" borderId="0" xfId="0" applyFont="1">
      <alignment vertical="center"/>
    </xf>
    <xf numFmtId="0" fontId="26" fillId="2" borderId="57" xfId="0" applyFont="1" applyFill="1" applyBorder="1" applyAlignment="1">
      <alignment horizontal="center" vertical="center" wrapText="1"/>
    </xf>
    <xf numFmtId="0" fontId="28" fillId="0" borderId="50" xfId="0" applyFont="1" applyBorder="1">
      <alignment vertical="center"/>
    </xf>
    <xf numFmtId="0" fontId="26" fillId="0" borderId="60" xfId="0" applyFont="1" applyBorder="1" applyAlignment="1">
      <alignment horizontal="right" vertical="center"/>
    </xf>
    <xf numFmtId="0" fontId="26" fillId="0" borderId="49" xfId="0" applyFont="1" applyBorder="1" applyAlignment="1">
      <alignment horizontal="right" vertical="center"/>
    </xf>
    <xf numFmtId="0" fontId="26" fillId="0" borderId="61" xfId="0" applyFont="1" applyBorder="1">
      <alignment vertical="center"/>
    </xf>
    <xf numFmtId="0" fontId="26" fillId="4" borderId="77" xfId="0" applyFont="1" applyFill="1" applyBorder="1" applyAlignment="1">
      <alignment horizontal="center" vertical="center"/>
    </xf>
    <xf numFmtId="0" fontId="26" fillId="4" borderId="76" xfId="0" applyFont="1" applyFill="1" applyBorder="1" applyAlignment="1">
      <alignment horizontal="center" vertical="center"/>
    </xf>
    <xf numFmtId="0" fontId="26" fillId="0" borderId="82" xfId="0" applyFont="1" applyBorder="1" applyAlignment="1">
      <alignment horizontal="right" vertical="center"/>
    </xf>
    <xf numFmtId="0" fontId="0" fillId="0" borderId="0" xfId="0" applyFill="1">
      <alignment vertical="center"/>
    </xf>
    <xf numFmtId="0" fontId="0" fillId="0" borderId="0" xfId="0" applyFill="1" applyAlignment="1">
      <alignment vertical="center"/>
    </xf>
    <xf numFmtId="0" fontId="0" fillId="0" borderId="0" xfId="0" applyAlignment="1">
      <alignment horizontal="right"/>
    </xf>
    <xf numFmtId="0" fontId="0" fillId="0" borderId="1" xfId="0" applyBorder="1" applyAlignment="1"/>
    <xf numFmtId="0" fontId="7" fillId="5" borderId="0" xfId="3" applyFont="1" applyFill="1">
      <alignment vertical="center"/>
    </xf>
    <xf numFmtId="0" fontId="7" fillId="5" borderId="0" xfId="3" applyFont="1" applyFill="1" applyAlignment="1">
      <alignment horizontal="center" vertical="center"/>
    </xf>
    <xf numFmtId="0" fontId="7" fillId="5" borderId="0" xfId="3" applyFont="1" applyFill="1" applyAlignment="1">
      <alignment horizontal="right" vertical="center"/>
    </xf>
    <xf numFmtId="0" fontId="7" fillId="5" borderId="49" xfId="3" applyFont="1" applyFill="1" applyBorder="1">
      <alignment vertical="center"/>
    </xf>
    <xf numFmtId="0" fontId="8" fillId="5" borderId="0" xfId="3" applyFont="1" applyFill="1" applyAlignment="1">
      <alignment horizontal="center" vertical="center"/>
    </xf>
    <xf numFmtId="0" fontId="7" fillId="5" borderId="92" xfId="3" applyFont="1" applyFill="1" applyBorder="1" applyAlignment="1">
      <alignment horizontal="center" vertical="center"/>
    </xf>
    <xf numFmtId="0" fontId="7" fillId="5" borderId="8" xfId="3" applyFont="1" applyFill="1" applyBorder="1" applyAlignment="1">
      <alignment horizontal="center" vertical="center" shrinkToFit="1"/>
    </xf>
    <xf numFmtId="0" fontId="7" fillId="5" borderId="8" xfId="3" applyFont="1" applyFill="1" applyBorder="1" applyAlignment="1">
      <alignment horizontal="center" vertical="center"/>
    </xf>
    <xf numFmtId="178" fontId="7" fillId="5" borderId="8" xfId="3" applyNumberFormat="1" applyFont="1" applyFill="1" applyBorder="1" applyAlignment="1">
      <alignment horizontal="center" vertical="center"/>
    </xf>
    <xf numFmtId="179" fontId="7" fillId="5" borderId="8" xfId="3" applyNumberFormat="1" applyFont="1" applyFill="1" applyBorder="1" applyAlignment="1">
      <alignment horizontal="center" vertical="center"/>
    </xf>
    <xf numFmtId="0" fontId="7" fillId="5" borderId="2" xfId="3" applyFont="1" applyFill="1" applyBorder="1" applyAlignment="1">
      <alignment horizontal="center" vertical="center" shrinkToFit="1"/>
    </xf>
    <xf numFmtId="0" fontId="7" fillId="5" borderId="2" xfId="3" applyFont="1" applyFill="1" applyBorder="1" applyAlignment="1">
      <alignment horizontal="center" vertical="center"/>
    </xf>
    <xf numFmtId="178" fontId="7" fillId="5" borderId="2" xfId="3" applyNumberFormat="1" applyFont="1" applyFill="1" applyBorder="1" applyAlignment="1">
      <alignment horizontal="center" vertical="center"/>
    </xf>
    <xf numFmtId="179" fontId="7" fillId="5" borderId="2" xfId="3" applyNumberFormat="1" applyFont="1" applyFill="1" applyBorder="1" applyAlignment="1">
      <alignment horizontal="center" vertical="center"/>
    </xf>
    <xf numFmtId="0" fontId="7" fillId="5" borderId="27" xfId="3" applyFont="1" applyFill="1" applyBorder="1" applyAlignment="1">
      <alignment horizontal="center" vertical="center"/>
    </xf>
    <xf numFmtId="177" fontId="23" fillId="5" borderId="13" xfId="3" applyNumberFormat="1" applyFont="1" applyFill="1" applyBorder="1" applyAlignment="1">
      <alignment horizontal="right" vertical="center"/>
    </xf>
    <xf numFmtId="177" fontId="23" fillId="5" borderId="62" xfId="3" applyNumberFormat="1" applyFont="1" applyFill="1" applyBorder="1" applyAlignment="1">
      <alignment horizontal="right" vertical="center"/>
    </xf>
    <xf numFmtId="0" fontId="7" fillId="5" borderId="0" xfId="4" applyFont="1" applyFill="1" applyAlignment="1">
      <alignment vertical="center"/>
    </xf>
    <xf numFmtId="0" fontId="7" fillId="5" borderId="0" xfId="4" applyFont="1" applyFill="1" applyAlignment="1">
      <alignment horizontal="center" vertical="center"/>
    </xf>
    <xf numFmtId="0" fontId="7" fillId="5" borderId="37" xfId="3" applyFont="1" applyFill="1" applyBorder="1" applyAlignment="1">
      <alignment horizontal="center" vertical="center"/>
    </xf>
    <xf numFmtId="177" fontId="23" fillId="5" borderId="15" xfId="3" applyNumberFormat="1" applyFont="1" applyFill="1" applyBorder="1" applyAlignment="1">
      <alignment horizontal="right" vertical="center"/>
    </xf>
    <xf numFmtId="177" fontId="23" fillId="5" borderId="64" xfId="3" applyNumberFormat="1" applyFont="1" applyFill="1" applyBorder="1" applyAlignment="1">
      <alignment horizontal="right" vertical="center"/>
    </xf>
    <xf numFmtId="0" fontId="1" fillId="5" borderId="10" xfId="3" applyFill="1" applyBorder="1" applyAlignment="1">
      <alignment horizontal="center" vertical="center"/>
    </xf>
    <xf numFmtId="0" fontId="1" fillId="5" borderId="10" xfId="4" applyFont="1" applyFill="1" applyBorder="1" applyAlignment="1">
      <alignment horizontal="center" vertical="center"/>
    </xf>
    <xf numFmtId="0" fontId="7" fillId="5" borderId="38" xfId="3" applyFont="1" applyFill="1" applyBorder="1" applyAlignment="1">
      <alignment horizontal="center" vertical="center"/>
    </xf>
    <xf numFmtId="177" fontId="23" fillId="5" borderId="39" xfId="3" applyNumberFormat="1" applyFont="1" applyFill="1" applyBorder="1" applyAlignment="1">
      <alignment horizontal="right" vertical="center"/>
    </xf>
    <xf numFmtId="177" fontId="23" fillId="5" borderId="65" xfId="3" applyNumberFormat="1" applyFont="1" applyFill="1" applyBorder="1" applyAlignment="1">
      <alignment horizontal="right" vertical="center"/>
    </xf>
    <xf numFmtId="0" fontId="1" fillId="5" borderId="29" xfId="3" applyFill="1" applyBorder="1" applyAlignment="1">
      <alignment horizontal="center" vertical="center"/>
    </xf>
    <xf numFmtId="177" fontId="23" fillId="5" borderId="30" xfId="3" applyNumberFormat="1" applyFont="1" applyFill="1" applyBorder="1" applyAlignment="1">
      <alignment horizontal="right" vertical="center"/>
    </xf>
    <xf numFmtId="177" fontId="23" fillId="5" borderId="63" xfId="3" applyNumberFormat="1" applyFont="1" applyFill="1" applyBorder="1" applyAlignment="1">
      <alignment horizontal="right" vertical="center"/>
    </xf>
    <xf numFmtId="0" fontId="7" fillId="5" borderId="37" xfId="4" applyFont="1" applyFill="1" applyBorder="1" applyAlignment="1">
      <alignment horizontal="center" vertical="center"/>
    </xf>
    <xf numFmtId="0" fontId="7" fillId="5" borderId="17" xfId="3" applyFont="1" applyFill="1" applyBorder="1" applyAlignment="1">
      <alignment horizontal="center" vertical="center"/>
    </xf>
    <xf numFmtId="177" fontId="23" fillId="5" borderId="18" xfId="3" applyNumberFormat="1" applyFont="1" applyFill="1" applyBorder="1" applyAlignment="1">
      <alignment horizontal="right" vertical="center"/>
    </xf>
    <xf numFmtId="177" fontId="23" fillId="5" borderId="66" xfId="3" applyNumberFormat="1" applyFont="1" applyFill="1" applyBorder="1" applyAlignment="1">
      <alignment horizontal="right" vertical="center"/>
    </xf>
    <xf numFmtId="0" fontId="7" fillId="5" borderId="117" xfId="3" applyFont="1" applyFill="1" applyBorder="1" applyAlignment="1">
      <alignment horizontal="center" vertical="center"/>
    </xf>
    <xf numFmtId="0" fontId="1" fillId="5" borderId="118" xfId="3" applyFill="1" applyBorder="1" applyAlignment="1">
      <alignment horizontal="center" vertical="center" wrapText="1"/>
    </xf>
    <xf numFmtId="177" fontId="7" fillId="5" borderId="121" xfId="3" applyNumberFormat="1" applyFont="1" applyFill="1" applyBorder="1" applyAlignment="1">
      <alignment horizontal="right" vertical="center"/>
    </xf>
    <xf numFmtId="0" fontId="7" fillId="5" borderId="121" xfId="3" applyFont="1" applyFill="1" applyBorder="1" applyAlignment="1">
      <alignment horizontal="center" vertical="center"/>
    </xf>
    <xf numFmtId="0" fontId="7" fillId="5" borderId="96" xfId="3" applyFont="1" applyFill="1" applyBorder="1" applyAlignment="1">
      <alignment horizontal="right" vertical="center"/>
    </xf>
    <xf numFmtId="0" fontId="1" fillId="5" borderId="122" xfId="3" applyFill="1" applyBorder="1" applyAlignment="1">
      <alignment horizontal="center" vertical="center" wrapText="1"/>
    </xf>
    <xf numFmtId="0" fontId="7" fillId="5" borderId="123" xfId="3" applyFont="1" applyFill="1" applyBorder="1" applyAlignment="1">
      <alignment horizontal="right" vertical="center"/>
    </xf>
    <xf numFmtId="0" fontId="7" fillId="5" borderId="124" xfId="3" applyFont="1" applyFill="1" applyBorder="1" applyAlignment="1">
      <alignment horizontal="center" vertical="center"/>
    </xf>
    <xf numFmtId="0" fontId="1" fillId="5" borderId="125" xfId="3" applyFill="1" applyBorder="1" applyAlignment="1">
      <alignment horizontal="center" vertical="center" wrapText="1"/>
    </xf>
    <xf numFmtId="177" fontId="7" fillId="5" borderId="43" xfId="3" applyNumberFormat="1" applyFont="1" applyFill="1" applyBorder="1" applyAlignment="1">
      <alignment horizontal="right" vertical="center"/>
    </xf>
    <xf numFmtId="0" fontId="7" fillId="5" borderId="43" xfId="3" applyFont="1" applyFill="1" applyBorder="1" applyAlignment="1">
      <alignment horizontal="center" vertical="center"/>
    </xf>
    <xf numFmtId="0" fontId="7" fillId="5" borderId="50" xfId="3" applyFont="1" applyFill="1" applyBorder="1" applyAlignment="1">
      <alignment horizontal="right" vertical="center"/>
    </xf>
    <xf numFmtId="0" fontId="1" fillId="5" borderId="128" xfId="3" applyFill="1" applyBorder="1" applyAlignment="1">
      <alignment horizontal="center" vertical="center" wrapText="1"/>
    </xf>
    <xf numFmtId="0" fontId="7" fillId="5" borderId="75" xfId="3" applyFont="1" applyFill="1" applyBorder="1" applyAlignment="1">
      <alignment horizontal="right" vertical="center"/>
    </xf>
    <xf numFmtId="0" fontId="6" fillId="5" borderId="0" xfId="3" applyFont="1" applyFill="1" applyAlignment="1">
      <alignment horizontal="left" vertical="center"/>
    </xf>
    <xf numFmtId="0" fontId="6" fillId="5" borderId="0" xfId="3" applyFont="1" applyFill="1">
      <alignment vertical="center"/>
    </xf>
    <xf numFmtId="0" fontId="8" fillId="5" borderId="0" xfId="3" applyFont="1" applyFill="1">
      <alignment vertical="center"/>
    </xf>
    <xf numFmtId="0" fontId="35" fillId="5" borderId="8" xfId="3" applyFont="1" applyFill="1" applyBorder="1" applyAlignment="1">
      <alignment horizontal="center" vertical="center" shrinkToFit="1"/>
    </xf>
    <xf numFmtId="0" fontId="35" fillId="5" borderId="8" xfId="3" applyFont="1" applyFill="1" applyBorder="1" applyAlignment="1">
      <alignment horizontal="center" vertical="center"/>
    </xf>
    <xf numFmtId="178" fontId="35" fillId="5" borderId="8" xfId="3" applyNumberFormat="1" applyFont="1" applyFill="1" applyBorder="1" applyAlignment="1">
      <alignment horizontal="center" vertical="center"/>
    </xf>
    <xf numFmtId="179" fontId="35" fillId="5" borderId="8" xfId="3" applyNumberFormat="1" applyFont="1" applyFill="1" applyBorder="1" applyAlignment="1">
      <alignment horizontal="center" vertical="center"/>
    </xf>
    <xf numFmtId="177" fontId="16" fillId="5" borderId="39" xfId="3" applyNumberFormat="1" applyFont="1" applyFill="1" applyBorder="1" applyAlignment="1">
      <alignment horizontal="right" vertical="center"/>
    </xf>
    <xf numFmtId="0" fontId="30" fillId="5" borderId="0" xfId="1" applyFont="1" applyFill="1" applyAlignment="1">
      <alignment vertical="center" wrapText="1"/>
    </xf>
    <xf numFmtId="0" fontId="9" fillId="5" borderId="0" xfId="1" applyFill="1" applyAlignment="1">
      <alignment vertical="center"/>
    </xf>
    <xf numFmtId="0" fontId="9" fillId="5" borderId="0" xfId="1" applyFill="1"/>
    <xf numFmtId="0" fontId="30" fillId="5" borderId="0" xfId="1" applyFont="1" applyFill="1" applyAlignment="1">
      <alignment horizontal="center" vertical="center"/>
    </xf>
    <xf numFmtId="0" fontId="31" fillId="5" borderId="0" xfId="1" applyFont="1" applyFill="1" applyAlignment="1">
      <alignment vertical="center"/>
    </xf>
    <xf numFmtId="0" fontId="31" fillId="5" borderId="0" xfId="1" applyFont="1" applyFill="1" applyAlignment="1">
      <alignment horizontal="center" vertical="center"/>
    </xf>
    <xf numFmtId="0" fontId="31" fillId="5" borderId="0" xfId="1" applyFont="1" applyFill="1" applyAlignment="1">
      <alignment vertical="center" wrapText="1"/>
    </xf>
    <xf numFmtId="0" fontId="36" fillId="5" borderId="0" xfId="1" applyFont="1" applyFill="1" applyAlignment="1">
      <alignment vertical="center"/>
    </xf>
    <xf numFmtId="0" fontId="36" fillId="5" borderId="0" xfId="1" applyFont="1" applyFill="1"/>
    <xf numFmtId="0" fontId="37" fillId="5" borderId="0" xfId="1" applyFont="1" applyFill="1" applyAlignment="1">
      <alignment horizontal="center" vertical="center"/>
    </xf>
    <xf numFmtId="0" fontId="38" fillId="5" borderId="0" xfId="1" applyFont="1" applyFill="1" applyAlignment="1">
      <alignment horizontal="left" vertical="center"/>
    </xf>
    <xf numFmtId="0" fontId="38" fillId="5" borderId="0" xfId="1" applyFont="1" applyFill="1" applyAlignment="1">
      <alignment vertical="center"/>
    </xf>
    <xf numFmtId="0" fontId="32" fillId="5" borderId="0" xfId="1" applyFont="1" applyFill="1" applyAlignment="1">
      <alignment horizontal="center" vertical="center"/>
    </xf>
    <xf numFmtId="0" fontId="39" fillId="5" borderId="0" xfId="1" applyFont="1" applyFill="1" applyAlignment="1">
      <alignment horizontal="left" vertical="center"/>
    </xf>
    <xf numFmtId="0" fontId="39" fillId="5" borderId="0" xfId="1" applyFont="1" applyFill="1" applyAlignment="1">
      <alignment vertical="center"/>
    </xf>
    <xf numFmtId="0" fontId="32" fillId="5" borderId="0" xfId="1" applyFont="1" applyFill="1" applyAlignment="1">
      <alignment vertical="center"/>
    </xf>
    <xf numFmtId="0" fontId="40" fillId="5" borderId="0" xfId="1" applyFont="1" applyFill="1" applyAlignment="1">
      <alignment vertical="center"/>
    </xf>
    <xf numFmtId="0" fontId="40" fillId="5" borderId="0" xfId="1" applyFont="1" applyFill="1"/>
    <xf numFmtId="0" fontId="18" fillId="5" borderId="0" xfId="1" applyFont="1" applyFill="1"/>
    <xf numFmtId="0" fontId="40" fillId="5" borderId="0" xfId="1" applyFont="1" applyFill="1" applyAlignment="1">
      <alignment horizontal="left" vertical="center" indent="1"/>
    </xf>
    <xf numFmtId="0" fontId="41" fillId="5" borderId="0" xfId="1" applyFont="1" applyFill="1" applyAlignment="1">
      <alignment vertical="center"/>
    </xf>
    <xf numFmtId="0" fontId="42" fillId="5" borderId="0" xfId="1" applyFont="1" applyFill="1" applyAlignment="1">
      <alignment horizontal="left" vertical="center" indent="1"/>
    </xf>
    <xf numFmtId="0" fontId="33" fillId="5" borderId="0" xfId="1" applyFont="1" applyFill="1" applyAlignment="1">
      <alignment horizontal="left" vertical="center" indent="1"/>
    </xf>
    <xf numFmtId="0" fontId="33" fillId="5" borderId="0" xfId="1" applyFont="1" applyFill="1" applyAlignment="1">
      <alignment horizontal="left" vertical="center"/>
    </xf>
    <xf numFmtId="0" fontId="33" fillId="5" borderId="0" xfId="1" applyFont="1" applyFill="1" applyAlignment="1">
      <alignment vertical="center"/>
    </xf>
    <xf numFmtId="0" fontId="33" fillId="5" borderId="0" xfId="1" applyFont="1" applyFill="1" applyAlignment="1">
      <alignment horizontal="center" vertical="center"/>
    </xf>
    <xf numFmtId="0" fontId="33" fillId="5" borderId="0" xfId="1" applyFont="1" applyFill="1" applyAlignment="1">
      <alignment horizontal="center" vertical="center" wrapText="1"/>
    </xf>
    <xf numFmtId="0" fontId="33" fillId="5" borderId="7" xfId="1" applyFont="1" applyFill="1" applyBorder="1" applyAlignment="1">
      <alignment horizontal="center" vertical="center" wrapText="1"/>
    </xf>
    <xf numFmtId="0" fontId="33" fillId="5" borderId="1" xfId="1" applyFont="1" applyFill="1" applyBorder="1" applyAlignment="1">
      <alignment horizontal="center" vertical="center" wrapText="1"/>
    </xf>
    <xf numFmtId="0" fontId="33" fillId="5" borderId="21" xfId="1" applyFont="1" applyFill="1" applyBorder="1" applyAlignment="1">
      <alignment horizontal="center" vertical="center" wrapText="1"/>
    </xf>
    <xf numFmtId="0" fontId="43" fillId="5" borderId="0" xfId="1" applyFont="1" applyFill="1"/>
    <xf numFmtId="0" fontId="44" fillId="5" borderId="0" xfId="1" applyFont="1" applyFill="1"/>
    <xf numFmtId="0" fontId="1" fillId="5" borderId="0" xfId="1" applyFont="1" applyFill="1"/>
    <xf numFmtId="0" fontId="1" fillId="5" borderId="0" xfId="1" applyFont="1" applyFill="1" applyAlignment="1">
      <alignment horizontal="right"/>
    </xf>
    <xf numFmtId="0" fontId="1" fillId="5" borderId="0" xfId="1" applyFont="1" applyFill="1" applyAlignment="1">
      <alignment horizontal="center" shrinkToFit="1"/>
    </xf>
    <xf numFmtId="0" fontId="9" fillId="5" borderId="0" xfId="1" applyFill="1" applyAlignment="1">
      <alignment horizontal="center" shrinkToFit="1"/>
    </xf>
    <xf numFmtId="0" fontId="0" fillId="5" borderId="0" xfId="1" applyFont="1" applyFill="1" applyAlignment="1">
      <alignment horizontal="center" vertical="center"/>
    </xf>
    <xf numFmtId="0" fontId="15" fillId="5" borderId="0" xfId="1" applyFont="1" applyFill="1" applyAlignment="1">
      <alignment horizontal="center"/>
    </xf>
    <xf numFmtId="0" fontId="23" fillId="5" borderId="0" xfId="1" applyFont="1" applyFill="1"/>
    <xf numFmtId="0" fontId="13" fillId="5" borderId="0" xfId="1" applyFont="1" applyFill="1" applyAlignment="1">
      <alignment horizontal="right"/>
    </xf>
    <xf numFmtId="0" fontId="13" fillId="5" borderId="0" xfId="1" applyFont="1" applyFill="1" applyAlignment="1">
      <alignment horizontal="center"/>
    </xf>
    <xf numFmtId="0" fontId="7" fillId="5" borderId="1" xfId="1" applyFont="1" applyFill="1" applyBorder="1"/>
    <xf numFmtId="0" fontId="7" fillId="5" borderId="23" xfId="1" applyFont="1" applyFill="1" applyBorder="1"/>
    <xf numFmtId="0" fontId="6" fillId="5" borderId="0" xfId="1" applyFont="1" applyFill="1"/>
    <xf numFmtId="0" fontId="1" fillId="5" borderId="0" xfId="1" applyFont="1" applyFill="1" applyAlignment="1">
      <alignment horizontal="center" vertical="center"/>
    </xf>
    <xf numFmtId="0" fontId="1" fillId="5" borderId="0" xfId="1" applyFont="1" applyFill="1" applyBorder="1"/>
    <xf numFmtId="0" fontId="1" fillId="5" borderId="0" xfId="1" applyFont="1" applyFill="1" applyBorder="1" applyAlignment="1">
      <alignment shrinkToFit="1"/>
    </xf>
    <xf numFmtId="0" fontId="0" fillId="5" borderId="0" xfId="1" applyFont="1" applyFill="1" applyAlignment="1">
      <alignment horizontal="left" vertical="center"/>
    </xf>
    <xf numFmtId="0" fontId="1" fillId="5" borderId="0" xfId="2" applyFill="1">
      <alignment vertical="center"/>
    </xf>
    <xf numFmtId="0" fontId="0" fillId="5" borderId="0" xfId="1" applyFont="1" applyFill="1"/>
    <xf numFmtId="0" fontId="0" fillId="5" borderId="0" xfId="2" applyFont="1" applyFill="1">
      <alignment vertical="center"/>
    </xf>
    <xf numFmtId="0" fontId="0" fillId="5" borderId="0" xfId="1" applyFont="1" applyFill="1" applyAlignment="1">
      <alignment horizontal="right"/>
    </xf>
    <xf numFmtId="58" fontId="11" fillId="5" borderId="0" xfId="3" applyNumberFormat="1" applyFont="1" applyFill="1">
      <alignment vertical="center"/>
    </xf>
    <xf numFmtId="0" fontId="20" fillId="5" borderId="0" xfId="3" applyFont="1" applyFill="1" applyAlignment="1">
      <alignment horizontal="justify" vertical="center"/>
    </xf>
    <xf numFmtId="0" fontId="1" fillId="5" borderId="0" xfId="3" applyFill="1">
      <alignment vertical="center"/>
    </xf>
    <xf numFmtId="0" fontId="11" fillId="5" borderId="1" xfId="3" applyFont="1" applyFill="1" applyBorder="1">
      <alignment vertical="center"/>
    </xf>
    <xf numFmtId="0" fontId="11" fillId="5" borderId="23" xfId="3" applyFont="1" applyFill="1" applyBorder="1" applyAlignment="1">
      <alignment vertical="center" shrinkToFit="1"/>
    </xf>
    <xf numFmtId="0" fontId="11" fillId="5" borderId="23" xfId="3" applyFont="1" applyFill="1" applyBorder="1">
      <alignment vertical="center"/>
    </xf>
    <xf numFmtId="0" fontId="1" fillId="0" borderId="0" xfId="1" applyFont="1"/>
    <xf numFmtId="0" fontId="1" fillId="0" borderId="0" xfId="1" applyFont="1" applyAlignment="1">
      <alignment horizontal="right"/>
    </xf>
    <xf numFmtId="0" fontId="48" fillId="0" borderId="0" xfId="1" applyFont="1" applyAlignment="1">
      <alignment horizontal="center"/>
    </xf>
    <xf numFmtId="0" fontId="1" fillId="0" borderId="1" xfId="1" applyFont="1" applyBorder="1"/>
    <xf numFmtId="0" fontId="1" fillId="0" borderId="0" xfId="1" applyFont="1" applyAlignment="1">
      <alignment horizontal="center" shrinkToFit="1"/>
    </xf>
    <xf numFmtId="0" fontId="1" fillId="3" borderId="1" xfId="1" applyFont="1" applyFill="1" applyBorder="1" applyAlignment="1">
      <alignment horizontal="center" vertical="center"/>
    </xf>
    <xf numFmtId="0" fontId="17" fillId="0" borderId="0" xfId="1" applyFont="1"/>
    <xf numFmtId="0" fontId="49" fillId="0" borderId="0" xfId="1" applyFont="1"/>
    <xf numFmtId="0" fontId="1" fillId="0" borderId="21" xfId="1" applyFont="1" applyBorder="1"/>
    <xf numFmtId="0" fontId="1" fillId="0" borderId="19" xfId="1" applyFont="1" applyBorder="1"/>
    <xf numFmtId="0" fontId="1" fillId="0" borderId="11" xfId="1" applyFont="1" applyBorder="1" applyAlignment="1">
      <alignment horizontal="right" vertical="center"/>
    </xf>
    <xf numFmtId="0" fontId="1" fillId="0" borderId="8" xfId="1" applyFont="1" applyBorder="1"/>
    <xf numFmtId="0" fontId="6" fillId="0" borderId="19" xfId="1" applyFont="1" applyBorder="1"/>
    <xf numFmtId="0" fontId="6" fillId="0" borderId="4" xfId="1" applyFont="1" applyBorder="1" applyAlignment="1">
      <alignment horizontal="center" vertical="center"/>
    </xf>
    <xf numFmtId="0" fontId="1" fillId="0" borderId="11" xfId="1" applyFont="1" applyBorder="1"/>
    <xf numFmtId="0" fontId="1" fillId="0" borderId="20" xfId="1" applyFont="1" applyBorder="1"/>
    <xf numFmtId="0" fontId="1" fillId="0" borderId="14" xfId="1" applyFont="1" applyBorder="1"/>
    <xf numFmtId="0" fontId="10" fillId="0" borderId="20" xfId="1" applyFont="1" applyBorder="1" applyAlignment="1">
      <alignment vertical="center"/>
    </xf>
    <xf numFmtId="0" fontId="1" fillId="3" borderId="21" xfId="1" applyFont="1" applyFill="1" applyBorder="1" applyAlignment="1">
      <alignment horizontal="center" vertical="center" wrapText="1" shrinkToFit="1"/>
    </xf>
    <xf numFmtId="0" fontId="50" fillId="0" borderId="0" xfId="1" applyFont="1" applyAlignment="1">
      <alignment horizontal="center" vertical="center"/>
    </xf>
    <xf numFmtId="0" fontId="10" fillId="0" borderId="0" xfId="1" applyFont="1"/>
    <xf numFmtId="0" fontId="17" fillId="0" borderId="0" xfId="1" applyFont="1" applyAlignment="1">
      <alignment vertical="center"/>
    </xf>
    <xf numFmtId="0" fontId="51" fillId="0" borderId="0" xfId="1" applyFont="1" applyAlignment="1">
      <alignment vertical="center"/>
    </xf>
    <xf numFmtId="0" fontId="52" fillId="0" borderId="0" xfId="1" applyFont="1"/>
    <xf numFmtId="0" fontId="53" fillId="0" borderId="0" xfId="1" applyFont="1"/>
    <xf numFmtId="0" fontId="6" fillId="0" borderId="20" xfId="1" applyFont="1" applyBorder="1"/>
    <xf numFmtId="0" fontId="6" fillId="0" borderId="1" xfId="1" applyFont="1" applyBorder="1" applyAlignment="1">
      <alignment horizontal="center" vertical="center"/>
    </xf>
    <xf numFmtId="0" fontId="1" fillId="0" borderId="0" xfId="1" applyFont="1" applyAlignment="1">
      <alignment vertical="center"/>
    </xf>
    <xf numFmtId="0" fontId="50" fillId="0" borderId="0" xfId="1" applyFont="1" applyAlignment="1">
      <alignment vertical="center"/>
    </xf>
    <xf numFmtId="0" fontId="23" fillId="0" borderId="22" xfId="1" applyFont="1" applyBorder="1" applyAlignment="1">
      <alignment horizontal="centerContinuous" vertical="center"/>
    </xf>
    <xf numFmtId="0" fontId="6" fillId="0" borderId="23" xfId="1" applyFont="1" applyBorder="1" applyAlignment="1">
      <alignment horizontal="centerContinuous" vertical="center"/>
    </xf>
    <xf numFmtId="0" fontId="6" fillId="0" borderId="3" xfId="1" applyFont="1" applyBorder="1" applyAlignment="1">
      <alignment horizontal="centerContinuous" vertical="center"/>
    </xf>
    <xf numFmtId="0" fontId="6" fillId="0" borderId="129" xfId="1" applyFont="1" applyBorder="1" applyAlignment="1">
      <alignment horizontal="centerContinuous" vertical="center"/>
    </xf>
    <xf numFmtId="0" fontId="10" fillId="0" borderId="23" xfId="1" applyFont="1" applyBorder="1" applyAlignment="1">
      <alignment horizontal="centerContinuous" vertical="center"/>
    </xf>
    <xf numFmtId="0" fontId="10" fillId="0" borderId="22" xfId="1" applyFont="1" applyBorder="1" applyAlignment="1">
      <alignment horizontal="centerContinuous" vertical="center"/>
    </xf>
    <xf numFmtId="0" fontId="1" fillId="0" borderId="23" xfId="1" applyFont="1" applyBorder="1" applyAlignment="1">
      <alignment horizontal="centerContinuous" vertical="center"/>
    </xf>
    <xf numFmtId="0" fontId="1" fillId="0" borderId="3" xfId="1" applyFont="1" applyBorder="1" applyAlignment="1">
      <alignment horizontal="centerContinuous" vertical="center"/>
    </xf>
    <xf numFmtId="0" fontId="23" fillId="0" borderId="131" xfId="1" applyFont="1" applyBorder="1" applyAlignment="1">
      <alignment vertical="center"/>
    </xf>
    <xf numFmtId="0" fontId="23" fillId="0" borderId="4" xfId="1" applyFont="1" applyBorder="1" applyAlignment="1">
      <alignment vertical="center"/>
    </xf>
    <xf numFmtId="0" fontId="1" fillId="0" borderId="11" xfId="1" applyFont="1" applyBorder="1" applyAlignment="1">
      <alignment vertical="center"/>
    </xf>
    <xf numFmtId="0" fontId="1" fillId="0" borderId="7" xfId="1" applyFont="1" applyBorder="1" applyAlignment="1">
      <alignment vertical="center"/>
    </xf>
    <xf numFmtId="0" fontId="1" fillId="0" borderId="21" xfId="1" applyFont="1" applyBorder="1" applyAlignment="1">
      <alignment horizontal="right"/>
    </xf>
    <xf numFmtId="0" fontId="9" fillId="0" borderId="0" xfId="1" applyAlignment="1">
      <alignment horizontal="center" vertical="center" shrinkToFit="1"/>
    </xf>
    <xf numFmtId="0" fontId="9" fillId="0" borderId="0" xfId="1" applyAlignment="1">
      <alignment horizontal="center" shrinkToFit="1"/>
    </xf>
    <xf numFmtId="0" fontId="23" fillId="0" borderId="0" xfId="1" applyFont="1"/>
    <xf numFmtId="0" fontId="1" fillId="0" borderId="22" xfId="1" applyFont="1" applyBorder="1" applyAlignment="1">
      <alignment horizontal="centerContinuous" vertical="center"/>
    </xf>
    <xf numFmtId="0" fontId="1" fillId="0" borderId="0" xfId="1" applyFont="1" applyAlignment="1">
      <alignment horizontal="center" vertical="center"/>
    </xf>
    <xf numFmtId="49" fontId="1" fillId="0" borderId="0" xfId="1" applyNumberFormat="1" applyFont="1" applyAlignment="1">
      <alignment horizontal="center"/>
    </xf>
    <xf numFmtId="0" fontId="1" fillId="0" borderId="0" xfId="1" applyFont="1" applyAlignment="1">
      <alignment horizontal="centerContinuous" vertical="center"/>
    </xf>
    <xf numFmtId="0" fontId="1" fillId="0" borderId="1" xfId="1" applyFont="1" applyBorder="1" applyAlignment="1">
      <alignment horizontal="right"/>
    </xf>
    <xf numFmtId="0" fontId="1" fillId="0" borderId="23" xfId="1" applyFont="1" applyBorder="1" applyAlignment="1">
      <alignment horizontal="right"/>
    </xf>
    <xf numFmtId="0" fontId="1" fillId="0" borderId="0" xfId="5" applyFont="1"/>
    <xf numFmtId="0" fontId="1" fillId="0" borderId="0" xfId="5" applyFont="1" applyAlignment="1">
      <alignment horizontal="right"/>
    </xf>
    <xf numFmtId="0" fontId="0" fillId="0" borderId="0" xfId="5" applyFont="1"/>
    <xf numFmtId="0" fontId="9" fillId="0" borderId="0" xfId="1" applyAlignment="1">
      <alignment vertical="center"/>
    </xf>
    <xf numFmtId="0" fontId="54" fillId="0" borderId="0" xfId="1" applyFont="1"/>
    <xf numFmtId="0" fontId="9" fillId="0" borderId="0" xfId="1"/>
    <xf numFmtId="0" fontId="25" fillId="0" borderId="0" xfId="1" applyFont="1" applyAlignment="1">
      <alignment horizontal="right"/>
    </xf>
    <xf numFmtId="0" fontId="15" fillId="0" borderId="0" xfId="1" applyFont="1" applyAlignment="1">
      <alignment horizontal="center"/>
    </xf>
    <xf numFmtId="0" fontId="25" fillId="0" borderId="0" xfId="1" applyFont="1"/>
    <xf numFmtId="0" fontId="1" fillId="0" borderId="0" xfId="1" applyFont="1" applyAlignment="1">
      <alignment horizontal="center"/>
    </xf>
    <xf numFmtId="0" fontId="0" fillId="0" borderId="0" xfId="6" applyFont="1"/>
    <xf numFmtId="0" fontId="7" fillId="0" borderId="0" xfId="6" applyFont="1" applyAlignment="1">
      <alignment horizontal="right"/>
    </xf>
    <xf numFmtId="0" fontId="1" fillId="0" borderId="0" xfId="2">
      <alignment vertical="center"/>
    </xf>
    <xf numFmtId="0" fontId="9" fillId="0" borderId="0" xfId="6"/>
    <xf numFmtId="0" fontId="15" fillId="0" borderId="0" xfId="6" applyFont="1" applyAlignment="1">
      <alignment horizontal="center"/>
    </xf>
    <xf numFmtId="0" fontId="23" fillId="0" borderId="0" xfId="7" applyFont="1" applyAlignment="1">
      <alignment vertical="center"/>
    </xf>
    <xf numFmtId="0" fontId="1" fillId="0" borderId="0" xfId="7"/>
    <xf numFmtId="0" fontId="6" fillId="0" borderId="0" xfId="7" applyFont="1"/>
    <xf numFmtId="0" fontId="1" fillId="0" borderId="11" xfId="7" applyBorder="1" applyAlignment="1">
      <alignment horizontal="center"/>
    </xf>
    <xf numFmtId="0" fontId="1" fillId="0" borderId="4" xfId="7" applyBorder="1" applyAlignment="1">
      <alignment horizontal="center"/>
    </xf>
    <xf numFmtId="0" fontId="1" fillId="0" borderId="21" xfId="7" applyBorder="1" applyAlignment="1">
      <alignment horizontal="center"/>
    </xf>
    <xf numFmtId="0" fontId="1" fillId="0" borderId="1" xfId="7" applyBorder="1" applyAlignment="1">
      <alignment horizontal="center"/>
    </xf>
    <xf numFmtId="0" fontId="6" fillId="0" borderId="0" xfId="7" applyFont="1" applyAlignment="1">
      <alignment horizontal="left"/>
    </xf>
    <xf numFmtId="0" fontId="1" fillId="0" borderId="0" xfId="7" applyAlignment="1">
      <alignment horizontal="left"/>
    </xf>
    <xf numFmtId="0" fontId="6" fillId="0" borderId="0" xfId="7" applyFont="1" applyAlignment="1">
      <alignment horizontal="left" vertical="center" wrapText="1"/>
    </xf>
    <xf numFmtId="0" fontId="0" fillId="0" borderId="0" xfId="0" applyAlignment="1">
      <alignment horizontal="left" vertical="center" wrapText="1"/>
    </xf>
    <xf numFmtId="0" fontId="12" fillId="0" borderId="0" xfId="0" applyFont="1" applyBorder="1" applyAlignment="1">
      <alignment horizontal="left" vertical="center"/>
    </xf>
    <xf numFmtId="58" fontId="0" fillId="0" borderId="0" xfId="0" applyNumberFormat="1" applyAlignment="1">
      <alignment horizontal="center"/>
    </xf>
    <xf numFmtId="0" fontId="0" fillId="0" borderId="0" xfId="0" applyAlignment="1">
      <alignment horizontal="center" vertical="center"/>
    </xf>
    <xf numFmtId="0" fontId="0" fillId="0" borderId="0" xfId="0" applyAlignment="1">
      <alignment horizontal="right"/>
    </xf>
    <xf numFmtId="0" fontId="0" fillId="0" borderId="44" xfId="0" applyBorder="1" applyAlignment="1">
      <alignment horizontal="left"/>
    </xf>
    <xf numFmtId="0" fontId="1" fillId="0" borderId="44" xfId="0" applyFont="1" applyBorder="1" applyAlignment="1">
      <alignment horizontal="left"/>
    </xf>
    <xf numFmtId="0" fontId="7" fillId="0" borderId="0" xfId="0" applyFont="1" applyAlignment="1">
      <alignment horizontal="left" vertical="center" wrapText="1"/>
    </xf>
    <xf numFmtId="176" fontId="1" fillId="0" borderId="1" xfId="0" applyNumberFormat="1" applyFont="1" applyBorder="1" applyAlignment="1">
      <alignment horizontal="left"/>
    </xf>
    <xf numFmtId="0" fontId="13" fillId="0" borderId="0" xfId="0" applyFont="1" applyAlignment="1">
      <alignment horizontal="left" vertical="center"/>
    </xf>
    <xf numFmtId="0" fontId="0" fillId="0" borderId="0" xfId="0" applyAlignment="1">
      <alignment horizontal="left" vertical="top" wrapText="1"/>
    </xf>
    <xf numFmtId="0" fontId="2" fillId="0" borderId="0" xfId="0" applyFont="1" applyAlignment="1">
      <alignment horizontal="left" vertical="center"/>
    </xf>
    <xf numFmtId="0" fontId="2" fillId="4" borderId="78" xfId="0" applyFont="1" applyFill="1" applyBorder="1" applyAlignment="1">
      <alignment horizontal="center" vertical="center"/>
    </xf>
    <xf numFmtId="0" fontId="2" fillId="4" borderId="79" xfId="0" applyFont="1" applyFill="1" applyBorder="1" applyAlignment="1">
      <alignment horizontal="center" vertical="center"/>
    </xf>
    <xf numFmtId="0" fontId="2" fillId="4" borderId="84" xfId="0" applyFont="1" applyFill="1" applyBorder="1" applyAlignment="1">
      <alignment horizontal="center" vertical="center"/>
    </xf>
    <xf numFmtId="0" fontId="2" fillId="4" borderId="80" xfId="0" applyFont="1" applyFill="1" applyBorder="1" applyAlignment="1">
      <alignment horizontal="center" vertical="center"/>
    </xf>
    <xf numFmtId="0" fontId="26" fillId="4" borderId="70" xfId="0" applyFont="1" applyFill="1" applyBorder="1" applyAlignment="1">
      <alignment horizontal="center" vertical="center"/>
    </xf>
    <xf numFmtId="0" fontId="26" fillId="4" borderId="74" xfId="0" applyFont="1" applyFill="1" applyBorder="1" applyAlignment="1">
      <alignment horizontal="center" vertical="center"/>
    </xf>
    <xf numFmtId="0" fontId="26" fillId="0" borderId="58" xfId="0" applyFont="1" applyBorder="1" applyAlignment="1">
      <alignment horizontal="center" vertical="center"/>
    </xf>
    <xf numFmtId="0" fontId="26" fillId="0" borderId="56" xfId="0" applyFont="1" applyBorder="1" applyAlignment="1">
      <alignment horizontal="center" vertical="center"/>
    </xf>
    <xf numFmtId="0" fontId="26" fillId="0" borderId="85" xfId="0" applyFont="1" applyBorder="1" applyAlignment="1">
      <alignment horizontal="center" vertical="center"/>
    </xf>
    <xf numFmtId="0" fontId="26" fillId="0" borderId="59" xfId="0" applyFont="1" applyBorder="1" applyAlignment="1">
      <alignment horizontal="center" vertical="center"/>
    </xf>
    <xf numFmtId="0" fontId="26" fillId="0" borderId="46" xfId="0" applyFont="1" applyBorder="1" applyAlignment="1">
      <alignment horizontal="center" vertical="center"/>
    </xf>
    <xf numFmtId="0" fontId="26" fillId="0" borderId="45" xfId="0" applyFont="1" applyBorder="1" applyAlignment="1">
      <alignment horizontal="center" vertical="center"/>
    </xf>
    <xf numFmtId="0" fontId="26" fillId="0" borderId="86" xfId="0" applyFont="1" applyBorder="1" applyAlignment="1">
      <alignment horizontal="center" vertical="center"/>
    </xf>
    <xf numFmtId="0" fontId="26" fillId="0" borderId="47" xfId="0" applyFont="1" applyBorder="1" applyAlignment="1">
      <alignment horizontal="center" vertical="center"/>
    </xf>
    <xf numFmtId="0" fontId="26" fillId="0" borderId="50" xfId="0" applyFont="1" applyBorder="1" applyAlignment="1">
      <alignment horizontal="center" vertical="center"/>
    </xf>
    <xf numFmtId="0" fontId="26" fillId="0" borderId="49" xfId="0" applyFont="1" applyBorder="1" applyAlignment="1">
      <alignment horizontal="center" vertical="center"/>
    </xf>
    <xf numFmtId="0" fontId="26" fillId="0" borderId="82" xfId="0" applyFont="1" applyBorder="1" applyAlignment="1">
      <alignment horizontal="center" vertical="center"/>
    </xf>
    <xf numFmtId="0" fontId="26" fillId="0" borderId="51" xfId="0" applyFont="1" applyBorder="1" applyAlignment="1">
      <alignment horizontal="center" vertical="center"/>
    </xf>
    <xf numFmtId="0" fontId="26" fillId="4" borderId="71" xfId="0" applyFont="1" applyFill="1" applyBorder="1" applyAlignment="1">
      <alignment horizontal="center" vertical="center"/>
    </xf>
    <xf numFmtId="0" fontId="27" fillId="0" borderId="53" xfId="0" applyFont="1" applyBorder="1" applyAlignment="1">
      <alignment horizontal="center" vertical="center"/>
    </xf>
    <xf numFmtId="0" fontId="27" fillId="0" borderId="52" xfId="0" applyFont="1" applyBorder="1" applyAlignment="1">
      <alignment horizontal="center" vertical="center"/>
    </xf>
    <xf numFmtId="0" fontId="27" fillId="0" borderId="83" xfId="0" applyFont="1" applyBorder="1" applyAlignment="1">
      <alignment horizontal="center" vertical="center"/>
    </xf>
    <xf numFmtId="0" fontId="27" fillId="0" borderId="54" xfId="0" applyFont="1" applyBorder="1" applyAlignment="1">
      <alignment horizontal="center" vertical="center"/>
    </xf>
    <xf numFmtId="0" fontId="27" fillId="0" borderId="46" xfId="0" applyFont="1" applyBorder="1" applyAlignment="1">
      <alignment horizontal="center" vertical="center"/>
    </xf>
    <xf numFmtId="0" fontId="27" fillId="0" borderId="45" xfId="0" applyFont="1" applyBorder="1" applyAlignment="1">
      <alignment horizontal="center" vertical="center"/>
    </xf>
    <xf numFmtId="0" fontId="27" fillId="0" borderId="86" xfId="0" applyFont="1" applyBorder="1" applyAlignment="1">
      <alignment horizontal="center" vertical="center"/>
    </xf>
    <xf numFmtId="0" fontId="27" fillId="0" borderId="47" xfId="0" applyFont="1" applyBorder="1" applyAlignment="1">
      <alignment horizontal="center" vertical="center"/>
    </xf>
    <xf numFmtId="0" fontId="27" fillId="0" borderId="50" xfId="0" applyFont="1" applyBorder="1" applyAlignment="1">
      <alignment horizontal="center" vertical="center"/>
    </xf>
    <xf numFmtId="0" fontId="27" fillId="0" borderId="49" xfId="0" applyFont="1" applyBorder="1" applyAlignment="1">
      <alignment horizontal="center" vertical="center"/>
    </xf>
    <xf numFmtId="0" fontId="27" fillId="0" borderId="82" xfId="0" applyFont="1" applyBorder="1" applyAlignment="1">
      <alignment horizontal="center" vertical="center"/>
    </xf>
    <xf numFmtId="0" fontId="27" fillId="0" borderId="51" xfId="0" applyFont="1" applyBorder="1" applyAlignment="1">
      <alignment horizontal="center" vertical="center"/>
    </xf>
    <xf numFmtId="0" fontId="26" fillId="0" borderId="53" xfId="0" applyFont="1" applyBorder="1" applyAlignment="1">
      <alignment horizontal="center" vertical="center"/>
    </xf>
    <xf numFmtId="0" fontId="26" fillId="0" borderId="52" xfId="0" applyFont="1" applyBorder="1" applyAlignment="1">
      <alignment horizontal="center" vertical="center"/>
    </xf>
    <xf numFmtId="0" fontId="26" fillId="0" borderId="83" xfId="0" applyFont="1" applyBorder="1" applyAlignment="1">
      <alignment horizontal="center" vertical="center"/>
    </xf>
    <xf numFmtId="0" fontId="26" fillId="0" borderId="54" xfId="0" applyFont="1" applyBorder="1" applyAlignment="1">
      <alignment horizontal="center" vertical="center"/>
    </xf>
    <xf numFmtId="0" fontId="26" fillId="0" borderId="87" xfId="0" applyFont="1" applyBorder="1" applyAlignment="1">
      <alignment horizontal="right" vertical="center"/>
    </xf>
    <xf numFmtId="0" fontId="26" fillId="0" borderId="88" xfId="0" applyFont="1" applyBorder="1" applyAlignment="1">
      <alignment horizontal="right" vertical="center"/>
    </xf>
    <xf numFmtId="0" fontId="26" fillId="0" borderId="81" xfId="0" applyFont="1" applyBorder="1" applyAlignment="1">
      <alignment horizontal="right" vertical="center"/>
    </xf>
    <xf numFmtId="0" fontId="26" fillId="0" borderId="89" xfId="0" applyFont="1" applyBorder="1" applyAlignment="1">
      <alignment horizontal="right" vertical="center"/>
    </xf>
    <xf numFmtId="0" fontId="26" fillId="0" borderId="90" xfId="0" applyFont="1" applyBorder="1" applyAlignment="1">
      <alignment horizontal="right" vertical="center"/>
    </xf>
    <xf numFmtId="0" fontId="26" fillId="0" borderId="60" xfId="0" applyFont="1" applyBorder="1" applyAlignment="1">
      <alignment horizontal="right" vertical="center"/>
    </xf>
    <xf numFmtId="0" fontId="26" fillId="0" borderId="61" xfId="0" applyFont="1" applyBorder="1" applyAlignment="1">
      <alignment horizontal="right" vertical="center"/>
    </xf>
    <xf numFmtId="0" fontId="26" fillId="0" borderId="91" xfId="0" applyFont="1" applyBorder="1" applyAlignment="1">
      <alignment horizontal="right" vertical="center"/>
    </xf>
    <xf numFmtId="0" fontId="29" fillId="0" borderId="0" xfId="0" applyFont="1" applyAlignment="1">
      <alignment horizontal="left" vertical="center"/>
    </xf>
    <xf numFmtId="0" fontId="28" fillId="0" borderId="46" xfId="0" applyFont="1" applyBorder="1" applyAlignment="1">
      <alignment horizontal="center" vertical="center"/>
    </xf>
    <xf numFmtId="0" fontId="28" fillId="0" borderId="45" xfId="0" applyFont="1" applyBorder="1" applyAlignment="1">
      <alignment horizontal="center" vertical="center"/>
    </xf>
    <xf numFmtId="0" fontId="28" fillId="0" borderId="86" xfId="0" applyFont="1" applyBorder="1" applyAlignment="1">
      <alignment horizontal="center" vertical="center"/>
    </xf>
    <xf numFmtId="0" fontId="28" fillId="0" borderId="50" xfId="0" applyFont="1" applyBorder="1" applyAlignment="1">
      <alignment horizontal="center" vertical="center"/>
    </xf>
    <xf numFmtId="0" fontId="28" fillId="0" borderId="49" xfId="0" applyFont="1" applyBorder="1" applyAlignment="1">
      <alignment horizontal="center" vertical="center"/>
    </xf>
    <xf numFmtId="0" fontId="28" fillId="0" borderId="82" xfId="0" applyFont="1" applyBorder="1" applyAlignment="1">
      <alignment horizontal="center" vertical="center"/>
    </xf>
    <xf numFmtId="0" fontId="28" fillId="0" borderId="53" xfId="0" applyFont="1" applyBorder="1" applyAlignment="1">
      <alignment horizontal="center" vertical="center"/>
    </xf>
    <xf numFmtId="0" fontId="28" fillId="0" borderId="52" xfId="0" applyFont="1" applyBorder="1" applyAlignment="1">
      <alignment horizontal="center" vertical="center"/>
    </xf>
    <xf numFmtId="0" fontId="28" fillId="0" borderId="83" xfId="0" applyFont="1" applyBorder="1" applyAlignment="1">
      <alignment horizontal="center" vertical="center"/>
    </xf>
    <xf numFmtId="0" fontId="7" fillId="5" borderId="49" xfId="3" applyFont="1" applyFill="1" applyBorder="1" applyAlignment="1">
      <alignment horizontal="center" vertical="center"/>
    </xf>
    <xf numFmtId="0" fontId="7" fillId="5" borderId="67" xfId="3" applyFont="1" applyFill="1" applyBorder="1" applyAlignment="1">
      <alignment horizontal="center" vertical="center"/>
    </xf>
    <xf numFmtId="0" fontId="7" fillId="5" borderId="68" xfId="3" applyFont="1" applyFill="1" applyBorder="1" applyAlignment="1">
      <alignment horizontal="center" vertical="center"/>
    </xf>
    <xf numFmtId="0" fontId="7" fillId="5" borderId="69" xfId="3" applyFont="1" applyFill="1" applyBorder="1" applyAlignment="1">
      <alignment horizontal="center" vertical="center"/>
    </xf>
    <xf numFmtId="0" fontId="7" fillId="5" borderId="93" xfId="3" applyFont="1" applyFill="1" applyBorder="1" applyAlignment="1">
      <alignment horizontal="center" vertical="center"/>
    </xf>
    <xf numFmtId="0" fontId="7" fillId="5" borderId="95" xfId="3" applyFont="1" applyFill="1" applyBorder="1" applyAlignment="1">
      <alignment horizontal="center" vertical="center"/>
    </xf>
    <xf numFmtId="0" fontId="7" fillId="5" borderId="5" xfId="3" applyFont="1" applyFill="1" applyBorder="1" applyAlignment="1">
      <alignment horizontal="center" vertical="center"/>
    </xf>
    <xf numFmtId="0" fontId="7" fillId="5" borderId="7" xfId="3" applyFont="1" applyFill="1" applyBorder="1" applyAlignment="1">
      <alignment horizontal="center" vertical="center"/>
    </xf>
    <xf numFmtId="0" fontId="23" fillId="5" borderId="24" xfId="3" applyFont="1" applyFill="1" applyBorder="1" applyAlignment="1">
      <alignment horizontal="center" vertical="center" wrapText="1"/>
    </xf>
    <xf numFmtId="0" fontId="23" fillId="5" borderId="5" xfId="3" applyFont="1" applyFill="1" applyBorder="1" applyAlignment="1">
      <alignment horizontal="center" vertical="center" wrapText="1"/>
    </xf>
    <xf numFmtId="0" fontId="23" fillId="5" borderId="96" xfId="3" applyFont="1" applyFill="1" applyBorder="1" applyAlignment="1">
      <alignment horizontal="center" vertical="center" wrapText="1"/>
    </xf>
    <xf numFmtId="0" fontId="23" fillId="5" borderId="97" xfId="3" applyFont="1" applyFill="1" applyBorder="1" applyAlignment="1">
      <alignment horizontal="center" vertical="center" wrapText="1"/>
    </xf>
    <xf numFmtId="0" fontId="7" fillId="5" borderId="6" xfId="3" applyFont="1" applyFill="1" applyBorder="1" applyAlignment="1">
      <alignment horizontal="center" vertical="center"/>
    </xf>
    <xf numFmtId="0" fontId="7" fillId="5" borderId="9" xfId="3" applyFont="1" applyFill="1" applyBorder="1" applyAlignment="1">
      <alignment horizontal="center" vertical="center"/>
    </xf>
    <xf numFmtId="0" fontId="7" fillId="5" borderId="24" xfId="3" applyFont="1" applyFill="1" applyBorder="1" applyAlignment="1">
      <alignment horizontal="center" vertical="center"/>
    </xf>
    <xf numFmtId="0" fontId="7" fillId="5" borderId="94" xfId="3" applyFont="1" applyFill="1" applyBorder="1" applyAlignment="1">
      <alignment horizontal="center" vertical="center"/>
    </xf>
    <xf numFmtId="0" fontId="7" fillId="5" borderId="96" xfId="3" applyFont="1" applyFill="1" applyBorder="1" applyAlignment="1">
      <alignment horizontal="center" vertical="center"/>
    </xf>
    <xf numFmtId="0" fontId="7" fillId="5" borderId="98" xfId="3" applyFont="1" applyFill="1" applyBorder="1" applyAlignment="1">
      <alignment horizontal="center" vertical="center"/>
    </xf>
    <xf numFmtId="0" fontId="7" fillId="5" borderId="25" xfId="3" applyFont="1" applyFill="1" applyBorder="1" applyAlignment="1">
      <alignment horizontal="center" vertical="center"/>
    </xf>
    <xf numFmtId="0" fontId="7" fillId="5" borderId="26" xfId="3" applyFont="1" applyFill="1" applyBorder="1" applyAlignment="1">
      <alignment horizontal="center" vertical="center"/>
    </xf>
    <xf numFmtId="0" fontId="7" fillId="5" borderId="2" xfId="3" applyFont="1" applyFill="1" applyBorder="1" applyAlignment="1">
      <alignment horizontal="center" vertical="center" wrapText="1"/>
    </xf>
    <xf numFmtId="0" fontId="7" fillId="5" borderId="73" xfId="3" applyFont="1" applyFill="1" applyBorder="1" applyAlignment="1">
      <alignment horizontal="center" vertical="center" wrapText="1"/>
    </xf>
    <xf numFmtId="0" fontId="7" fillId="5" borderId="100" xfId="3" applyFont="1" applyFill="1" applyBorder="1" applyAlignment="1">
      <alignment horizontal="center" vertical="center"/>
    </xf>
    <xf numFmtId="0" fontId="7" fillId="5" borderId="116" xfId="3" applyFont="1" applyFill="1" applyBorder="1" applyAlignment="1">
      <alignment horizontal="center" vertical="center"/>
    </xf>
    <xf numFmtId="0" fontId="7" fillId="5" borderId="101" xfId="3" applyFont="1" applyFill="1" applyBorder="1" applyAlignment="1">
      <alignment horizontal="center" vertical="center" wrapText="1"/>
    </xf>
    <xf numFmtId="0" fontId="7" fillId="5" borderId="109" xfId="3" applyFont="1" applyFill="1" applyBorder="1" applyAlignment="1">
      <alignment horizontal="center" vertical="center" wrapText="1"/>
    </xf>
    <xf numFmtId="0" fontId="7" fillId="5" borderId="112" xfId="3" applyFont="1" applyFill="1" applyBorder="1" applyAlignment="1">
      <alignment horizontal="center" vertical="center" wrapText="1"/>
    </xf>
    <xf numFmtId="0" fontId="7" fillId="5" borderId="102" xfId="3" applyFont="1" applyFill="1" applyBorder="1" applyAlignment="1">
      <alignment horizontal="center" vertical="center" wrapText="1"/>
    </xf>
    <xf numFmtId="0" fontId="7" fillId="5" borderId="103" xfId="3" applyFont="1" applyFill="1" applyBorder="1" applyAlignment="1">
      <alignment horizontal="center" vertical="center" wrapText="1"/>
    </xf>
    <xf numFmtId="0" fontId="7" fillId="5" borderId="14" xfId="3" applyFont="1" applyFill="1" applyBorder="1" applyAlignment="1">
      <alignment horizontal="center" vertical="center" wrapText="1"/>
    </xf>
    <xf numFmtId="0" fontId="7" fillId="5" borderId="7" xfId="3" applyFont="1" applyFill="1" applyBorder="1" applyAlignment="1">
      <alignment horizontal="center" vertical="center" wrapText="1"/>
    </xf>
    <xf numFmtId="0" fontId="7" fillId="5" borderId="20" xfId="3" applyFont="1" applyFill="1" applyBorder="1" applyAlignment="1">
      <alignment horizontal="center" vertical="center" wrapText="1"/>
    </xf>
    <xf numFmtId="0" fontId="7" fillId="5" borderId="21" xfId="3" applyFont="1" applyFill="1" applyBorder="1" applyAlignment="1">
      <alignment horizontal="center" vertical="center" wrapText="1"/>
    </xf>
    <xf numFmtId="177" fontId="7" fillId="5" borderId="104" xfId="3" applyNumberFormat="1" applyFont="1" applyFill="1" applyBorder="1" applyAlignment="1">
      <alignment horizontal="right" vertical="center" wrapText="1"/>
    </xf>
    <xf numFmtId="177" fontId="7" fillId="5" borderId="9" xfId="3" applyNumberFormat="1" applyFont="1" applyFill="1" applyBorder="1" applyAlignment="1">
      <alignment horizontal="right" vertical="center" wrapText="1"/>
    </xf>
    <xf numFmtId="177" fontId="1" fillId="5" borderId="8" xfId="3" applyNumberFormat="1" applyFill="1" applyBorder="1" applyAlignment="1">
      <alignment horizontal="right" vertical="center" wrapText="1"/>
    </xf>
    <xf numFmtId="0" fontId="24" fillId="5" borderId="105" xfId="4" applyFont="1" applyFill="1" applyBorder="1" applyAlignment="1">
      <alignment horizontal="center" vertical="center"/>
    </xf>
    <xf numFmtId="0" fontId="24" fillId="5" borderId="106" xfId="4" applyFont="1" applyFill="1" applyBorder="1" applyAlignment="1">
      <alignment horizontal="center" vertical="center"/>
    </xf>
    <xf numFmtId="0" fontId="24" fillId="5" borderId="35" xfId="4" applyFont="1" applyFill="1" applyBorder="1" applyAlignment="1">
      <alignment horizontal="center" vertical="center"/>
    </xf>
    <xf numFmtId="0" fontId="24" fillId="5" borderId="110" xfId="4" applyFont="1" applyFill="1" applyBorder="1" applyAlignment="1">
      <alignment horizontal="center" vertical="center"/>
    </xf>
    <xf numFmtId="0" fontId="24" fillId="5" borderId="113" xfId="4" applyFont="1" applyFill="1" applyBorder="1" applyAlignment="1">
      <alignment horizontal="center" vertical="center"/>
    </xf>
    <xf numFmtId="0" fontId="24" fillId="5" borderId="114" xfId="4" applyFont="1" applyFill="1" applyBorder="1" applyAlignment="1">
      <alignment horizontal="center" vertical="center"/>
    </xf>
    <xf numFmtId="0" fontId="7" fillId="5" borderId="107" xfId="3" applyFont="1" applyFill="1" applyBorder="1" applyAlignment="1">
      <alignment horizontal="center" vertical="center" wrapText="1"/>
    </xf>
    <xf numFmtId="0" fontId="7" fillId="5" borderId="26" xfId="3" applyFont="1" applyFill="1" applyBorder="1" applyAlignment="1">
      <alignment horizontal="center" vertical="center" wrapText="1"/>
    </xf>
    <xf numFmtId="0" fontId="7" fillId="5" borderId="31" xfId="3" applyFont="1" applyFill="1" applyBorder="1" applyAlignment="1">
      <alignment horizontal="center" vertical="center" wrapText="1"/>
    </xf>
    <xf numFmtId="0" fontId="7" fillId="5" borderId="72" xfId="3" applyFont="1" applyFill="1" applyBorder="1" applyAlignment="1">
      <alignment horizontal="center" vertical="center"/>
    </xf>
    <xf numFmtId="0" fontId="7" fillId="5" borderId="99" xfId="3" applyFont="1" applyFill="1" applyBorder="1" applyAlignment="1">
      <alignment horizontal="center" vertical="center"/>
    </xf>
    <xf numFmtId="0" fontId="7" fillId="5" borderId="2" xfId="3" applyFont="1" applyFill="1" applyBorder="1" applyAlignment="1">
      <alignment horizontal="center" vertical="center"/>
    </xf>
    <xf numFmtId="0" fontId="7" fillId="5" borderId="73" xfId="3" applyFont="1" applyFill="1" applyBorder="1" applyAlignment="1">
      <alignment horizontal="center" vertical="center"/>
    </xf>
    <xf numFmtId="0" fontId="24" fillId="5" borderId="108" xfId="4" applyFont="1" applyFill="1" applyBorder="1" applyAlignment="1">
      <alignment horizontal="center" vertical="center"/>
    </xf>
    <xf numFmtId="0" fontId="24" fillId="5" borderId="111" xfId="4" applyFont="1" applyFill="1" applyBorder="1" applyAlignment="1">
      <alignment horizontal="center" vertical="center"/>
    </xf>
    <xf numFmtId="0" fontId="24" fillId="5" borderId="115" xfId="4" applyFont="1" applyFill="1" applyBorder="1" applyAlignment="1">
      <alignment horizontal="center" vertical="center"/>
    </xf>
    <xf numFmtId="0" fontId="7" fillId="5" borderId="8" xfId="3" applyFont="1" applyFill="1" applyBorder="1" applyAlignment="1">
      <alignment horizontal="center" vertical="center" shrinkToFit="1"/>
    </xf>
    <xf numFmtId="0" fontId="7" fillId="5" borderId="2" xfId="3" applyFont="1" applyFill="1" applyBorder="1" applyAlignment="1">
      <alignment horizontal="center" vertical="center" shrinkToFit="1"/>
    </xf>
    <xf numFmtId="0" fontId="7" fillId="5" borderId="12" xfId="3" applyFont="1" applyFill="1" applyBorder="1" applyAlignment="1">
      <alignment horizontal="center" vertical="center"/>
    </xf>
    <xf numFmtId="0" fontId="7" fillId="5" borderId="8" xfId="3" applyFont="1" applyFill="1" applyBorder="1" applyAlignment="1">
      <alignment horizontal="center" vertical="center"/>
    </xf>
    <xf numFmtId="0" fontId="7" fillId="5" borderId="28" xfId="3" applyFont="1" applyFill="1" applyBorder="1" applyAlignment="1">
      <alignment horizontal="center" vertical="center"/>
    </xf>
    <xf numFmtId="177" fontId="7" fillId="5" borderId="12" xfId="3" applyNumberFormat="1" applyFont="1" applyFill="1" applyBorder="1" applyAlignment="1">
      <alignment horizontal="right" vertical="center"/>
    </xf>
    <xf numFmtId="177" fontId="7" fillId="5" borderId="28" xfId="3" applyNumberFormat="1" applyFont="1" applyFill="1" applyBorder="1" applyAlignment="1">
      <alignment horizontal="right" vertical="center"/>
    </xf>
    <xf numFmtId="0" fontId="7" fillId="5" borderId="11" xfId="3" applyFont="1" applyFill="1" applyBorder="1" applyAlignment="1">
      <alignment horizontal="center" vertical="center" wrapText="1"/>
    </xf>
    <xf numFmtId="0" fontId="7" fillId="5" borderId="16" xfId="3" applyFont="1" applyFill="1" applyBorder="1" applyAlignment="1">
      <alignment horizontal="center" vertical="center" wrapText="1"/>
    </xf>
    <xf numFmtId="0" fontId="7" fillId="5" borderId="32" xfId="3" applyFont="1" applyFill="1" applyBorder="1" applyAlignment="1">
      <alignment horizontal="center" vertical="center"/>
    </xf>
    <xf numFmtId="0" fontId="7" fillId="5" borderId="33" xfId="3" applyFont="1" applyFill="1" applyBorder="1" applyAlignment="1">
      <alignment horizontal="center" vertical="center"/>
    </xf>
    <xf numFmtId="0" fontId="7" fillId="5" borderId="35" xfId="3" applyFont="1" applyFill="1" applyBorder="1" applyAlignment="1">
      <alignment horizontal="center" vertical="center"/>
    </xf>
    <xf numFmtId="0" fontId="7" fillId="5" borderId="36" xfId="3" applyFont="1" applyFill="1" applyBorder="1" applyAlignment="1">
      <alignment horizontal="center" vertical="center"/>
    </xf>
    <xf numFmtId="0" fontId="7" fillId="5" borderId="40" xfId="3" applyFont="1" applyFill="1" applyBorder="1" applyAlignment="1">
      <alignment horizontal="center" vertical="center"/>
    </xf>
    <xf numFmtId="0" fontId="7" fillId="5" borderId="41" xfId="3" applyFont="1" applyFill="1" applyBorder="1" applyAlignment="1">
      <alignment horizontal="center" vertical="center"/>
    </xf>
    <xf numFmtId="180" fontId="7" fillId="5" borderId="12" xfId="3" applyNumberFormat="1" applyFont="1" applyFill="1" applyBorder="1" applyAlignment="1">
      <alignment horizontal="right" vertical="center"/>
    </xf>
    <xf numFmtId="180" fontId="7" fillId="5" borderId="9" xfId="3" applyNumberFormat="1" applyFont="1" applyFill="1" applyBorder="1" applyAlignment="1">
      <alignment horizontal="right" vertical="center"/>
    </xf>
    <xf numFmtId="180" fontId="7" fillId="5" borderId="17" xfId="3" applyNumberFormat="1" applyFont="1" applyFill="1" applyBorder="1" applyAlignment="1">
      <alignment horizontal="right" vertical="center"/>
    </xf>
    <xf numFmtId="0" fontId="7" fillId="5" borderId="34" xfId="3" applyFont="1" applyFill="1" applyBorder="1" applyAlignment="1">
      <alignment horizontal="center" vertical="center" wrapText="1"/>
    </xf>
    <xf numFmtId="0" fontId="7" fillId="5" borderId="42" xfId="3" applyFont="1" applyFill="1" applyBorder="1" applyAlignment="1">
      <alignment horizontal="center" vertical="center" wrapText="1"/>
    </xf>
    <xf numFmtId="177" fontId="7" fillId="5" borderId="9" xfId="3" applyNumberFormat="1" applyFont="1" applyFill="1" applyBorder="1" applyAlignment="1">
      <alignment horizontal="right" vertical="center"/>
    </xf>
    <xf numFmtId="177" fontId="7" fillId="5" borderId="17" xfId="3" applyNumberFormat="1" applyFont="1" applyFill="1" applyBorder="1" applyAlignment="1">
      <alignment horizontal="right" vertical="center"/>
    </xf>
    <xf numFmtId="177" fontId="7" fillId="5" borderId="8" xfId="3" applyNumberFormat="1" applyFont="1" applyFill="1" applyBorder="1" applyAlignment="1">
      <alignment horizontal="right" vertical="center"/>
    </xf>
    <xf numFmtId="0" fontId="1" fillId="5" borderId="119" xfId="3" applyFill="1" applyBorder="1" applyAlignment="1">
      <alignment horizontal="center" vertical="center"/>
    </xf>
    <xf numFmtId="0" fontId="1" fillId="5" borderId="120" xfId="3" applyFill="1" applyBorder="1" applyAlignment="1">
      <alignment horizontal="center" vertical="center"/>
    </xf>
    <xf numFmtId="0" fontId="8" fillId="5" borderId="0" xfId="3" applyFont="1" applyFill="1">
      <alignment vertical="center"/>
    </xf>
    <xf numFmtId="0" fontId="1" fillId="5" borderId="126" xfId="3" applyFill="1" applyBorder="1" applyAlignment="1">
      <alignment horizontal="center" vertical="center"/>
    </xf>
    <xf numFmtId="0" fontId="1" fillId="5" borderId="127" xfId="3" applyFill="1" applyBorder="1" applyAlignment="1">
      <alignment horizontal="center" vertical="center"/>
    </xf>
    <xf numFmtId="0" fontId="35" fillId="5" borderId="8" xfId="3" applyFont="1" applyFill="1" applyBorder="1" applyAlignment="1">
      <alignment horizontal="center" vertical="center" shrinkToFit="1"/>
    </xf>
    <xf numFmtId="0" fontId="33" fillId="5" borderId="22" xfId="1" applyFont="1" applyFill="1" applyBorder="1" applyAlignment="1">
      <alignment horizontal="center" vertical="center" wrapText="1"/>
    </xf>
    <xf numFmtId="0" fontId="33" fillId="5" borderId="23" xfId="1" applyFont="1" applyFill="1" applyBorder="1" applyAlignment="1">
      <alignment horizontal="center" vertical="center" wrapText="1"/>
    </xf>
    <xf numFmtId="0" fontId="33" fillId="5" borderId="3" xfId="1" applyFont="1" applyFill="1" applyBorder="1" applyAlignment="1">
      <alignment horizontal="center" vertical="center" wrapText="1"/>
    </xf>
    <xf numFmtId="0" fontId="34" fillId="5" borderId="0" xfId="1" applyFont="1" applyFill="1" applyAlignment="1">
      <alignment horizontal="center" vertical="center"/>
    </xf>
    <xf numFmtId="58" fontId="33" fillId="5" borderId="0" xfId="1" applyNumberFormat="1" applyFont="1" applyFill="1" applyAlignment="1">
      <alignment horizontal="center" vertical="center"/>
    </xf>
    <xf numFmtId="0" fontId="33" fillId="5" borderId="1" xfId="1" applyFont="1" applyFill="1" applyBorder="1" applyAlignment="1">
      <alignment horizontal="left" vertical="center"/>
    </xf>
    <xf numFmtId="0" fontId="33" fillId="5" borderId="23" xfId="1" applyFont="1" applyFill="1" applyBorder="1" applyAlignment="1">
      <alignment horizontal="left" vertical="center"/>
    </xf>
    <xf numFmtId="0" fontId="33" fillId="5" borderId="0" xfId="1" applyFont="1" applyFill="1" applyAlignment="1">
      <alignment horizontal="center" vertical="center"/>
    </xf>
    <xf numFmtId="0" fontId="9" fillId="5" borderId="0" xfId="1" applyFill="1" applyAlignment="1">
      <alignment horizontal="center"/>
    </xf>
    <xf numFmtId="0" fontId="33" fillId="5" borderId="0" xfId="1" applyFont="1" applyFill="1" applyAlignment="1">
      <alignment horizontal="center" vertical="center" wrapText="1"/>
    </xf>
    <xf numFmtId="0" fontId="33" fillId="5" borderId="19" xfId="1" applyFont="1" applyFill="1" applyBorder="1" applyAlignment="1">
      <alignment horizontal="center" vertical="center" wrapText="1"/>
    </xf>
    <xf numFmtId="0" fontId="9" fillId="5" borderId="4" xfId="1" applyFill="1" applyBorder="1" applyAlignment="1">
      <alignment horizontal="center" vertical="center" wrapText="1"/>
    </xf>
    <xf numFmtId="0" fontId="9" fillId="5" borderId="11" xfId="1" applyFill="1" applyBorder="1" applyAlignment="1">
      <alignment horizontal="center" vertical="center" wrapText="1"/>
    </xf>
    <xf numFmtId="0" fontId="9" fillId="5" borderId="20" xfId="1" applyFill="1" applyBorder="1" applyAlignment="1">
      <alignment horizontal="center" vertical="center" wrapText="1"/>
    </xf>
    <xf numFmtId="0" fontId="9" fillId="5" borderId="1" xfId="1" applyFill="1" applyBorder="1" applyAlignment="1">
      <alignment horizontal="center" vertical="center" wrapText="1"/>
    </xf>
    <xf numFmtId="0" fontId="9" fillId="5" borderId="21" xfId="1" applyFill="1" applyBorder="1" applyAlignment="1">
      <alignment horizontal="center" vertical="center" wrapText="1"/>
    </xf>
    <xf numFmtId="0" fontId="33" fillId="5" borderId="14" xfId="1" applyFont="1" applyFill="1" applyBorder="1" applyAlignment="1">
      <alignment horizontal="center" vertical="center" wrapText="1"/>
    </xf>
    <xf numFmtId="0" fontId="9" fillId="5" borderId="0" xfId="1" applyFill="1" applyAlignment="1">
      <alignment horizontal="center" vertical="center" wrapText="1"/>
    </xf>
    <xf numFmtId="0" fontId="33" fillId="5" borderId="20" xfId="1" applyFont="1" applyFill="1" applyBorder="1" applyAlignment="1">
      <alignment horizontal="center" vertical="center" wrapText="1"/>
    </xf>
    <xf numFmtId="0" fontId="0" fillId="0" borderId="2" xfId="0" applyBorder="1" applyAlignment="1">
      <alignment horizontal="center" vertical="center"/>
    </xf>
    <xf numFmtId="0" fontId="10" fillId="3" borderId="2" xfId="0" applyFont="1" applyFill="1" applyBorder="1" applyAlignment="1">
      <alignment horizontal="center" vertical="center"/>
    </xf>
    <xf numFmtId="0" fontId="13" fillId="0" borderId="0" xfId="0" applyFont="1" applyAlignment="1">
      <alignment horizontal="center" vertical="center"/>
    </xf>
    <xf numFmtId="0" fontId="1" fillId="5" borderId="23" xfId="1" applyFont="1" applyFill="1" applyBorder="1" applyAlignment="1">
      <alignment horizontal="left" shrinkToFit="1"/>
    </xf>
    <xf numFmtId="0" fontId="9" fillId="5" borderId="23" xfId="1" applyFill="1" applyBorder="1" applyAlignment="1">
      <alignment horizontal="left" shrinkToFit="1"/>
    </xf>
    <xf numFmtId="181" fontId="1" fillId="5" borderId="0" xfId="1" applyNumberFormat="1" applyFont="1" applyFill="1" applyAlignment="1">
      <alignment horizontal="right"/>
    </xf>
    <xf numFmtId="0" fontId="1" fillId="5" borderId="1" xfId="1" applyFont="1" applyFill="1" applyBorder="1" applyAlignment="1">
      <alignment horizontal="center"/>
    </xf>
    <xf numFmtId="0" fontId="1" fillId="5" borderId="23" xfId="1" applyFont="1" applyFill="1" applyBorder="1" applyAlignment="1">
      <alignment horizontal="center"/>
    </xf>
    <xf numFmtId="0" fontId="25" fillId="5" borderId="0" xfId="1" applyFont="1" applyFill="1" applyBorder="1" applyAlignment="1">
      <alignment horizontal="left"/>
    </xf>
    <xf numFmtId="0" fontId="1" fillId="5" borderId="0" xfId="1" applyFont="1" applyFill="1" applyBorder="1" applyAlignment="1">
      <alignment horizontal="left"/>
    </xf>
    <xf numFmtId="0" fontId="1" fillId="5" borderId="0" xfId="1" applyFont="1" applyFill="1" applyBorder="1" applyAlignment="1">
      <alignment horizontal="left" vertical="top" wrapText="1"/>
    </xf>
    <xf numFmtId="0" fontId="1" fillId="5" borderId="1" xfId="1" applyFont="1" applyFill="1" applyBorder="1" applyAlignment="1">
      <alignment horizontal="left" shrinkToFit="1"/>
    </xf>
    <xf numFmtId="0" fontId="1" fillId="5" borderId="1" xfId="1" applyFont="1" applyFill="1" applyBorder="1" applyAlignment="1">
      <alignment horizontal="center" shrinkToFit="1"/>
    </xf>
    <xf numFmtId="0" fontId="1" fillId="5" borderId="4" xfId="1" applyFont="1" applyFill="1" applyBorder="1" applyAlignment="1">
      <alignment horizontal="right"/>
    </xf>
    <xf numFmtId="181" fontId="1" fillId="5" borderId="0" xfId="1" applyNumberFormat="1" applyFont="1" applyFill="1" applyAlignment="1">
      <alignment horizontal="center"/>
    </xf>
    <xf numFmtId="0" fontId="9" fillId="5" borderId="1" xfId="1" applyFill="1" applyBorder="1" applyAlignment="1">
      <alignment horizontal="center" shrinkToFit="1"/>
    </xf>
    <xf numFmtId="0" fontId="1" fillId="5" borderId="23" xfId="1" applyFont="1" applyFill="1" applyBorder="1" applyAlignment="1">
      <alignment horizontal="center" shrinkToFit="1"/>
    </xf>
    <xf numFmtId="58" fontId="1" fillId="5" borderId="23" xfId="1" applyNumberFormat="1" applyFont="1" applyFill="1" applyBorder="1" applyAlignment="1">
      <alignment horizontal="center" shrinkToFit="1"/>
    </xf>
    <xf numFmtId="0" fontId="11" fillId="5" borderId="23" xfId="3" applyFont="1" applyFill="1" applyBorder="1" applyAlignment="1">
      <alignment horizontal="center" vertical="center"/>
    </xf>
    <xf numFmtId="0" fontId="46" fillId="5" borderId="0" xfId="3" applyFont="1" applyFill="1" applyAlignment="1">
      <alignment horizontal="center" vertical="center"/>
    </xf>
    <xf numFmtId="0" fontId="20" fillId="5" borderId="0" xfId="3" applyFont="1" applyFill="1" applyAlignment="1">
      <alignment horizontal="left" vertical="center" wrapText="1"/>
    </xf>
    <xf numFmtId="58" fontId="11" fillId="5" borderId="0" xfId="3" applyNumberFormat="1" applyFont="1" applyFill="1" applyAlignment="1">
      <alignment horizontal="center" vertical="center"/>
    </xf>
    <xf numFmtId="0" fontId="11" fillId="5" borderId="1" xfId="3" applyFont="1" applyFill="1" applyBorder="1" applyAlignment="1">
      <alignment horizontal="center" vertical="center"/>
    </xf>
    <xf numFmtId="0" fontId="23" fillId="0" borderId="22" xfId="1" applyFont="1" applyBorder="1" applyAlignment="1">
      <alignment horizontal="center" vertical="center"/>
    </xf>
    <xf numFmtId="0" fontId="23" fillId="0" borderId="23" xfId="1" applyFont="1" applyBorder="1" applyAlignment="1">
      <alignment horizontal="center" vertical="center"/>
    </xf>
    <xf numFmtId="0" fontId="23" fillId="0" borderId="3" xfId="1" applyFont="1" applyBorder="1" applyAlignment="1">
      <alignment horizontal="center" vertical="center"/>
    </xf>
    <xf numFmtId="0" fontId="17" fillId="0" borderId="0" xfId="1" applyFont="1" applyAlignment="1">
      <alignment horizontal="center" wrapText="1"/>
    </xf>
    <xf numFmtId="0" fontId="1" fillId="3" borderId="1" xfId="1" applyFont="1" applyFill="1" applyBorder="1" applyAlignment="1">
      <alignment horizontal="center" shrinkToFit="1"/>
    </xf>
    <xf numFmtId="0" fontId="1" fillId="3" borderId="23" xfId="1" applyFont="1" applyFill="1" applyBorder="1" applyAlignment="1">
      <alignment horizontal="center" shrinkToFit="1"/>
    </xf>
    <xf numFmtId="0" fontId="25" fillId="0" borderId="20" xfId="1" applyFont="1" applyBorder="1" applyAlignment="1">
      <alignment horizontal="center" vertical="center" shrinkToFit="1"/>
    </xf>
    <xf numFmtId="0" fontId="25" fillId="0" borderId="1" xfId="1" applyFont="1" applyBorder="1" applyAlignment="1">
      <alignment horizontal="center" vertical="center" shrinkToFit="1"/>
    </xf>
    <xf numFmtId="0" fontId="25" fillId="0" borderId="21" xfId="1" applyFont="1" applyBorder="1" applyAlignment="1">
      <alignment horizontal="center" vertical="center" shrinkToFit="1"/>
    </xf>
    <xf numFmtId="0" fontId="6" fillId="3" borderId="19" xfId="1" applyFont="1" applyFill="1" applyBorder="1" applyAlignment="1">
      <alignment horizontal="center" vertical="center" shrinkToFit="1"/>
    </xf>
    <xf numFmtId="0" fontId="9" fillId="3" borderId="4" xfId="1" applyFill="1" applyBorder="1" applyAlignment="1">
      <alignment horizontal="center" vertical="center" shrinkToFit="1"/>
    </xf>
    <xf numFmtId="0" fontId="9" fillId="3" borderId="11" xfId="1" applyFill="1" applyBorder="1" applyAlignment="1">
      <alignment horizontal="center" vertical="center" shrinkToFit="1"/>
    </xf>
    <xf numFmtId="0" fontId="9" fillId="3" borderId="20" xfId="1" applyFill="1" applyBorder="1" applyAlignment="1">
      <alignment horizontal="center" vertical="center" shrinkToFit="1"/>
    </xf>
    <xf numFmtId="0" fontId="9" fillId="3" borderId="1" xfId="1" applyFill="1" applyBorder="1" applyAlignment="1">
      <alignment horizontal="center" vertical="center" shrinkToFit="1"/>
    </xf>
    <xf numFmtId="0" fontId="9" fillId="3" borderId="21" xfId="1" applyFill="1" applyBorder="1" applyAlignment="1">
      <alignment horizontal="center" vertical="center" shrinkToFit="1"/>
    </xf>
    <xf numFmtId="0" fontId="9" fillId="3" borderId="130" xfId="1" applyFill="1" applyBorder="1" applyAlignment="1">
      <alignment horizontal="center" vertical="center" shrinkToFit="1"/>
    </xf>
    <xf numFmtId="0" fontId="9" fillId="3" borderId="132" xfId="1" applyFill="1" applyBorder="1" applyAlignment="1">
      <alignment horizontal="center" vertical="center" shrinkToFit="1"/>
    </xf>
    <xf numFmtId="0" fontId="6" fillId="3" borderId="131" xfId="1" applyFont="1" applyFill="1" applyBorder="1" applyAlignment="1">
      <alignment horizontal="center" shrinkToFit="1"/>
    </xf>
    <xf numFmtId="0" fontId="9" fillId="3" borderId="4" xfId="1" applyFill="1" applyBorder="1" applyAlignment="1">
      <alignment horizontal="center" shrinkToFit="1"/>
    </xf>
    <xf numFmtId="0" fontId="9" fillId="3" borderId="11" xfId="1" applyFill="1" applyBorder="1" applyAlignment="1">
      <alignment horizontal="center" shrinkToFit="1"/>
    </xf>
    <xf numFmtId="0" fontId="9" fillId="3" borderId="133" xfId="1" applyFill="1" applyBorder="1" applyAlignment="1">
      <alignment horizontal="center" shrinkToFit="1"/>
    </xf>
    <xf numFmtId="0" fontId="9" fillId="3" borderId="1" xfId="1" applyFill="1" applyBorder="1" applyAlignment="1">
      <alignment horizontal="center" shrinkToFit="1"/>
    </xf>
    <xf numFmtId="0" fontId="9" fillId="3" borderId="21" xfId="1" applyFill="1" applyBorder="1" applyAlignment="1">
      <alignment horizontal="center" shrinkToFit="1"/>
    </xf>
    <xf numFmtId="0" fontId="23" fillId="3" borderId="133" xfId="1" applyFont="1" applyFill="1" applyBorder="1" applyAlignment="1">
      <alignment horizontal="center"/>
    </xf>
    <xf numFmtId="0" fontId="23" fillId="3" borderId="1" xfId="1" applyFont="1" applyFill="1" applyBorder="1" applyAlignment="1">
      <alignment horizontal="center"/>
    </xf>
    <xf numFmtId="0" fontId="23" fillId="3" borderId="20" xfId="1" applyFont="1" applyFill="1" applyBorder="1" applyAlignment="1">
      <alignment horizontal="center"/>
    </xf>
    <xf numFmtId="0" fontId="1" fillId="0" borderId="19" xfId="1" applyFont="1" applyBorder="1" applyAlignment="1">
      <alignment horizontal="center" vertical="center"/>
    </xf>
    <xf numFmtId="0" fontId="1" fillId="0" borderId="4" xfId="1" applyFont="1" applyBorder="1" applyAlignment="1">
      <alignment horizontal="center" vertical="center"/>
    </xf>
    <xf numFmtId="0" fontId="17" fillId="0" borderId="0" xfId="1" applyFont="1" applyAlignment="1">
      <alignment horizontal="center" vertical="center" shrinkToFit="1"/>
    </xf>
    <xf numFmtId="0" fontId="43" fillId="0" borderId="0" xfId="1" applyFont="1" applyAlignment="1">
      <alignment horizontal="center" vertical="center" shrinkToFit="1"/>
    </xf>
    <xf numFmtId="0" fontId="1" fillId="0" borderId="11" xfId="1" applyFont="1" applyBorder="1" applyAlignment="1">
      <alignment horizontal="center" vertical="center"/>
    </xf>
    <xf numFmtId="0" fontId="1" fillId="0" borderId="20" xfId="1" applyFont="1" applyBorder="1" applyAlignment="1">
      <alignment horizontal="center" vertical="center"/>
    </xf>
    <xf numFmtId="0" fontId="1" fillId="0" borderId="1" xfId="1" applyFont="1" applyBorder="1" applyAlignment="1">
      <alignment horizontal="center" vertical="center"/>
    </xf>
    <xf numFmtId="0" fontId="1" fillId="0" borderId="21" xfId="1" applyFont="1" applyBorder="1" applyAlignment="1">
      <alignment horizontal="center" vertical="center"/>
    </xf>
    <xf numFmtId="0" fontId="1" fillId="0" borderId="1" xfId="1" applyFont="1" applyBorder="1" applyAlignment="1">
      <alignment horizontal="center" vertical="center" shrinkToFit="1"/>
    </xf>
    <xf numFmtId="0" fontId="9" fillId="0" borderId="21" xfId="1" applyBorder="1" applyAlignment="1">
      <alignment horizontal="center" vertical="center" shrinkToFit="1"/>
    </xf>
    <xf numFmtId="0" fontId="1" fillId="3" borderId="19" xfId="1" applyFont="1" applyFill="1" applyBorder="1" applyAlignment="1">
      <alignment horizontal="center" vertical="center"/>
    </xf>
    <xf numFmtId="0" fontId="1" fillId="3" borderId="4" xfId="1" applyFont="1" applyFill="1" applyBorder="1" applyAlignment="1">
      <alignment horizontal="center" vertical="center"/>
    </xf>
    <xf numFmtId="0" fontId="1" fillId="3" borderId="11" xfId="1" applyFont="1" applyFill="1" applyBorder="1" applyAlignment="1">
      <alignment horizontal="center" vertical="center"/>
    </xf>
    <xf numFmtId="0" fontId="1" fillId="0" borderId="0" xfId="1" applyFont="1" applyAlignment="1">
      <alignment horizontal="left" vertical="center" wrapText="1"/>
    </xf>
    <xf numFmtId="0" fontId="3" fillId="0" borderId="20" xfId="1" applyFont="1" applyBorder="1" applyAlignment="1">
      <alignment horizontal="center" vertical="center" shrinkToFit="1"/>
    </xf>
    <xf numFmtId="0" fontId="3" fillId="0" borderId="1" xfId="1" applyFont="1" applyBorder="1" applyAlignment="1">
      <alignment horizontal="center" vertical="center" shrinkToFit="1"/>
    </xf>
    <xf numFmtId="0" fontId="3" fillId="0" borderId="21" xfId="1" applyFont="1" applyBorder="1" applyAlignment="1">
      <alignment horizontal="center" vertical="center" shrinkToFit="1"/>
    </xf>
    <xf numFmtId="0" fontId="1" fillId="3" borderId="1" xfId="1" applyFont="1" applyFill="1" applyBorder="1" applyAlignment="1">
      <alignment horizontal="center" vertical="center" shrinkToFit="1"/>
    </xf>
    <xf numFmtId="0" fontId="0" fillId="0" borderId="1" xfId="6" applyFont="1" applyBorder="1" applyAlignment="1">
      <alignment horizontal="center"/>
    </xf>
    <xf numFmtId="0" fontId="1" fillId="3" borderId="1" xfId="1" applyFont="1" applyFill="1" applyBorder="1" applyAlignment="1">
      <alignment horizontal="left" shrinkToFit="1"/>
    </xf>
    <xf numFmtId="182" fontId="1" fillId="3" borderId="0" xfId="1" applyNumberFormat="1" applyFont="1" applyFill="1" applyAlignment="1">
      <alignment horizontal="right"/>
    </xf>
    <xf numFmtId="0" fontId="15" fillId="0" borderId="0" xfId="6" applyFont="1" applyAlignment="1">
      <alignment horizontal="center"/>
    </xf>
    <xf numFmtId="0" fontId="1" fillId="3" borderId="22" xfId="1" applyFont="1" applyFill="1" applyBorder="1" applyAlignment="1">
      <alignment horizontal="center" shrinkToFit="1"/>
    </xf>
    <xf numFmtId="0" fontId="9" fillId="3" borderId="23" xfId="1" applyFill="1" applyBorder="1" applyAlignment="1">
      <alignment horizontal="center" shrinkToFit="1"/>
    </xf>
    <xf numFmtId="0" fontId="9" fillId="3" borderId="3" xfId="1" applyFill="1" applyBorder="1" applyAlignment="1">
      <alignment horizontal="center" shrinkToFit="1"/>
    </xf>
    <xf numFmtId="0" fontId="1" fillId="3" borderId="22" xfId="1" applyFont="1" applyFill="1" applyBorder="1" applyAlignment="1">
      <alignment horizontal="center"/>
    </xf>
    <xf numFmtId="0" fontId="1" fillId="3" borderId="23" xfId="1" applyFont="1" applyFill="1" applyBorder="1" applyAlignment="1">
      <alignment horizontal="center"/>
    </xf>
    <xf numFmtId="0" fontId="1" fillId="3" borderId="3" xfId="1" applyFont="1" applyFill="1" applyBorder="1" applyAlignment="1">
      <alignment horizontal="center"/>
    </xf>
    <xf numFmtId="0" fontId="1" fillId="0" borderId="22" xfId="1" applyFont="1" applyBorder="1" applyAlignment="1">
      <alignment horizontal="center" vertical="center"/>
    </xf>
    <xf numFmtId="0" fontId="1" fillId="0" borderId="23" xfId="1" applyFont="1" applyBorder="1" applyAlignment="1">
      <alignment horizontal="center" vertical="center"/>
    </xf>
    <xf numFmtId="0" fontId="1" fillId="0" borderId="3" xfId="1" applyFont="1" applyBorder="1" applyAlignment="1">
      <alignment horizontal="center" vertical="center"/>
    </xf>
    <xf numFmtId="0" fontId="6" fillId="0" borderId="0" xfId="7" applyFont="1" applyAlignment="1">
      <alignment horizontal="left" wrapText="1"/>
    </xf>
    <xf numFmtId="0" fontId="6" fillId="0" borderId="0" xfId="7" applyFont="1" applyAlignment="1">
      <alignment horizontal="left"/>
    </xf>
    <xf numFmtId="0" fontId="13" fillId="0" borderId="0" xfId="7" applyFont="1" applyAlignment="1">
      <alignment horizontal="left" vertical="center" wrapText="1"/>
    </xf>
    <xf numFmtId="0" fontId="1" fillId="5" borderId="19" xfId="7" applyFill="1" applyBorder="1" applyAlignment="1">
      <alignment horizontal="center"/>
    </xf>
    <xf numFmtId="0" fontId="1" fillId="5" borderId="20" xfId="7" applyFill="1" applyBorder="1" applyAlignment="1">
      <alignment horizontal="center"/>
    </xf>
    <xf numFmtId="0" fontId="1" fillId="0" borderId="135" xfId="7" applyBorder="1" applyAlignment="1">
      <alignment horizontal="center" vertical="center"/>
    </xf>
    <xf numFmtId="0" fontId="1" fillId="0" borderId="136" xfId="7" applyBorder="1" applyAlignment="1">
      <alignment horizontal="center" vertical="center"/>
    </xf>
    <xf numFmtId="0" fontId="1" fillId="0" borderId="0" xfId="7" applyAlignment="1">
      <alignment horizontal="center" vertical="center"/>
    </xf>
    <xf numFmtId="0" fontId="1" fillId="0" borderId="2" xfId="7" applyBorder="1" applyAlignment="1">
      <alignment horizontal="center" vertical="center"/>
    </xf>
    <xf numFmtId="0" fontId="1" fillId="3" borderId="12" xfId="7" applyFill="1" applyBorder="1" applyAlignment="1">
      <alignment horizontal="center" vertical="center"/>
    </xf>
    <xf numFmtId="0" fontId="1" fillId="3" borderId="8" xfId="7" applyFill="1" applyBorder="1" applyAlignment="1">
      <alignment horizontal="center" vertical="center"/>
    </xf>
    <xf numFmtId="0" fontId="1" fillId="3" borderId="19" xfId="7" applyFill="1" applyBorder="1" applyAlignment="1">
      <alignment horizontal="center"/>
    </xf>
    <xf numFmtId="0" fontId="1" fillId="3" borderId="20" xfId="7" applyFill="1" applyBorder="1" applyAlignment="1">
      <alignment horizontal="center"/>
    </xf>
    <xf numFmtId="0" fontId="6" fillId="0" borderId="2" xfId="7" applyFont="1" applyBorder="1" applyAlignment="1">
      <alignment horizontal="center" vertical="center" wrapText="1"/>
    </xf>
    <xf numFmtId="0" fontId="1" fillId="0" borderId="2" xfId="7" applyBorder="1" applyAlignment="1">
      <alignment horizontal="center" vertical="center" wrapText="1"/>
    </xf>
    <xf numFmtId="0" fontId="56" fillId="0" borderId="0" xfId="7" applyFont="1" applyAlignment="1">
      <alignment horizontal="center" vertical="center"/>
    </xf>
    <xf numFmtId="0" fontId="7" fillId="0" borderId="134" xfId="7" applyFont="1" applyBorder="1" applyAlignment="1">
      <alignment horizontal="center" vertical="center"/>
    </xf>
    <xf numFmtId="0" fontId="7" fillId="0" borderId="69" xfId="7" applyFont="1" applyBorder="1" applyAlignment="1">
      <alignment horizontal="center" vertical="center"/>
    </xf>
    <xf numFmtId="183" fontId="7" fillId="3" borderId="134" xfId="7" applyNumberFormat="1" applyFont="1" applyFill="1" applyBorder="1" applyAlignment="1">
      <alignment horizontal="center" vertical="center"/>
    </xf>
    <xf numFmtId="183" fontId="7" fillId="3" borderId="67" xfId="7" applyNumberFormat="1" applyFont="1" applyFill="1" applyBorder="1" applyAlignment="1">
      <alignment horizontal="center" vertical="center"/>
    </xf>
    <xf numFmtId="183" fontId="7" fillId="3" borderId="69" xfId="7" applyNumberFormat="1" applyFont="1" applyFill="1" applyBorder="1" applyAlignment="1">
      <alignment horizontal="center" vertical="center"/>
    </xf>
    <xf numFmtId="0" fontId="7" fillId="0" borderId="134" xfId="7" applyFont="1" applyBorder="1" applyAlignment="1">
      <alignment horizontal="center" vertical="center" shrinkToFit="1"/>
    </xf>
    <xf numFmtId="0" fontId="7" fillId="0" borderId="67" xfId="7" applyFont="1" applyBorder="1" applyAlignment="1">
      <alignment horizontal="center" vertical="center" shrinkToFit="1"/>
    </xf>
    <xf numFmtId="0" fontId="7" fillId="0" borderId="69" xfId="7" applyFont="1" applyBorder="1" applyAlignment="1">
      <alignment horizontal="center" vertical="center" shrinkToFit="1"/>
    </xf>
    <xf numFmtId="183" fontId="7" fillId="0" borderId="134" xfId="7" applyNumberFormat="1" applyFont="1" applyBorder="1" applyAlignment="1">
      <alignment horizontal="right" vertical="center"/>
    </xf>
    <xf numFmtId="183" fontId="7" fillId="0" borderId="67" xfId="7" applyNumberFormat="1" applyFont="1" applyBorder="1" applyAlignment="1">
      <alignment horizontal="right" vertical="center"/>
    </xf>
    <xf numFmtId="183" fontId="7" fillId="0" borderId="69" xfId="7" applyNumberFormat="1" applyFont="1" applyBorder="1" applyAlignment="1">
      <alignment horizontal="right" vertical="center"/>
    </xf>
    <xf numFmtId="0" fontId="1" fillId="0" borderId="12" xfId="7" applyBorder="1" applyAlignment="1">
      <alignment horizontal="center" vertical="center" wrapText="1"/>
    </xf>
    <xf numFmtId="0" fontId="1" fillId="0" borderId="8" xfId="7" applyBorder="1" applyAlignment="1">
      <alignment horizontal="center" vertical="center" wrapText="1"/>
    </xf>
    <xf numFmtId="0" fontId="1" fillId="0" borderId="2" xfId="7" applyBorder="1" applyAlignment="1">
      <alignment horizontal="center" vertical="center" shrinkToFit="1"/>
    </xf>
  </cellXfs>
  <cellStyles count="8">
    <cellStyle name="標準" xfId="0" builtinId="0"/>
    <cellStyle name="標準 2" xfId="1" xr:uid="{00000000-0005-0000-0000-000001000000}"/>
    <cellStyle name="標準 2 2" xfId="3" xr:uid="{CF48FA47-7F98-4940-A4D6-3D54D6911404}"/>
    <cellStyle name="標準 2 2 2" xfId="4" xr:uid="{9B1DDAF0-229E-4F1F-B3CD-616094683A03}"/>
    <cellStyle name="標準 2 2 3" xfId="7" xr:uid="{525640EF-7E6B-4A80-AE2D-9E2875A56A60}"/>
    <cellStyle name="標準 4" xfId="2" xr:uid="{5341CA0F-2B20-4C0C-B731-C381088692C0}"/>
    <cellStyle name="標準_Sheet3" xfId="5" xr:uid="{2724872E-4111-4677-99A6-4F514DB8916D}"/>
    <cellStyle name="標準_各種承諾書" xfId="6" xr:uid="{FBC85404-8211-4C9F-B25D-0EB06B2CD9E6}"/>
  </cellStyles>
  <dxfs count="7">
    <dxf>
      <font>
        <color theme="0"/>
      </font>
    </dxf>
    <dxf>
      <font>
        <color theme="0"/>
      </font>
    </dxf>
    <dxf>
      <fill>
        <patternFill patternType="none">
          <bgColor auto="1"/>
        </patternFill>
      </fill>
    </dxf>
    <dxf>
      <fill>
        <patternFill patternType="none">
          <bgColor auto="1"/>
        </patternFill>
      </fill>
    </dxf>
    <dxf>
      <fill>
        <patternFill patternType="none">
          <bgColor auto="1"/>
        </patternFill>
      </fill>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theme/theme1.xml" Type="http://schemas.openxmlformats.org/officeDocument/2006/relationships/theme"/><Relationship Id="rId18" Target="styles.xml" Type="http://schemas.openxmlformats.org/officeDocument/2006/relationships/styles"/><Relationship Id="rId19" Target="sharedStrings.xml" Type="http://schemas.openxmlformats.org/officeDocument/2006/relationships/sharedStrings"/><Relationship Id="rId2" Target="worksheets/sheet2.xml" Type="http://schemas.openxmlformats.org/officeDocument/2006/relationships/worksheet"/><Relationship Id="rId20"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xdr:col>
      <xdr:colOff>400050</xdr:colOff>
      <xdr:row>2</xdr:row>
      <xdr:rowOff>126546</xdr:rowOff>
    </xdr:from>
    <xdr:to>
      <xdr:col>2</xdr:col>
      <xdr:colOff>249778</xdr:colOff>
      <xdr:row>4</xdr:row>
      <xdr:rowOff>25068</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1085850" y="126546"/>
          <a:ext cx="535528" cy="2414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3.6m</a:t>
          </a:r>
          <a:endParaRPr kumimoji="1" lang="ja-JP" altLang="en-US" sz="1100"/>
        </a:p>
      </xdr:txBody>
    </xdr:sp>
    <xdr:clientData/>
  </xdr:twoCellAnchor>
  <xdr:twoCellAnchor>
    <xdr:from>
      <xdr:col>1</xdr:col>
      <xdr:colOff>0</xdr:colOff>
      <xdr:row>4</xdr:row>
      <xdr:rowOff>40823</xdr:rowOff>
    </xdr:from>
    <xdr:to>
      <xdr:col>3</xdr:col>
      <xdr:colOff>0</xdr:colOff>
      <xdr:row>4</xdr:row>
      <xdr:rowOff>133350</xdr:rowOff>
    </xdr:to>
    <xdr:sp macro="" textlink="">
      <xdr:nvSpPr>
        <xdr:cNvPr id="3" name="左大かっこ 2">
          <a:extLst>
            <a:ext uri="{FF2B5EF4-FFF2-40B4-BE49-F238E27FC236}">
              <a16:creationId xmlns:a16="http://schemas.microsoft.com/office/drawing/2014/main" id="{00000000-0008-0000-0800-000003000000}"/>
            </a:ext>
          </a:extLst>
        </xdr:cNvPr>
        <xdr:cNvSpPr/>
      </xdr:nvSpPr>
      <xdr:spPr>
        <a:xfrm rot="-5400000" flipH="1">
          <a:off x="1325336" y="-255813"/>
          <a:ext cx="92527" cy="13716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599260</xdr:colOff>
      <xdr:row>5</xdr:row>
      <xdr:rowOff>9524</xdr:rowOff>
    </xdr:from>
    <xdr:to>
      <xdr:col>0</xdr:col>
      <xdr:colOff>644979</xdr:colOff>
      <xdr:row>9</xdr:row>
      <xdr:rowOff>190499</xdr:rowOff>
    </xdr:to>
    <xdr:sp macro="" textlink="">
      <xdr:nvSpPr>
        <xdr:cNvPr id="4" name="左大かっこ 3">
          <a:extLst>
            <a:ext uri="{FF2B5EF4-FFF2-40B4-BE49-F238E27FC236}">
              <a16:creationId xmlns:a16="http://schemas.microsoft.com/office/drawing/2014/main" id="{00000000-0008-0000-0800-000004000000}"/>
            </a:ext>
          </a:extLst>
        </xdr:cNvPr>
        <xdr:cNvSpPr/>
      </xdr:nvSpPr>
      <xdr:spPr>
        <a:xfrm rot="10800000" flipH="1">
          <a:off x="599260" y="523874"/>
          <a:ext cx="45719" cy="98107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169985</xdr:colOff>
      <xdr:row>6</xdr:row>
      <xdr:rowOff>111892</xdr:rowOff>
    </xdr:from>
    <xdr:to>
      <xdr:col>1</xdr:col>
      <xdr:colOff>19713</xdr:colOff>
      <xdr:row>7</xdr:row>
      <xdr:rowOff>149625</xdr:rowOff>
    </xdr:to>
    <xdr:sp macro="" textlink="">
      <xdr:nvSpPr>
        <xdr:cNvPr id="5" name="テキスト ボックス 4">
          <a:extLst>
            <a:ext uri="{FF2B5EF4-FFF2-40B4-BE49-F238E27FC236}">
              <a16:creationId xmlns:a16="http://schemas.microsoft.com/office/drawing/2014/main" id="{00000000-0008-0000-0800-000005000000}"/>
            </a:ext>
          </a:extLst>
        </xdr:cNvPr>
        <xdr:cNvSpPr txBox="1"/>
      </xdr:nvSpPr>
      <xdr:spPr>
        <a:xfrm>
          <a:off x="169985" y="815277"/>
          <a:ext cx="538459" cy="235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3.0m</a:t>
          </a:r>
          <a:endParaRPr kumimoji="1" lang="ja-JP" altLang="en-US" sz="1100"/>
        </a:p>
      </xdr:txBody>
    </xdr:sp>
    <xdr:clientData/>
  </xdr:twoCellAnchor>
  <xdr:twoCellAnchor>
    <xdr:from>
      <xdr:col>3</xdr:col>
      <xdr:colOff>307731</xdr:colOff>
      <xdr:row>5</xdr:row>
      <xdr:rowOff>175845</xdr:rowOff>
    </xdr:from>
    <xdr:to>
      <xdr:col>5</xdr:col>
      <xdr:colOff>318922</xdr:colOff>
      <xdr:row>7</xdr:row>
      <xdr:rowOff>146539</xdr:rowOff>
    </xdr:to>
    <xdr:sp macro="" textlink="">
      <xdr:nvSpPr>
        <xdr:cNvPr id="7" name="テキスト ボックス 6">
          <a:extLst>
            <a:ext uri="{FF2B5EF4-FFF2-40B4-BE49-F238E27FC236}">
              <a16:creationId xmlns:a16="http://schemas.microsoft.com/office/drawing/2014/main" id="{00000000-0008-0000-0800-000007000000}"/>
            </a:ext>
          </a:extLst>
        </xdr:cNvPr>
        <xdr:cNvSpPr txBox="1"/>
      </xdr:nvSpPr>
      <xdr:spPr>
        <a:xfrm>
          <a:off x="2373923" y="681403"/>
          <a:ext cx="1388653" cy="4103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休憩施設面積</a:t>
          </a:r>
          <a:r>
            <a:rPr kumimoji="1" lang="en-US" altLang="ja-JP" sz="1100"/>
            <a:t>3.6m×3.0m=10.8</a:t>
          </a:r>
          <a:r>
            <a:rPr kumimoji="1" lang="ja-JP" altLang="en-US" sz="1100"/>
            <a:t>㎡</a:t>
          </a:r>
        </a:p>
      </xdr:txBody>
    </xdr:sp>
    <xdr:clientData/>
  </xdr:twoCellAnchor>
  <xdr:twoCellAnchor>
    <xdr:from>
      <xdr:col>0</xdr:col>
      <xdr:colOff>169985</xdr:colOff>
      <xdr:row>29</xdr:row>
      <xdr:rowOff>111892</xdr:rowOff>
    </xdr:from>
    <xdr:to>
      <xdr:col>1</xdr:col>
      <xdr:colOff>19713</xdr:colOff>
      <xdr:row>30</xdr:row>
      <xdr:rowOff>149625</xdr:rowOff>
    </xdr:to>
    <xdr:sp macro="" textlink="">
      <xdr:nvSpPr>
        <xdr:cNvPr id="10" name="テキスト ボックス 9">
          <a:extLst>
            <a:ext uri="{FF2B5EF4-FFF2-40B4-BE49-F238E27FC236}">
              <a16:creationId xmlns:a16="http://schemas.microsoft.com/office/drawing/2014/main" id="{00000000-0008-0000-0800-00000A000000}"/>
            </a:ext>
          </a:extLst>
        </xdr:cNvPr>
        <xdr:cNvSpPr txBox="1"/>
      </xdr:nvSpPr>
      <xdr:spPr>
        <a:xfrm>
          <a:off x="169985" y="856574"/>
          <a:ext cx="542455" cy="2628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3.0m</a:t>
          </a:r>
          <a:endParaRPr kumimoji="1" lang="ja-JP" altLang="en-US" sz="1100"/>
        </a:p>
      </xdr:txBody>
    </xdr:sp>
    <xdr:clientData/>
  </xdr:twoCellAnchor>
  <xdr:twoCellAnchor>
    <xdr:from>
      <xdr:col>0</xdr:col>
      <xdr:colOff>329046</xdr:colOff>
      <xdr:row>45</xdr:row>
      <xdr:rowOff>69274</xdr:rowOff>
    </xdr:from>
    <xdr:to>
      <xdr:col>0</xdr:col>
      <xdr:colOff>662954</xdr:colOff>
      <xdr:row>46</xdr:row>
      <xdr:rowOff>170938</xdr:rowOff>
    </xdr:to>
    <xdr:sp macro="" textlink="">
      <xdr:nvSpPr>
        <xdr:cNvPr id="12" name="テキスト ボックス 11">
          <a:extLst>
            <a:ext uri="{FF2B5EF4-FFF2-40B4-BE49-F238E27FC236}">
              <a16:creationId xmlns:a16="http://schemas.microsoft.com/office/drawing/2014/main" id="{00000000-0008-0000-0800-00000C000000}"/>
            </a:ext>
          </a:extLst>
        </xdr:cNvPr>
        <xdr:cNvSpPr txBox="1"/>
      </xdr:nvSpPr>
      <xdr:spPr>
        <a:xfrm>
          <a:off x="329046" y="8001001"/>
          <a:ext cx="333908" cy="274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a:t>
          </a:r>
        </a:p>
      </xdr:txBody>
    </xdr:sp>
    <xdr:clientData/>
  </xdr:twoCellAnchor>
  <xdr:twoCellAnchor>
    <xdr:from>
      <xdr:col>0</xdr:col>
      <xdr:colOff>662954</xdr:colOff>
      <xdr:row>44</xdr:row>
      <xdr:rowOff>51955</xdr:rowOff>
    </xdr:from>
    <xdr:to>
      <xdr:col>1</xdr:col>
      <xdr:colOff>190500</xdr:colOff>
      <xdr:row>46</xdr:row>
      <xdr:rowOff>33515</xdr:rowOff>
    </xdr:to>
    <xdr:cxnSp macro="">
      <xdr:nvCxnSpPr>
        <xdr:cNvPr id="13" name="直線矢印コネクタ 12">
          <a:extLst>
            <a:ext uri="{FF2B5EF4-FFF2-40B4-BE49-F238E27FC236}">
              <a16:creationId xmlns:a16="http://schemas.microsoft.com/office/drawing/2014/main" id="{00000000-0008-0000-0800-00000D000000}"/>
            </a:ext>
          </a:extLst>
        </xdr:cNvPr>
        <xdr:cNvCxnSpPr>
          <a:stCxn id="12" idx="3"/>
        </xdr:cNvCxnSpPr>
      </xdr:nvCxnSpPr>
      <xdr:spPr>
        <a:xfrm flipV="1">
          <a:off x="662954" y="7810500"/>
          <a:ext cx="220273" cy="327924"/>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242455</xdr:colOff>
      <xdr:row>43</xdr:row>
      <xdr:rowOff>69272</xdr:rowOff>
    </xdr:from>
    <xdr:to>
      <xdr:col>6</xdr:col>
      <xdr:colOff>498765</xdr:colOff>
      <xdr:row>45</xdr:row>
      <xdr:rowOff>47370</xdr:rowOff>
    </xdr:to>
    <xdr:cxnSp macro="">
      <xdr:nvCxnSpPr>
        <xdr:cNvPr id="17" name="直線矢印コネクタ 16">
          <a:extLst>
            <a:ext uri="{FF2B5EF4-FFF2-40B4-BE49-F238E27FC236}">
              <a16:creationId xmlns:a16="http://schemas.microsoft.com/office/drawing/2014/main" id="{00000000-0008-0000-0800-000011000000}"/>
            </a:ext>
          </a:extLst>
        </xdr:cNvPr>
        <xdr:cNvCxnSpPr>
          <a:stCxn id="18" idx="1"/>
        </xdr:cNvCxnSpPr>
      </xdr:nvCxnSpPr>
      <xdr:spPr>
        <a:xfrm flipH="1" flipV="1">
          <a:off x="4398819" y="7654636"/>
          <a:ext cx="256310" cy="324461"/>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498765</xdr:colOff>
      <xdr:row>44</xdr:row>
      <xdr:rowOff>83129</xdr:rowOff>
    </xdr:from>
    <xdr:to>
      <xdr:col>7</xdr:col>
      <xdr:colOff>139946</xdr:colOff>
      <xdr:row>46</xdr:row>
      <xdr:rowOff>11611</xdr:rowOff>
    </xdr:to>
    <xdr:sp macro="" textlink="">
      <xdr:nvSpPr>
        <xdr:cNvPr id="18" name="テキスト ボックス 17">
          <a:extLst>
            <a:ext uri="{FF2B5EF4-FFF2-40B4-BE49-F238E27FC236}">
              <a16:creationId xmlns:a16="http://schemas.microsoft.com/office/drawing/2014/main" id="{00000000-0008-0000-0800-000012000000}"/>
            </a:ext>
          </a:extLst>
        </xdr:cNvPr>
        <xdr:cNvSpPr txBox="1"/>
      </xdr:nvSpPr>
      <xdr:spPr>
        <a:xfrm>
          <a:off x="4655129" y="7841674"/>
          <a:ext cx="333908" cy="274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②</a:t>
          </a:r>
        </a:p>
      </xdr:txBody>
    </xdr:sp>
    <xdr:clientData/>
  </xdr:twoCellAnchor>
  <xdr:twoCellAnchor>
    <xdr:from>
      <xdr:col>3</xdr:col>
      <xdr:colOff>512621</xdr:colOff>
      <xdr:row>37</xdr:row>
      <xdr:rowOff>96983</xdr:rowOff>
    </xdr:from>
    <xdr:to>
      <xdr:col>4</xdr:col>
      <xdr:colOff>153802</xdr:colOff>
      <xdr:row>38</xdr:row>
      <xdr:rowOff>164011</xdr:rowOff>
    </xdr:to>
    <xdr:sp macro="" textlink="">
      <xdr:nvSpPr>
        <xdr:cNvPr id="22" name="テキスト ボックス 21">
          <a:extLst>
            <a:ext uri="{FF2B5EF4-FFF2-40B4-BE49-F238E27FC236}">
              <a16:creationId xmlns:a16="http://schemas.microsoft.com/office/drawing/2014/main" id="{00000000-0008-0000-0800-000016000000}"/>
            </a:ext>
          </a:extLst>
        </xdr:cNvPr>
        <xdr:cNvSpPr txBox="1"/>
      </xdr:nvSpPr>
      <xdr:spPr>
        <a:xfrm>
          <a:off x="2590803" y="6539347"/>
          <a:ext cx="333908" cy="274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③</a:t>
          </a:r>
        </a:p>
      </xdr:txBody>
    </xdr:sp>
    <xdr:clientData/>
  </xdr:twoCellAnchor>
  <xdr:twoCellAnchor>
    <xdr:from>
      <xdr:col>1</xdr:col>
      <xdr:colOff>363683</xdr:colOff>
      <xdr:row>37</xdr:row>
      <xdr:rowOff>85572</xdr:rowOff>
    </xdr:from>
    <xdr:to>
      <xdr:col>2</xdr:col>
      <xdr:colOff>4863</xdr:colOff>
      <xdr:row>38</xdr:row>
      <xdr:rowOff>152600</xdr:rowOff>
    </xdr:to>
    <xdr:sp macro="" textlink="">
      <xdr:nvSpPr>
        <xdr:cNvPr id="23" name="テキスト ボックス 22">
          <a:extLst>
            <a:ext uri="{FF2B5EF4-FFF2-40B4-BE49-F238E27FC236}">
              <a16:creationId xmlns:a16="http://schemas.microsoft.com/office/drawing/2014/main" id="{00000000-0008-0000-0800-000017000000}"/>
            </a:ext>
          </a:extLst>
        </xdr:cNvPr>
        <xdr:cNvSpPr txBox="1"/>
      </xdr:nvSpPr>
      <xdr:spPr>
        <a:xfrm>
          <a:off x="1047242" y="6394484"/>
          <a:ext cx="324739" cy="2687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④</a:t>
          </a:r>
        </a:p>
      </xdr:txBody>
    </xdr:sp>
    <xdr:clientData/>
  </xdr:twoCellAnchor>
  <xdr:twoCellAnchor>
    <xdr:from>
      <xdr:col>1</xdr:col>
      <xdr:colOff>363682</xdr:colOff>
      <xdr:row>34</xdr:row>
      <xdr:rowOff>17318</xdr:rowOff>
    </xdr:from>
    <xdr:to>
      <xdr:col>2</xdr:col>
      <xdr:colOff>4862</xdr:colOff>
      <xdr:row>35</xdr:row>
      <xdr:rowOff>84346</xdr:rowOff>
    </xdr:to>
    <xdr:sp macro="" textlink="">
      <xdr:nvSpPr>
        <xdr:cNvPr id="24" name="テキスト ボックス 23">
          <a:extLst>
            <a:ext uri="{FF2B5EF4-FFF2-40B4-BE49-F238E27FC236}">
              <a16:creationId xmlns:a16="http://schemas.microsoft.com/office/drawing/2014/main" id="{00000000-0008-0000-0800-000018000000}"/>
            </a:ext>
          </a:extLst>
        </xdr:cNvPr>
        <xdr:cNvSpPr txBox="1"/>
      </xdr:nvSpPr>
      <xdr:spPr>
        <a:xfrm>
          <a:off x="1056409" y="5836227"/>
          <a:ext cx="333908" cy="274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⑤</a:t>
          </a:r>
        </a:p>
      </xdr:txBody>
    </xdr:sp>
    <xdr:clientData/>
  </xdr:twoCellAnchor>
  <xdr:twoCellAnchor>
    <xdr:from>
      <xdr:col>3</xdr:col>
      <xdr:colOff>501209</xdr:colOff>
      <xdr:row>34</xdr:row>
      <xdr:rowOff>17318</xdr:rowOff>
    </xdr:from>
    <xdr:to>
      <xdr:col>4</xdr:col>
      <xdr:colOff>142390</xdr:colOff>
      <xdr:row>35</xdr:row>
      <xdr:rowOff>84346</xdr:rowOff>
    </xdr:to>
    <xdr:sp macro="" textlink="">
      <xdr:nvSpPr>
        <xdr:cNvPr id="25" name="テキスト ボックス 24">
          <a:extLst>
            <a:ext uri="{FF2B5EF4-FFF2-40B4-BE49-F238E27FC236}">
              <a16:creationId xmlns:a16="http://schemas.microsoft.com/office/drawing/2014/main" id="{00000000-0008-0000-0800-000019000000}"/>
            </a:ext>
          </a:extLst>
        </xdr:cNvPr>
        <xdr:cNvSpPr txBox="1"/>
      </xdr:nvSpPr>
      <xdr:spPr>
        <a:xfrm>
          <a:off x="2551885" y="5721112"/>
          <a:ext cx="324740" cy="2687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⑥</a:t>
          </a:r>
        </a:p>
      </xdr:txBody>
    </xdr:sp>
    <xdr:clientData/>
  </xdr:twoCellAnchor>
  <xdr:twoCellAnchor>
    <xdr:from>
      <xdr:col>2</xdr:col>
      <xdr:colOff>351049</xdr:colOff>
      <xdr:row>31</xdr:row>
      <xdr:rowOff>158512</xdr:rowOff>
    </xdr:from>
    <xdr:to>
      <xdr:col>2</xdr:col>
      <xdr:colOff>675789</xdr:colOff>
      <xdr:row>32</xdr:row>
      <xdr:rowOff>203128</xdr:rowOff>
    </xdr:to>
    <xdr:sp macro="" textlink="">
      <xdr:nvSpPr>
        <xdr:cNvPr id="26" name="テキスト ボックス 25">
          <a:extLst>
            <a:ext uri="{FF2B5EF4-FFF2-40B4-BE49-F238E27FC236}">
              <a16:creationId xmlns:a16="http://schemas.microsoft.com/office/drawing/2014/main" id="{00000000-0008-0000-0800-00001A000000}"/>
            </a:ext>
          </a:extLst>
        </xdr:cNvPr>
        <xdr:cNvSpPr txBox="1"/>
      </xdr:nvSpPr>
      <xdr:spPr>
        <a:xfrm>
          <a:off x="1718167" y="5212365"/>
          <a:ext cx="324740" cy="2687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⑦</a:t>
          </a:r>
        </a:p>
      </xdr:txBody>
    </xdr:sp>
    <xdr:clientData/>
  </xdr:twoCellAnchor>
  <xdr:twoCellAnchor>
    <xdr:from>
      <xdr:col>1</xdr:col>
      <xdr:colOff>77626</xdr:colOff>
      <xdr:row>28</xdr:row>
      <xdr:rowOff>30765</xdr:rowOff>
    </xdr:from>
    <xdr:to>
      <xdr:col>1</xdr:col>
      <xdr:colOff>402366</xdr:colOff>
      <xdr:row>29</xdr:row>
      <xdr:rowOff>75381</xdr:rowOff>
    </xdr:to>
    <xdr:sp macro="" textlink="">
      <xdr:nvSpPr>
        <xdr:cNvPr id="27" name="テキスト ボックス 26">
          <a:extLst>
            <a:ext uri="{FF2B5EF4-FFF2-40B4-BE49-F238E27FC236}">
              <a16:creationId xmlns:a16="http://schemas.microsoft.com/office/drawing/2014/main" id="{00000000-0008-0000-0800-00001B000000}"/>
            </a:ext>
          </a:extLst>
        </xdr:cNvPr>
        <xdr:cNvSpPr txBox="1"/>
      </xdr:nvSpPr>
      <xdr:spPr>
        <a:xfrm>
          <a:off x="761185" y="4412265"/>
          <a:ext cx="324740" cy="2687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⑧</a:t>
          </a:r>
        </a:p>
      </xdr:txBody>
    </xdr:sp>
    <xdr:clientData/>
  </xdr:twoCellAnchor>
  <xdr:twoCellAnchor>
    <xdr:from>
      <xdr:col>3</xdr:col>
      <xdr:colOff>258536</xdr:colOff>
      <xdr:row>37</xdr:row>
      <xdr:rowOff>68036</xdr:rowOff>
    </xdr:from>
    <xdr:to>
      <xdr:col>3</xdr:col>
      <xdr:colOff>512621</xdr:colOff>
      <xdr:row>38</xdr:row>
      <xdr:rowOff>28444</xdr:rowOff>
    </xdr:to>
    <xdr:cxnSp macro="">
      <xdr:nvCxnSpPr>
        <xdr:cNvPr id="28" name="直線矢印コネクタ 27">
          <a:extLst>
            <a:ext uri="{FF2B5EF4-FFF2-40B4-BE49-F238E27FC236}">
              <a16:creationId xmlns:a16="http://schemas.microsoft.com/office/drawing/2014/main" id="{00000000-0008-0000-0800-00001C000000}"/>
            </a:ext>
          </a:extLst>
        </xdr:cNvPr>
        <xdr:cNvCxnSpPr>
          <a:stCxn id="22" idx="1"/>
        </xdr:cNvCxnSpPr>
      </xdr:nvCxnSpPr>
      <xdr:spPr>
        <a:xfrm flipH="1" flipV="1">
          <a:off x="2299607" y="6436179"/>
          <a:ext cx="254085" cy="164515"/>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204108</xdr:colOff>
      <xdr:row>34</xdr:row>
      <xdr:rowOff>152886</xdr:rowOff>
    </xdr:from>
    <xdr:to>
      <xdr:col>3</xdr:col>
      <xdr:colOff>501209</xdr:colOff>
      <xdr:row>35</xdr:row>
      <xdr:rowOff>108857</xdr:rowOff>
    </xdr:to>
    <xdr:cxnSp macro="">
      <xdr:nvCxnSpPr>
        <xdr:cNvPr id="31" name="直線矢印コネクタ 30">
          <a:extLst>
            <a:ext uri="{FF2B5EF4-FFF2-40B4-BE49-F238E27FC236}">
              <a16:creationId xmlns:a16="http://schemas.microsoft.com/office/drawing/2014/main" id="{00000000-0008-0000-0800-00001F000000}"/>
            </a:ext>
          </a:extLst>
        </xdr:cNvPr>
        <xdr:cNvCxnSpPr>
          <a:stCxn id="25" idx="1"/>
        </xdr:cNvCxnSpPr>
      </xdr:nvCxnSpPr>
      <xdr:spPr>
        <a:xfrm flipH="1">
          <a:off x="2245179" y="5908707"/>
          <a:ext cx="297101" cy="160079"/>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4863</xdr:colOff>
      <xdr:row>37</xdr:row>
      <xdr:rowOff>68036</xdr:rowOff>
    </xdr:from>
    <xdr:to>
      <xdr:col>2</xdr:col>
      <xdr:colOff>340179</xdr:colOff>
      <xdr:row>38</xdr:row>
      <xdr:rowOff>17033</xdr:rowOff>
    </xdr:to>
    <xdr:cxnSp macro="">
      <xdr:nvCxnSpPr>
        <xdr:cNvPr id="34" name="直線矢印コネクタ 33">
          <a:extLst>
            <a:ext uri="{FF2B5EF4-FFF2-40B4-BE49-F238E27FC236}">
              <a16:creationId xmlns:a16="http://schemas.microsoft.com/office/drawing/2014/main" id="{00000000-0008-0000-0800-000022000000}"/>
            </a:ext>
          </a:extLst>
        </xdr:cNvPr>
        <xdr:cNvCxnSpPr>
          <a:stCxn id="23" idx="3"/>
        </xdr:cNvCxnSpPr>
      </xdr:nvCxnSpPr>
      <xdr:spPr>
        <a:xfrm flipV="1">
          <a:off x="1365577" y="6436179"/>
          <a:ext cx="335316" cy="153104"/>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4862</xdr:colOff>
      <xdr:row>34</xdr:row>
      <xdr:rowOff>152886</xdr:rowOff>
    </xdr:from>
    <xdr:to>
      <xdr:col>2</xdr:col>
      <xdr:colOff>312965</xdr:colOff>
      <xdr:row>35</xdr:row>
      <xdr:rowOff>68035</xdr:rowOff>
    </xdr:to>
    <xdr:cxnSp macro="">
      <xdr:nvCxnSpPr>
        <xdr:cNvPr id="38" name="直線矢印コネクタ 37">
          <a:extLst>
            <a:ext uri="{FF2B5EF4-FFF2-40B4-BE49-F238E27FC236}">
              <a16:creationId xmlns:a16="http://schemas.microsoft.com/office/drawing/2014/main" id="{00000000-0008-0000-0800-000026000000}"/>
            </a:ext>
          </a:extLst>
        </xdr:cNvPr>
        <xdr:cNvCxnSpPr>
          <a:stCxn id="24" idx="3"/>
        </xdr:cNvCxnSpPr>
      </xdr:nvCxnSpPr>
      <xdr:spPr>
        <a:xfrm>
          <a:off x="1365576" y="5908707"/>
          <a:ext cx="308103" cy="119257"/>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239996</xdr:colOff>
      <xdr:row>29</xdr:row>
      <xdr:rowOff>75381</xdr:rowOff>
    </xdr:from>
    <xdr:to>
      <xdr:col>1</xdr:col>
      <xdr:colOff>381000</xdr:colOff>
      <xdr:row>29</xdr:row>
      <xdr:rowOff>204107</xdr:rowOff>
    </xdr:to>
    <xdr:cxnSp macro="">
      <xdr:nvCxnSpPr>
        <xdr:cNvPr id="41" name="直線矢印コネクタ 40">
          <a:extLst>
            <a:ext uri="{FF2B5EF4-FFF2-40B4-BE49-F238E27FC236}">
              <a16:creationId xmlns:a16="http://schemas.microsoft.com/office/drawing/2014/main" id="{00000000-0008-0000-0800-000029000000}"/>
            </a:ext>
          </a:extLst>
        </xdr:cNvPr>
        <xdr:cNvCxnSpPr>
          <a:stCxn id="27" idx="2"/>
        </xdr:cNvCxnSpPr>
      </xdr:nvCxnSpPr>
      <xdr:spPr>
        <a:xfrm>
          <a:off x="920353" y="4756238"/>
          <a:ext cx="141004" cy="128726"/>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136072</xdr:colOff>
      <xdr:row>31</xdr:row>
      <xdr:rowOff>122464</xdr:rowOff>
    </xdr:from>
    <xdr:to>
      <xdr:col>2</xdr:col>
      <xdr:colOff>351049</xdr:colOff>
      <xdr:row>32</xdr:row>
      <xdr:rowOff>71963</xdr:rowOff>
    </xdr:to>
    <xdr:cxnSp macro="">
      <xdr:nvCxnSpPr>
        <xdr:cNvPr id="44" name="直線矢印コネクタ 43">
          <a:extLst>
            <a:ext uri="{FF2B5EF4-FFF2-40B4-BE49-F238E27FC236}">
              <a16:creationId xmlns:a16="http://schemas.microsoft.com/office/drawing/2014/main" id="{00000000-0008-0000-0800-00002C000000}"/>
            </a:ext>
          </a:extLst>
        </xdr:cNvPr>
        <xdr:cNvCxnSpPr>
          <a:stCxn id="26" idx="1"/>
        </xdr:cNvCxnSpPr>
      </xdr:nvCxnSpPr>
      <xdr:spPr>
        <a:xfrm flipH="1" flipV="1">
          <a:off x="1496786" y="5238750"/>
          <a:ext cx="214977" cy="167213"/>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21771</xdr:colOff>
      <xdr:row>5</xdr:row>
      <xdr:rowOff>16329</xdr:rowOff>
    </xdr:from>
    <xdr:to>
      <xdr:col>2</xdr:col>
      <xdr:colOff>76201</xdr:colOff>
      <xdr:row>6</xdr:row>
      <xdr:rowOff>170090</xdr:rowOff>
    </xdr:to>
    <xdr:sp macro="" textlink="">
      <xdr:nvSpPr>
        <xdr:cNvPr id="2" name="左大かっこ 1">
          <a:extLst>
            <a:ext uri="{FF2B5EF4-FFF2-40B4-BE49-F238E27FC236}">
              <a16:creationId xmlns:a16="http://schemas.microsoft.com/office/drawing/2014/main" id="{00000000-0008-0000-0900-000002000000}"/>
            </a:ext>
          </a:extLst>
        </xdr:cNvPr>
        <xdr:cNvSpPr/>
      </xdr:nvSpPr>
      <xdr:spPr>
        <a:xfrm flipH="1">
          <a:off x="1393371" y="713015"/>
          <a:ext cx="54430" cy="327932"/>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4420</xdr:colOff>
      <xdr:row>4</xdr:row>
      <xdr:rowOff>100641</xdr:rowOff>
    </xdr:from>
    <xdr:to>
      <xdr:col>1</xdr:col>
      <xdr:colOff>679330</xdr:colOff>
      <xdr:row>4</xdr:row>
      <xdr:rowOff>166033</xdr:rowOff>
    </xdr:to>
    <xdr:sp macro="" textlink="">
      <xdr:nvSpPr>
        <xdr:cNvPr id="3" name="左大かっこ 2">
          <a:extLst>
            <a:ext uri="{FF2B5EF4-FFF2-40B4-BE49-F238E27FC236}">
              <a16:creationId xmlns:a16="http://schemas.microsoft.com/office/drawing/2014/main" id="{00000000-0008-0000-0900-000003000000}"/>
            </a:ext>
          </a:extLst>
        </xdr:cNvPr>
        <xdr:cNvSpPr/>
      </xdr:nvSpPr>
      <xdr:spPr>
        <a:xfrm rot="-5400000" flipH="1">
          <a:off x="995698" y="313467"/>
          <a:ext cx="65392" cy="67491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5</xdr:row>
      <xdr:rowOff>33131</xdr:rowOff>
    </xdr:from>
    <xdr:to>
      <xdr:col>2</xdr:col>
      <xdr:colOff>554933</xdr:colOff>
      <xdr:row>6</xdr:row>
      <xdr:rowOff>99392</xdr:rowOff>
    </xdr:to>
    <xdr:sp macro="" textlink="">
      <xdr:nvSpPr>
        <xdr:cNvPr id="4" name="テキスト ボックス 3">
          <a:extLst>
            <a:ext uri="{FF2B5EF4-FFF2-40B4-BE49-F238E27FC236}">
              <a16:creationId xmlns:a16="http://schemas.microsoft.com/office/drawing/2014/main" id="{00000000-0008-0000-0900-000004000000}"/>
            </a:ext>
          </a:extLst>
        </xdr:cNvPr>
        <xdr:cNvSpPr txBox="1"/>
      </xdr:nvSpPr>
      <xdr:spPr>
        <a:xfrm>
          <a:off x="1399761" y="728870"/>
          <a:ext cx="530085" cy="2401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3.0m</a:t>
          </a:r>
          <a:endParaRPr kumimoji="1" lang="ja-JP" altLang="en-US" sz="1100"/>
        </a:p>
      </xdr:txBody>
    </xdr:sp>
    <xdr:clientData/>
  </xdr:twoCellAnchor>
  <xdr:twoCellAnchor>
    <xdr:from>
      <xdr:col>1</xdr:col>
      <xdr:colOff>110987</xdr:colOff>
      <xdr:row>3</xdr:row>
      <xdr:rowOff>61292</xdr:rowOff>
    </xdr:from>
    <xdr:to>
      <xdr:col>1</xdr:col>
      <xdr:colOff>641072</xdr:colOff>
      <xdr:row>4</xdr:row>
      <xdr:rowOff>127554</xdr:rowOff>
    </xdr:to>
    <xdr:sp macro="" textlink="">
      <xdr:nvSpPr>
        <xdr:cNvPr id="5" name="テキスト ボックス 4">
          <a:extLst>
            <a:ext uri="{FF2B5EF4-FFF2-40B4-BE49-F238E27FC236}">
              <a16:creationId xmlns:a16="http://schemas.microsoft.com/office/drawing/2014/main" id="{00000000-0008-0000-0900-000005000000}"/>
            </a:ext>
          </a:extLst>
        </xdr:cNvPr>
        <xdr:cNvSpPr txBox="1"/>
      </xdr:nvSpPr>
      <xdr:spPr>
        <a:xfrm>
          <a:off x="798444" y="409162"/>
          <a:ext cx="530085" cy="2401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5.0m</a:t>
          </a:r>
          <a:endParaRPr kumimoji="1" lang="ja-JP" altLang="en-US" sz="1100"/>
        </a:p>
      </xdr:txBody>
    </xdr:sp>
    <xdr:clientData/>
  </xdr:twoCellAnchor>
  <xdr:twoCellAnchor>
    <xdr:from>
      <xdr:col>3</xdr:col>
      <xdr:colOff>210378</xdr:colOff>
      <xdr:row>5</xdr:row>
      <xdr:rowOff>53009</xdr:rowOff>
    </xdr:from>
    <xdr:to>
      <xdr:col>5</xdr:col>
      <xdr:colOff>231913</xdr:colOff>
      <xdr:row>6</xdr:row>
      <xdr:rowOff>119270</xdr:rowOff>
    </xdr:to>
    <xdr:sp macro="" textlink="">
      <xdr:nvSpPr>
        <xdr:cNvPr id="6" name="テキスト ボックス 5">
          <a:extLst>
            <a:ext uri="{FF2B5EF4-FFF2-40B4-BE49-F238E27FC236}">
              <a16:creationId xmlns:a16="http://schemas.microsoft.com/office/drawing/2014/main" id="{00000000-0008-0000-0900-000006000000}"/>
            </a:ext>
          </a:extLst>
        </xdr:cNvPr>
        <xdr:cNvSpPr txBox="1"/>
      </xdr:nvSpPr>
      <xdr:spPr>
        <a:xfrm>
          <a:off x="2272748" y="748748"/>
          <a:ext cx="1396448" cy="2401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5.0m×3.0m=15.0</a:t>
          </a:r>
          <a:r>
            <a:rPr kumimoji="1" lang="ja-JP" altLang="en-US" sz="1100"/>
            <a:t>㎡</a:t>
          </a:r>
        </a:p>
      </xdr:txBody>
    </xdr:sp>
    <xdr:clientData/>
  </xdr:twoCellAnchor>
  <xdr:twoCellAnchor>
    <xdr:from>
      <xdr:col>2</xdr:col>
      <xdr:colOff>292279</xdr:colOff>
      <xdr:row>30</xdr:row>
      <xdr:rowOff>5184</xdr:rowOff>
    </xdr:from>
    <xdr:to>
      <xdr:col>2</xdr:col>
      <xdr:colOff>626187</xdr:colOff>
      <xdr:row>31</xdr:row>
      <xdr:rowOff>111941</xdr:rowOff>
    </xdr:to>
    <xdr:sp macro="" textlink="">
      <xdr:nvSpPr>
        <xdr:cNvPr id="11" name="テキスト ボックス 10">
          <a:extLst>
            <a:ext uri="{FF2B5EF4-FFF2-40B4-BE49-F238E27FC236}">
              <a16:creationId xmlns:a16="http://schemas.microsoft.com/office/drawing/2014/main" id="{00000000-0008-0000-0900-00000B000000}"/>
            </a:ext>
          </a:extLst>
        </xdr:cNvPr>
        <xdr:cNvSpPr txBox="1"/>
      </xdr:nvSpPr>
      <xdr:spPr>
        <a:xfrm>
          <a:off x="1667192" y="4916771"/>
          <a:ext cx="333908" cy="2806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a:t>
          </a:r>
        </a:p>
      </xdr:txBody>
    </xdr:sp>
    <xdr:clientData/>
  </xdr:twoCellAnchor>
  <xdr:twoCellAnchor>
    <xdr:from>
      <xdr:col>2</xdr:col>
      <xdr:colOff>49696</xdr:colOff>
      <xdr:row>30</xdr:row>
      <xdr:rowOff>145530</xdr:rowOff>
    </xdr:from>
    <xdr:to>
      <xdr:col>2</xdr:col>
      <xdr:colOff>292279</xdr:colOff>
      <xdr:row>32</xdr:row>
      <xdr:rowOff>16565</xdr:rowOff>
    </xdr:to>
    <xdr:cxnSp macro="">
      <xdr:nvCxnSpPr>
        <xdr:cNvPr id="13" name="直線矢印コネクタ 12">
          <a:extLst>
            <a:ext uri="{FF2B5EF4-FFF2-40B4-BE49-F238E27FC236}">
              <a16:creationId xmlns:a16="http://schemas.microsoft.com/office/drawing/2014/main" id="{00000000-0008-0000-0900-00000D000000}"/>
            </a:ext>
          </a:extLst>
        </xdr:cNvPr>
        <xdr:cNvCxnSpPr>
          <a:stCxn id="11" idx="1"/>
        </xdr:cNvCxnSpPr>
      </xdr:nvCxnSpPr>
      <xdr:spPr>
        <a:xfrm flipH="1">
          <a:off x="1424609" y="5057117"/>
          <a:ext cx="242583" cy="218905"/>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271913</xdr:colOff>
      <xdr:row>34</xdr:row>
      <xdr:rowOff>141580</xdr:rowOff>
    </xdr:from>
    <xdr:to>
      <xdr:col>2</xdr:col>
      <xdr:colOff>605821</xdr:colOff>
      <xdr:row>36</xdr:row>
      <xdr:rowOff>80249</xdr:rowOff>
    </xdr:to>
    <xdr:sp macro="" textlink="">
      <xdr:nvSpPr>
        <xdr:cNvPr id="20" name="テキスト ボックス 19">
          <a:extLst>
            <a:ext uri="{FF2B5EF4-FFF2-40B4-BE49-F238E27FC236}">
              <a16:creationId xmlns:a16="http://schemas.microsoft.com/office/drawing/2014/main" id="{00000000-0008-0000-0900-000014000000}"/>
            </a:ext>
          </a:extLst>
        </xdr:cNvPr>
        <xdr:cNvSpPr txBox="1"/>
      </xdr:nvSpPr>
      <xdr:spPr>
        <a:xfrm>
          <a:off x="1646826" y="5748906"/>
          <a:ext cx="333908" cy="2865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②</a:t>
          </a:r>
        </a:p>
      </xdr:txBody>
    </xdr:sp>
    <xdr:clientData/>
  </xdr:twoCellAnchor>
  <xdr:twoCellAnchor>
    <xdr:from>
      <xdr:col>2</xdr:col>
      <xdr:colOff>16565</xdr:colOff>
      <xdr:row>34</xdr:row>
      <xdr:rowOff>124239</xdr:rowOff>
    </xdr:from>
    <xdr:to>
      <xdr:col>2</xdr:col>
      <xdr:colOff>271913</xdr:colOff>
      <xdr:row>35</xdr:row>
      <xdr:rowOff>110915</xdr:rowOff>
    </xdr:to>
    <xdr:cxnSp macro="">
      <xdr:nvCxnSpPr>
        <xdr:cNvPr id="21" name="直線矢印コネクタ 20">
          <a:extLst>
            <a:ext uri="{FF2B5EF4-FFF2-40B4-BE49-F238E27FC236}">
              <a16:creationId xmlns:a16="http://schemas.microsoft.com/office/drawing/2014/main" id="{00000000-0008-0000-0900-000015000000}"/>
            </a:ext>
          </a:extLst>
        </xdr:cNvPr>
        <xdr:cNvCxnSpPr>
          <a:stCxn id="20" idx="1"/>
        </xdr:cNvCxnSpPr>
      </xdr:nvCxnSpPr>
      <xdr:spPr>
        <a:xfrm flipH="1" flipV="1">
          <a:off x="1391478" y="5731565"/>
          <a:ext cx="255348" cy="160611"/>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26748</xdr:colOff>
      <xdr:row>40</xdr:row>
      <xdr:rowOff>4088</xdr:rowOff>
    </xdr:from>
    <xdr:to>
      <xdr:col>2</xdr:col>
      <xdr:colOff>360656</xdr:colOff>
      <xdr:row>41</xdr:row>
      <xdr:rowOff>116692</xdr:rowOff>
    </xdr:to>
    <xdr:sp macro="" textlink="">
      <xdr:nvSpPr>
        <xdr:cNvPr id="27" name="テキスト ボックス 26">
          <a:extLst>
            <a:ext uri="{FF2B5EF4-FFF2-40B4-BE49-F238E27FC236}">
              <a16:creationId xmlns:a16="http://schemas.microsoft.com/office/drawing/2014/main" id="{00000000-0008-0000-0900-00001B000000}"/>
            </a:ext>
          </a:extLst>
        </xdr:cNvPr>
        <xdr:cNvSpPr txBox="1"/>
      </xdr:nvSpPr>
      <xdr:spPr>
        <a:xfrm>
          <a:off x="1401661" y="6655023"/>
          <a:ext cx="333908" cy="2865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③</a:t>
          </a:r>
        </a:p>
      </xdr:txBody>
    </xdr:sp>
    <xdr:clientData/>
  </xdr:twoCellAnchor>
  <xdr:twoCellAnchor>
    <xdr:from>
      <xdr:col>2</xdr:col>
      <xdr:colOff>193702</xdr:colOff>
      <xdr:row>38</xdr:row>
      <xdr:rowOff>91109</xdr:rowOff>
    </xdr:from>
    <xdr:to>
      <xdr:col>2</xdr:col>
      <xdr:colOff>198783</xdr:colOff>
      <xdr:row>40</xdr:row>
      <xdr:rowOff>4088</xdr:rowOff>
    </xdr:to>
    <xdr:cxnSp macro="">
      <xdr:nvCxnSpPr>
        <xdr:cNvPr id="28" name="直線矢印コネクタ 27">
          <a:extLst>
            <a:ext uri="{FF2B5EF4-FFF2-40B4-BE49-F238E27FC236}">
              <a16:creationId xmlns:a16="http://schemas.microsoft.com/office/drawing/2014/main" id="{00000000-0008-0000-0900-00001C000000}"/>
            </a:ext>
          </a:extLst>
        </xdr:cNvPr>
        <xdr:cNvCxnSpPr>
          <a:stCxn id="27" idx="0"/>
        </xdr:cNvCxnSpPr>
      </xdr:nvCxnSpPr>
      <xdr:spPr>
        <a:xfrm flipV="1">
          <a:off x="1568615" y="6394174"/>
          <a:ext cx="5081" cy="260849"/>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319952</xdr:colOff>
      <xdr:row>38</xdr:row>
      <xdr:rowOff>65379</xdr:rowOff>
    </xdr:from>
    <xdr:to>
      <xdr:col>2</xdr:col>
      <xdr:colOff>653860</xdr:colOff>
      <xdr:row>40</xdr:row>
      <xdr:rowOff>4048</xdr:rowOff>
    </xdr:to>
    <xdr:sp macro="" textlink="">
      <xdr:nvSpPr>
        <xdr:cNvPr id="31" name="テキスト ボックス 30">
          <a:extLst>
            <a:ext uri="{FF2B5EF4-FFF2-40B4-BE49-F238E27FC236}">
              <a16:creationId xmlns:a16="http://schemas.microsoft.com/office/drawing/2014/main" id="{00000000-0008-0000-0900-00001F000000}"/>
            </a:ext>
          </a:extLst>
        </xdr:cNvPr>
        <xdr:cNvSpPr txBox="1"/>
      </xdr:nvSpPr>
      <xdr:spPr>
        <a:xfrm>
          <a:off x="1694865" y="6368444"/>
          <a:ext cx="333908" cy="2865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④</a:t>
          </a:r>
          <a:endParaRPr lang="ja-JP" altLang="ja-JP">
            <a:effectLst/>
          </a:endParaRPr>
        </a:p>
      </xdr:txBody>
    </xdr:sp>
    <xdr:clientData/>
  </xdr:twoCellAnchor>
  <xdr:twoCellAnchor>
    <xdr:from>
      <xdr:col>2</xdr:col>
      <xdr:colOff>463826</xdr:colOff>
      <xdr:row>40</xdr:row>
      <xdr:rowOff>40532</xdr:rowOff>
    </xdr:from>
    <xdr:to>
      <xdr:col>2</xdr:col>
      <xdr:colOff>470341</xdr:colOff>
      <xdr:row>41</xdr:row>
      <xdr:rowOff>132521</xdr:rowOff>
    </xdr:to>
    <xdr:cxnSp macro="">
      <xdr:nvCxnSpPr>
        <xdr:cNvPr id="32" name="直線矢印コネクタ 31">
          <a:extLst>
            <a:ext uri="{FF2B5EF4-FFF2-40B4-BE49-F238E27FC236}">
              <a16:creationId xmlns:a16="http://schemas.microsoft.com/office/drawing/2014/main" id="{00000000-0008-0000-0900-000020000000}"/>
            </a:ext>
          </a:extLst>
        </xdr:cNvPr>
        <xdr:cNvCxnSpPr/>
      </xdr:nvCxnSpPr>
      <xdr:spPr>
        <a:xfrm flipH="1">
          <a:off x="1838739" y="6691467"/>
          <a:ext cx="6515" cy="265924"/>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230086</xdr:colOff>
      <xdr:row>43</xdr:row>
      <xdr:rowOff>111348</xdr:rowOff>
    </xdr:from>
    <xdr:to>
      <xdr:col>0</xdr:col>
      <xdr:colOff>563994</xdr:colOff>
      <xdr:row>45</xdr:row>
      <xdr:rowOff>52502</xdr:rowOff>
    </xdr:to>
    <xdr:sp macro="" textlink="">
      <xdr:nvSpPr>
        <xdr:cNvPr id="34" name="テキスト ボックス 33">
          <a:extLst>
            <a:ext uri="{FF2B5EF4-FFF2-40B4-BE49-F238E27FC236}">
              <a16:creationId xmlns:a16="http://schemas.microsoft.com/office/drawing/2014/main" id="{00000000-0008-0000-0900-000022000000}"/>
            </a:ext>
          </a:extLst>
        </xdr:cNvPr>
        <xdr:cNvSpPr txBox="1"/>
      </xdr:nvSpPr>
      <xdr:spPr>
        <a:xfrm>
          <a:off x="230086" y="7188423"/>
          <a:ext cx="333908" cy="2840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⑤</a:t>
          </a:r>
        </a:p>
      </xdr:txBody>
    </xdr:sp>
    <xdr:clientData/>
  </xdr:twoCellAnchor>
  <xdr:twoCellAnchor>
    <xdr:from>
      <xdr:col>0</xdr:col>
      <xdr:colOff>563994</xdr:colOff>
      <xdr:row>44</xdr:row>
      <xdr:rowOff>76200</xdr:rowOff>
    </xdr:from>
    <xdr:to>
      <xdr:col>1</xdr:col>
      <xdr:colOff>247650</xdr:colOff>
      <xdr:row>44</xdr:row>
      <xdr:rowOff>81925</xdr:rowOff>
    </xdr:to>
    <xdr:cxnSp macro="">
      <xdr:nvCxnSpPr>
        <xdr:cNvPr id="35" name="直線矢印コネクタ 34">
          <a:extLst>
            <a:ext uri="{FF2B5EF4-FFF2-40B4-BE49-F238E27FC236}">
              <a16:creationId xmlns:a16="http://schemas.microsoft.com/office/drawing/2014/main" id="{00000000-0008-0000-0900-000023000000}"/>
            </a:ext>
          </a:extLst>
        </xdr:cNvPr>
        <xdr:cNvCxnSpPr>
          <a:stCxn id="34" idx="3"/>
        </xdr:cNvCxnSpPr>
      </xdr:nvCxnSpPr>
      <xdr:spPr>
        <a:xfrm flipV="1">
          <a:off x="563994" y="7324725"/>
          <a:ext cx="369456" cy="5725"/>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620611</xdr:colOff>
      <xdr:row>43</xdr:row>
      <xdr:rowOff>139923</xdr:rowOff>
    </xdr:from>
    <xdr:to>
      <xdr:col>6</xdr:col>
      <xdr:colOff>268719</xdr:colOff>
      <xdr:row>45</xdr:row>
      <xdr:rowOff>81077</xdr:rowOff>
    </xdr:to>
    <xdr:sp macro="" textlink="">
      <xdr:nvSpPr>
        <xdr:cNvPr id="40" name="テキスト ボックス 39">
          <a:extLst>
            <a:ext uri="{FF2B5EF4-FFF2-40B4-BE49-F238E27FC236}">
              <a16:creationId xmlns:a16="http://schemas.microsoft.com/office/drawing/2014/main" id="{00000000-0008-0000-0900-000028000000}"/>
            </a:ext>
          </a:extLst>
        </xdr:cNvPr>
        <xdr:cNvSpPr txBox="1"/>
      </xdr:nvSpPr>
      <xdr:spPr>
        <a:xfrm>
          <a:off x="4038405" y="7423747"/>
          <a:ext cx="331667" cy="2773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⑥</a:t>
          </a:r>
        </a:p>
      </xdr:txBody>
    </xdr:sp>
    <xdr:clientData/>
  </xdr:twoCellAnchor>
  <xdr:twoCellAnchor>
    <xdr:from>
      <xdr:col>5</xdr:col>
      <xdr:colOff>114300</xdr:colOff>
      <xdr:row>44</xdr:row>
      <xdr:rowOff>104775</xdr:rowOff>
    </xdr:from>
    <xdr:to>
      <xdr:col>5</xdr:col>
      <xdr:colOff>620611</xdr:colOff>
      <xdr:row>44</xdr:row>
      <xdr:rowOff>110500</xdr:rowOff>
    </xdr:to>
    <xdr:cxnSp macro="">
      <xdr:nvCxnSpPr>
        <xdr:cNvPr id="41" name="直線矢印コネクタ 40">
          <a:extLst>
            <a:ext uri="{FF2B5EF4-FFF2-40B4-BE49-F238E27FC236}">
              <a16:creationId xmlns:a16="http://schemas.microsoft.com/office/drawing/2014/main" id="{00000000-0008-0000-0900-000029000000}"/>
            </a:ext>
          </a:extLst>
        </xdr:cNvPr>
        <xdr:cNvCxnSpPr>
          <a:stCxn id="40" idx="1"/>
        </xdr:cNvCxnSpPr>
      </xdr:nvCxnSpPr>
      <xdr:spPr>
        <a:xfrm flipH="1" flipV="1">
          <a:off x="3532094" y="7556687"/>
          <a:ext cx="506311" cy="5725"/>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291158</xdr:colOff>
      <xdr:row>49</xdr:row>
      <xdr:rowOff>23382</xdr:rowOff>
    </xdr:from>
    <xdr:to>
      <xdr:col>3</xdr:col>
      <xdr:colOff>622825</xdr:colOff>
      <xdr:row>50</xdr:row>
      <xdr:rowOff>132624</xdr:rowOff>
    </xdr:to>
    <xdr:sp macro="" textlink="">
      <xdr:nvSpPr>
        <xdr:cNvPr id="19" name="テキスト ボックス 18">
          <a:extLst>
            <a:ext uri="{FF2B5EF4-FFF2-40B4-BE49-F238E27FC236}">
              <a16:creationId xmlns:a16="http://schemas.microsoft.com/office/drawing/2014/main" id="{00000000-0008-0000-0900-000013000000}"/>
            </a:ext>
          </a:extLst>
        </xdr:cNvPr>
        <xdr:cNvSpPr txBox="1"/>
      </xdr:nvSpPr>
      <xdr:spPr>
        <a:xfrm>
          <a:off x="2341834" y="8315735"/>
          <a:ext cx="331667" cy="2773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⑦</a:t>
          </a:r>
        </a:p>
      </xdr:txBody>
    </xdr:sp>
    <xdr:clientData/>
  </xdr:twoCellAnchor>
  <xdr:twoCellAnchor>
    <xdr:from>
      <xdr:col>3</xdr:col>
      <xdr:colOff>179295</xdr:colOff>
      <xdr:row>48</xdr:row>
      <xdr:rowOff>22411</xdr:rowOff>
    </xdr:from>
    <xdr:to>
      <xdr:col>3</xdr:col>
      <xdr:colOff>291158</xdr:colOff>
      <xdr:row>49</xdr:row>
      <xdr:rowOff>162047</xdr:rowOff>
    </xdr:to>
    <xdr:cxnSp macro="">
      <xdr:nvCxnSpPr>
        <xdr:cNvPr id="22" name="直線矢印コネクタ 21">
          <a:extLst>
            <a:ext uri="{FF2B5EF4-FFF2-40B4-BE49-F238E27FC236}">
              <a16:creationId xmlns:a16="http://schemas.microsoft.com/office/drawing/2014/main" id="{00000000-0008-0000-0900-000016000000}"/>
            </a:ext>
          </a:extLst>
        </xdr:cNvPr>
        <xdr:cNvCxnSpPr>
          <a:stCxn id="19" idx="1"/>
        </xdr:cNvCxnSpPr>
      </xdr:nvCxnSpPr>
      <xdr:spPr>
        <a:xfrm flipH="1" flipV="1">
          <a:off x="2229971" y="8146676"/>
          <a:ext cx="111863" cy="307724"/>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noFill/>
      </a:spPr>
      <a:bodyPr vertOverflow="clip" wrap="square" rtlCol="0" anchor="t">
        <a:noAutofit/>
      </a:bodyPr>
      <a:lstStyle>
        <a:defPPr>
          <a:defRPr kumimoji="1" sz="1050">
            <a:solidFill>
              <a:srgbClr val="FF0000"/>
            </a:solidFill>
            <a:latin typeface="メイリオ" pitchFamily="50" charset="-128"/>
            <a:ea typeface="メイリオ" pitchFamily="50" charset="-128"/>
            <a:cs typeface="メイリオ" pitchFamily="50" charset="-128"/>
          </a:defRPr>
        </a:defPPr>
      </a:lstStyle>
      <a:style>
        <a:lnRef idx="0">
          <a:scrgbClr r="0" g="0" b="0"/>
        </a:lnRef>
        <a:fillRef idx="0">
          <a:scrgbClr r="0" g="0" b="0"/>
        </a:fillRef>
        <a:effectRef idx="0">
          <a:scrgbClr r="0" g="0" b="0"/>
        </a:effectRef>
        <a:fontRef idx="minor">
          <a:schemeClr val="tx1"/>
        </a:fontRef>
      </a:style>
    </a:tx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2.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8"/>
  <sheetViews>
    <sheetView tabSelected="1" zoomScale="85" zoomScaleNormal="85" zoomScaleSheetLayoutView="85" workbookViewId="0">
      <selection activeCell="Q23" sqref="Q23"/>
    </sheetView>
  </sheetViews>
  <sheetFormatPr defaultRowHeight="13.5"/>
  <sheetData>
    <row r="1" spans="1:9" ht="30.75" customHeight="1">
      <c r="A1" s="239" t="s">
        <v>92</v>
      </c>
      <c r="B1" s="239"/>
      <c r="C1" s="239"/>
      <c r="D1" s="239"/>
      <c r="E1" s="239"/>
      <c r="F1" s="239"/>
      <c r="G1" s="239"/>
      <c r="H1" s="239"/>
      <c r="I1" s="239"/>
    </row>
    <row r="2" spans="1:9" ht="16.5" customHeight="1"/>
    <row r="3" spans="1:9" ht="21" customHeight="1">
      <c r="A3" s="26" t="s">
        <v>85</v>
      </c>
    </row>
    <row r="4" spans="1:9" ht="16.5" customHeight="1">
      <c r="A4" t="s">
        <v>80</v>
      </c>
    </row>
    <row r="5" spans="1:9" ht="16.5" customHeight="1">
      <c r="A5" t="s">
        <v>81</v>
      </c>
    </row>
    <row r="6" spans="1:9" ht="16.5" customHeight="1">
      <c r="A6" t="s">
        <v>82</v>
      </c>
    </row>
    <row r="7" spans="1:9" ht="16.5" customHeight="1">
      <c r="A7" t="s">
        <v>83</v>
      </c>
    </row>
    <row r="8" spans="1:9" ht="16.5" customHeight="1">
      <c r="A8" t="s">
        <v>84</v>
      </c>
    </row>
    <row r="9" spans="1:9" ht="16.5" customHeight="1">
      <c r="A9" s="27" t="s">
        <v>94</v>
      </c>
    </row>
    <row r="10" spans="1:9" ht="16.5" customHeight="1"/>
    <row r="11" spans="1:9" ht="16.5" customHeight="1"/>
    <row r="12" spans="1:9" ht="21" customHeight="1">
      <c r="A12" s="26" t="s">
        <v>86</v>
      </c>
    </row>
    <row r="13" spans="1:9" ht="34.5" customHeight="1">
      <c r="A13" s="238" t="s">
        <v>91</v>
      </c>
      <c r="B13" s="238"/>
      <c r="C13" s="238"/>
      <c r="D13" s="238"/>
      <c r="E13" s="238"/>
      <c r="F13" s="238"/>
      <c r="G13" s="238"/>
      <c r="H13" s="238"/>
      <c r="I13" s="238"/>
    </row>
    <row r="14" spans="1:9" ht="16.5" customHeight="1"/>
    <row r="15" spans="1:9" ht="16.5" customHeight="1"/>
    <row r="16" spans="1:9" ht="21" customHeight="1">
      <c r="A16" s="26" t="s">
        <v>87</v>
      </c>
    </row>
    <row r="17" spans="1:11" ht="16.5" customHeight="1">
      <c r="A17" t="s">
        <v>89</v>
      </c>
    </row>
    <row r="18" spans="1:11" ht="16.5" customHeight="1">
      <c r="A18" t="s">
        <v>153</v>
      </c>
    </row>
    <row r="19" spans="1:11" ht="16.5" customHeight="1">
      <c r="A19" t="s">
        <v>154</v>
      </c>
    </row>
    <row r="20" spans="1:11" ht="16.5" customHeight="1">
      <c r="A20" t="s">
        <v>90</v>
      </c>
    </row>
    <row r="21" spans="1:11" ht="34.5" customHeight="1">
      <c r="A21" s="238" t="s">
        <v>79</v>
      </c>
      <c r="B21" s="238"/>
      <c r="C21" s="238"/>
      <c r="D21" s="238"/>
      <c r="E21" s="238"/>
      <c r="F21" s="238"/>
      <c r="G21" s="238"/>
      <c r="H21" s="238"/>
      <c r="I21" s="238"/>
    </row>
    <row r="22" spans="1:11" ht="16.5" customHeight="1"/>
    <row r="23" spans="1:11" ht="16.5" customHeight="1"/>
    <row r="24" spans="1:11" ht="16.5" customHeight="1"/>
    <row r="25" spans="1:11" ht="21" customHeight="1">
      <c r="A25" s="26" t="s">
        <v>88</v>
      </c>
    </row>
    <row r="26" spans="1:11" ht="34.5" customHeight="1">
      <c r="A26" s="238" t="s">
        <v>151</v>
      </c>
      <c r="B26" s="238"/>
      <c r="C26" s="238"/>
      <c r="D26" s="238"/>
      <c r="E26" s="238"/>
      <c r="F26" s="238"/>
      <c r="G26" s="238"/>
      <c r="H26" s="238"/>
      <c r="I26" s="238"/>
    </row>
    <row r="27" spans="1:11" ht="16.5" customHeight="1">
      <c r="A27" t="s">
        <v>155</v>
      </c>
    </row>
    <row r="28" spans="1:11" ht="16.5" customHeight="1">
      <c r="A28" t="s">
        <v>156</v>
      </c>
    </row>
    <row r="29" spans="1:11" ht="16.5" customHeight="1"/>
    <row r="30" spans="1:11" ht="16.5" customHeight="1"/>
    <row r="31" spans="1:11" ht="21" customHeight="1">
      <c r="A31" s="26" t="s">
        <v>93</v>
      </c>
    </row>
    <row r="32" spans="1:11" ht="66" customHeight="1">
      <c r="A32" s="238" t="s">
        <v>157</v>
      </c>
      <c r="B32" s="238"/>
      <c r="C32" s="238"/>
      <c r="D32" s="238"/>
      <c r="E32" s="238"/>
      <c r="F32" s="238"/>
      <c r="G32" s="238"/>
      <c r="H32" s="238"/>
      <c r="I32" s="238"/>
      <c r="J32" s="238"/>
      <c r="K32" s="238"/>
    </row>
    <row r="33" ht="16.5" customHeight="1"/>
    <row r="34" ht="16.5" customHeight="1"/>
    <row r="35" ht="16.5" customHeight="1"/>
    <row r="36" ht="16.5" customHeight="1"/>
    <row r="37" ht="16.5" customHeight="1"/>
    <row r="38" ht="16.5" customHeight="1"/>
  </sheetData>
  <mergeCells count="5">
    <mergeCell ref="A13:I13"/>
    <mergeCell ref="A26:I26"/>
    <mergeCell ref="A21:I21"/>
    <mergeCell ref="A1:I1"/>
    <mergeCell ref="A32:K32"/>
  </mergeCells>
  <phoneticPr fontId="3"/>
  <pageMargins left="0.70866141732283472" right="0.51181102362204722" top="0.74803149606299213" bottom="0.74803149606299213" header="0.31496062992125984" footer="0.31496062992125984"/>
  <pageSetup paperSize="9" scale="8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47"/>
  <sheetViews>
    <sheetView zoomScale="106" zoomScaleNormal="106" zoomScaleSheetLayoutView="100" workbookViewId="0">
      <selection activeCell="K27" sqref="K27"/>
    </sheetView>
  </sheetViews>
  <sheetFormatPr defaultRowHeight="13.5"/>
  <cols>
    <col min="1" max="8" width="10.625" customWidth="1"/>
  </cols>
  <sheetData>
    <row r="1" spans="1:10">
      <c r="A1" t="s">
        <v>62</v>
      </c>
    </row>
    <row r="2" spans="1:10">
      <c r="A2" s="22" t="s">
        <v>73</v>
      </c>
      <c r="B2" s="23"/>
      <c r="C2" s="23"/>
      <c r="D2" s="23"/>
      <c r="E2" s="23"/>
      <c r="F2" s="23"/>
      <c r="G2" s="23"/>
    </row>
    <row r="4" spans="1:10">
      <c r="B4" s="403"/>
      <c r="C4" s="14"/>
      <c r="D4" s="403"/>
      <c r="E4" s="14"/>
      <c r="F4" s="403"/>
    </row>
    <row r="5" spans="1:10">
      <c r="B5" s="403"/>
      <c r="C5" s="17"/>
      <c r="D5" s="403"/>
      <c r="E5" s="17"/>
      <c r="F5" s="403"/>
    </row>
    <row r="6" spans="1:10">
      <c r="B6" s="404" t="s">
        <v>60</v>
      </c>
      <c r="C6" s="17"/>
      <c r="D6" s="403"/>
      <c r="E6" s="17"/>
      <c r="F6" s="403"/>
    </row>
    <row r="7" spans="1:10">
      <c r="B7" s="404"/>
      <c r="C7" s="17"/>
      <c r="D7" s="403"/>
      <c r="E7" s="17"/>
      <c r="F7" s="403"/>
    </row>
    <row r="8" spans="1:10">
      <c r="B8" s="403"/>
      <c r="C8" s="17"/>
      <c r="D8" s="403"/>
      <c r="E8" s="17"/>
      <c r="F8" s="403"/>
      <c r="J8" s="44"/>
    </row>
    <row r="9" spans="1:10">
      <c r="B9" s="403"/>
      <c r="C9" s="17"/>
      <c r="D9" s="403"/>
      <c r="E9" s="17"/>
      <c r="F9" s="403"/>
    </row>
    <row r="10" spans="1:10">
      <c r="B10" s="403"/>
      <c r="C10" s="17"/>
      <c r="D10" s="403"/>
      <c r="E10" s="17"/>
      <c r="F10" s="403"/>
    </row>
    <row r="11" spans="1:10">
      <c r="B11" s="403"/>
      <c r="C11" s="17"/>
      <c r="D11" s="403"/>
      <c r="E11" s="17"/>
      <c r="F11" s="403"/>
    </row>
    <row r="12" spans="1:10">
      <c r="B12" s="403"/>
      <c r="C12" s="17"/>
      <c r="D12" s="403"/>
      <c r="E12" s="17"/>
      <c r="F12" s="403"/>
    </row>
    <row r="13" spans="1:10">
      <c r="B13" s="403"/>
      <c r="C13" s="17"/>
      <c r="D13" s="403"/>
      <c r="E13" s="17"/>
      <c r="F13" s="403"/>
    </row>
    <row r="14" spans="1:10">
      <c r="B14" s="403"/>
      <c r="C14" s="17"/>
      <c r="D14" s="403"/>
      <c r="E14" s="17"/>
      <c r="F14" s="403"/>
    </row>
    <row r="15" spans="1:10">
      <c r="B15" s="403"/>
      <c r="C15" s="17"/>
      <c r="D15" s="403"/>
      <c r="E15" s="17"/>
      <c r="F15" s="403"/>
    </row>
    <row r="16" spans="1:10">
      <c r="B16" s="16"/>
      <c r="C16" s="17"/>
      <c r="D16" s="17"/>
      <c r="E16" s="17"/>
      <c r="F16" s="18"/>
    </row>
    <row r="17" spans="1:8">
      <c r="A17" s="14"/>
      <c r="B17" s="14"/>
      <c r="C17" s="14"/>
      <c r="D17" s="14"/>
      <c r="E17" s="14"/>
      <c r="F17" s="14"/>
      <c r="G17" s="14"/>
      <c r="H17" s="14"/>
    </row>
    <row r="18" spans="1:8" ht="17.25" customHeight="1">
      <c r="D18" s="405" t="s">
        <v>61</v>
      </c>
      <c r="E18" s="405"/>
    </row>
    <row r="19" spans="1:8" ht="13.5" customHeight="1">
      <c r="A19" s="17"/>
      <c r="B19" s="17"/>
      <c r="D19" s="405"/>
      <c r="E19" s="405"/>
      <c r="F19" s="17"/>
      <c r="G19" s="17"/>
      <c r="H19" s="17"/>
    </row>
    <row r="20" spans="1:8">
      <c r="A20" s="20"/>
      <c r="B20" s="20"/>
      <c r="C20" s="20"/>
      <c r="D20" s="20"/>
      <c r="E20" s="20"/>
      <c r="F20" s="20"/>
      <c r="G20" s="20"/>
      <c r="H20" s="20"/>
    </row>
    <row r="28" spans="1:8">
      <c r="A28" t="s">
        <v>63</v>
      </c>
    </row>
    <row r="29" spans="1:8">
      <c r="A29" s="22" t="s">
        <v>64</v>
      </c>
    </row>
    <row r="31" spans="1:8">
      <c r="B31" s="403"/>
      <c r="C31" s="14"/>
      <c r="D31" s="403"/>
      <c r="E31" s="14"/>
      <c r="F31" s="403"/>
    </row>
    <row r="32" spans="1:8">
      <c r="B32" s="403"/>
      <c r="C32" s="17"/>
      <c r="D32" s="403"/>
      <c r="E32" s="17"/>
      <c r="F32" s="403"/>
    </row>
    <row r="33" spans="1:8">
      <c r="B33" s="404" t="s">
        <v>60</v>
      </c>
      <c r="C33" s="17"/>
      <c r="D33" s="403"/>
      <c r="E33" s="17"/>
      <c r="F33" s="403"/>
    </row>
    <row r="34" spans="1:8">
      <c r="B34" s="404"/>
      <c r="C34" s="17"/>
      <c r="D34" s="403"/>
      <c r="E34" s="17"/>
      <c r="F34" s="403"/>
    </row>
    <row r="35" spans="1:8">
      <c r="B35" s="403"/>
      <c r="C35" s="17"/>
      <c r="D35" s="403"/>
      <c r="E35" s="17"/>
      <c r="F35" s="403"/>
    </row>
    <row r="36" spans="1:8">
      <c r="B36" s="403"/>
      <c r="C36" s="17"/>
      <c r="D36" s="403"/>
      <c r="E36" s="17"/>
      <c r="F36" s="403"/>
    </row>
    <row r="37" spans="1:8">
      <c r="B37" s="403"/>
      <c r="C37" s="17"/>
      <c r="D37" s="403"/>
      <c r="E37" s="17"/>
      <c r="F37" s="403"/>
    </row>
    <row r="38" spans="1:8">
      <c r="B38" s="403"/>
      <c r="C38" s="17"/>
      <c r="D38" s="403"/>
      <c r="E38" s="17"/>
      <c r="F38" s="403"/>
    </row>
    <row r="39" spans="1:8">
      <c r="B39" s="403"/>
      <c r="C39" s="17"/>
      <c r="D39" s="403"/>
      <c r="E39" s="17"/>
      <c r="F39" s="403"/>
    </row>
    <row r="40" spans="1:8">
      <c r="B40" s="403"/>
      <c r="C40" s="17"/>
      <c r="D40" s="403"/>
      <c r="E40" s="17"/>
      <c r="F40" s="403"/>
    </row>
    <row r="41" spans="1:8">
      <c r="B41" s="403"/>
      <c r="C41" s="17"/>
      <c r="D41" s="403"/>
      <c r="E41" s="17"/>
      <c r="F41" s="403"/>
    </row>
    <row r="42" spans="1:8">
      <c r="B42" s="403"/>
      <c r="C42" s="17"/>
      <c r="D42" s="403"/>
      <c r="E42" s="17"/>
      <c r="F42" s="403"/>
    </row>
    <row r="43" spans="1:8">
      <c r="B43" s="16"/>
      <c r="C43" s="17"/>
      <c r="D43" s="17"/>
      <c r="E43" s="17"/>
      <c r="F43" s="18"/>
    </row>
    <row r="44" spans="1:8">
      <c r="A44" s="14"/>
      <c r="B44" s="14"/>
      <c r="C44" s="14"/>
      <c r="D44" s="14"/>
      <c r="E44" s="14"/>
      <c r="F44" s="14"/>
      <c r="G44" s="14"/>
      <c r="H44" s="14"/>
    </row>
    <row r="45" spans="1:8">
      <c r="D45" s="405" t="s">
        <v>61</v>
      </c>
      <c r="E45" s="405"/>
    </row>
    <row r="46" spans="1:8">
      <c r="A46" s="17"/>
      <c r="B46" s="17"/>
      <c r="D46" s="405"/>
      <c r="E46" s="405"/>
      <c r="F46" s="17"/>
      <c r="G46" s="17"/>
      <c r="H46" s="17"/>
    </row>
    <row r="47" spans="1:8">
      <c r="A47" s="20"/>
      <c r="B47" s="20"/>
      <c r="C47" s="20"/>
      <c r="D47" s="20"/>
      <c r="E47" s="20"/>
      <c r="F47" s="20"/>
      <c r="G47" s="20"/>
      <c r="H47" s="20"/>
    </row>
  </sheetData>
  <mergeCells count="38">
    <mergeCell ref="D45:E46"/>
    <mergeCell ref="B39:B40"/>
    <mergeCell ref="D39:D40"/>
    <mergeCell ref="F39:F40"/>
    <mergeCell ref="B41:B42"/>
    <mergeCell ref="D41:D42"/>
    <mergeCell ref="F41:F42"/>
    <mergeCell ref="B35:B36"/>
    <mergeCell ref="D35:D36"/>
    <mergeCell ref="F35:F36"/>
    <mergeCell ref="B37:B38"/>
    <mergeCell ref="D37:D38"/>
    <mergeCell ref="F37:F38"/>
    <mergeCell ref="D18:E19"/>
    <mergeCell ref="B31:B32"/>
    <mergeCell ref="D31:D32"/>
    <mergeCell ref="F31:F32"/>
    <mergeCell ref="B33:B34"/>
    <mergeCell ref="D33:D34"/>
    <mergeCell ref="F33:F34"/>
    <mergeCell ref="F14:F15"/>
    <mergeCell ref="D4:D5"/>
    <mergeCell ref="D6:D7"/>
    <mergeCell ref="D8:D9"/>
    <mergeCell ref="D10:D11"/>
    <mergeCell ref="D12:D13"/>
    <mergeCell ref="D14:D15"/>
    <mergeCell ref="F4:F5"/>
    <mergeCell ref="F6:F7"/>
    <mergeCell ref="F8:F9"/>
    <mergeCell ref="F10:F11"/>
    <mergeCell ref="F12:F13"/>
    <mergeCell ref="B14:B15"/>
    <mergeCell ref="B4:B5"/>
    <mergeCell ref="B6:B7"/>
    <mergeCell ref="B8:B9"/>
    <mergeCell ref="B10:B11"/>
    <mergeCell ref="B12:B13"/>
  </mergeCells>
  <phoneticPr fontId="3"/>
  <pageMargins left="0.7" right="0.7" top="0.75" bottom="0.75" header="0.3" footer="0.3"/>
  <pageSetup paperSize="9" scale="9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121"/>
  <sheetViews>
    <sheetView zoomScaleNormal="100" zoomScaleSheetLayoutView="100" workbookViewId="0">
      <selection activeCell="L38" sqref="L38"/>
    </sheetView>
  </sheetViews>
  <sheetFormatPr defaultRowHeight="13.5"/>
  <cols>
    <col min="1" max="1" width="9" style="24"/>
  </cols>
  <sheetData>
    <row r="1" spans="1:10">
      <c r="A1" s="24" t="s">
        <v>65</v>
      </c>
      <c r="B1" s="13"/>
      <c r="C1" s="14"/>
      <c r="D1" s="14"/>
      <c r="E1" s="14"/>
      <c r="F1" s="14"/>
      <c r="G1" s="14"/>
      <c r="H1" s="15"/>
    </row>
    <row r="2" spans="1:10">
      <c r="B2" s="16"/>
      <c r="C2" s="17"/>
      <c r="D2" s="17"/>
      <c r="E2" s="17"/>
      <c r="F2" s="17"/>
      <c r="G2" s="17"/>
      <c r="H2" s="18"/>
    </row>
    <row r="3" spans="1:10">
      <c r="B3" s="16"/>
      <c r="C3" s="17"/>
      <c r="D3" s="17"/>
      <c r="E3" s="17"/>
      <c r="F3" s="17"/>
      <c r="G3" s="17"/>
      <c r="H3" s="18"/>
    </row>
    <row r="4" spans="1:10">
      <c r="B4" s="16"/>
      <c r="C4" s="17"/>
      <c r="D4" s="17"/>
      <c r="E4" s="17"/>
      <c r="F4" s="17"/>
      <c r="G4" s="17"/>
      <c r="H4" s="18"/>
    </row>
    <row r="5" spans="1:10">
      <c r="B5" s="16"/>
      <c r="C5" s="17"/>
      <c r="D5" s="17"/>
      <c r="E5" s="17"/>
      <c r="F5" s="17"/>
      <c r="G5" s="17"/>
      <c r="H5" s="18"/>
    </row>
    <row r="6" spans="1:10">
      <c r="B6" s="16"/>
      <c r="C6" s="17"/>
      <c r="D6" s="17"/>
      <c r="E6" s="17"/>
      <c r="F6" s="17"/>
      <c r="G6" s="17"/>
      <c r="H6" s="18"/>
    </row>
    <row r="7" spans="1:10">
      <c r="B7" s="16"/>
      <c r="C7" s="17"/>
      <c r="D7" s="17"/>
      <c r="E7" s="17"/>
      <c r="F7" s="17"/>
      <c r="G7" s="17"/>
      <c r="H7" s="18"/>
    </row>
    <row r="8" spans="1:10">
      <c r="B8" s="16"/>
      <c r="C8" s="17"/>
      <c r="D8" s="17"/>
      <c r="E8" s="17"/>
      <c r="F8" s="17"/>
      <c r="G8" s="17"/>
      <c r="H8" s="18"/>
      <c r="J8" s="44"/>
    </row>
    <row r="9" spans="1:10">
      <c r="B9" s="16"/>
      <c r="C9" s="17"/>
      <c r="D9" s="17"/>
      <c r="E9" s="17"/>
      <c r="F9" s="17"/>
      <c r="G9" s="17"/>
      <c r="H9" s="18"/>
    </row>
    <row r="10" spans="1:10">
      <c r="B10" s="16"/>
      <c r="C10" s="17"/>
      <c r="D10" s="17"/>
      <c r="E10" s="17"/>
      <c r="F10" s="17"/>
      <c r="G10" s="17"/>
      <c r="H10" s="18"/>
    </row>
    <row r="11" spans="1:10">
      <c r="B11" s="16"/>
      <c r="C11" s="17"/>
      <c r="D11" s="17"/>
      <c r="E11" s="17"/>
      <c r="F11" s="17"/>
      <c r="G11" s="17"/>
      <c r="H11" s="18"/>
    </row>
    <row r="12" spans="1:10">
      <c r="B12" s="16"/>
      <c r="C12" s="17"/>
      <c r="D12" s="17"/>
      <c r="E12" s="17"/>
      <c r="F12" s="17"/>
      <c r="G12" s="17"/>
      <c r="H12" s="18"/>
    </row>
    <row r="13" spans="1:10">
      <c r="B13" s="16"/>
      <c r="C13" s="17"/>
      <c r="D13" s="17"/>
      <c r="E13" s="17"/>
      <c r="F13" s="17"/>
      <c r="G13" s="17"/>
      <c r="H13" s="18"/>
    </row>
    <row r="14" spans="1:10">
      <c r="B14" s="16"/>
      <c r="C14" s="17"/>
      <c r="D14" s="17"/>
      <c r="E14" s="17"/>
      <c r="F14" s="17"/>
      <c r="G14" s="17"/>
      <c r="H14" s="18"/>
    </row>
    <row r="15" spans="1:10">
      <c r="B15" s="16"/>
      <c r="C15" s="17"/>
      <c r="D15" s="17"/>
      <c r="E15" s="17"/>
      <c r="F15" s="17"/>
      <c r="G15" s="17"/>
      <c r="H15" s="18"/>
    </row>
    <row r="16" spans="1:10">
      <c r="B16" s="16"/>
      <c r="C16" s="17"/>
      <c r="D16" s="17"/>
      <c r="E16" s="17"/>
      <c r="F16" s="17"/>
      <c r="G16" s="17"/>
      <c r="H16" s="18"/>
    </row>
    <row r="17" spans="1:8">
      <c r="B17" s="16"/>
      <c r="C17" s="17"/>
      <c r="D17" s="17"/>
      <c r="E17" s="17"/>
      <c r="F17" s="17"/>
      <c r="G17" s="17"/>
      <c r="H17" s="18"/>
    </row>
    <row r="18" spans="1:8">
      <c r="B18" s="16"/>
      <c r="C18" s="17"/>
      <c r="D18" s="17"/>
      <c r="E18" s="17"/>
      <c r="F18" s="17"/>
      <c r="G18" s="17"/>
      <c r="H18" s="18"/>
    </row>
    <row r="19" spans="1:8">
      <c r="B19" s="16"/>
      <c r="C19" s="17"/>
      <c r="D19" s="17"/>
      <c r="E19" s="17"/>
      <c r="F19" s="17"/>
      <c r="G19" s="17"/>
      <c r="H19" s="18"/>
    </row>
    <row r="20" spans="1:8">
      <c r="B20" s="19"/>
      <c r="C20" s="20"/>
      <c r="D20" s="20"/>
      <c r="E20" s="20"/>
      <c r="F20" s="20"/>
      <c r="G20" s="20"/>
      <c r="H20" s="21"/>
    </row>
    <row r="21" spans="1:8">
      <c r="A21" s="25" t="s">
        <v>66</v>
      </c>
      <c r="B21" s="13"/>
      <c r="C21" s="14"/>
      <c r="D21" s="14"/>
      <c r="E21" s="14"/>
      <c r="F21" s="14"/>
      <c r="G21" s="14"/>
      <c r="H21" s="15"/>
    </row>
    <row r="22" spans="1:8">
      <c r="B22" s="16"/>
      <c r="C22" s="17"/>
      <c r="D22" s="17"/>
      <c r="E22" s="17"/>
      <c r="F22" s="17"/>
      <c r="G22" s="17"/>
      <c r="H22" s="18"/>
    </row>
    <row r="23" spans="1:8">
      <c r="B23" s="16"/>
      <c r="C23" s="17"/>
      <c r="D23" s="17"/>
      <c r="E23" s="17"/>
      <c r="F23" s="17"/>
      <c r="G23" s="17"/>
      <c r="H23" s="18"/>
    </row>
    <row r="24" spans="1:8">
      <c r="B24" s="16"/>
      <c r="C24" s="17"/>
      <c r="D24" s="17"/>
      <c r="E24" s="17"/>
      <c r="F24" s="17"/>
      <c r="G24" s="17"/>
      <c r="H24" s="18"/>
    </row>
    <row r="25" spans="1:8">
      <c r="B25" s="16"/>
      <c r="C25" s="17"/>
      <c r="D25" s="17"/>
      <c r="E25" s="17"/>
      <c r="F25" s="17"/>
      <c r="G25" s="17"/>
      <c r="H25" s="18"/>
    </row>
    <row r="26" spans="1:8">
      <c r="B26" s="16"/>
      <c r="C26" s="17"/>
      <c r="D26" s="17"/>
      <c r="E26" s="17"/>
      <c r="F26" s="17"/>
      <c r="G26" s="17"/>
      <c r="H26" s="18"/>
    </row>
    <row r="27" spans="1:8">
      <c r="B27" s="16"/>
      <c r="C27" s="17"/>
      <c r="D27" s="17"/>
      <c r="E27" s="17"/>
      <c r="F27" s="17"/>
      <c r="G27" s="17"/>
      <c r="H27" s="18"/>
    </row>
    <row r="28" spans="1:8">
      <c r="B28" s="16"/>
      <c r="C28" s="17"/>
      <c r="D28" s="17"/>
      <c r="E28" s="17"/>
      <c r="F28" s="17"/>
      <c r="G28" s="17"/>
      <c r="H28" s="18"/>
    </row>
    <row r="29" spans="1:8">
      <c r="B29" s="16"/>
      <c r="C29" s="17"/>
      <c r="D29" s="17"/>
      <c r="E29" s="17"/>
      <c r="F29" s="17"/>
      <c r="G29" s="17"/>
      <c r="H29" s="18"/>
    </row>
    <row r="30" spans="1:8">
      <c r="B30" s="16"/>
      <c r="C30" s="17"/>
      <c r="D30" s="17"/>
      <c r="E30" s="17"/>
      <c r="F30" s="17"/>
      <c r="G30" s="17"/>
      <c r="H30" s="18"/>
    </row>
    <row r="31" spans="1:8">
      <c r="B31" s="16"/>
      <c r="C31" s="17"/>
      <c r="D31" s="17"/>
      <c r="E31" s="17"/>
      <c r="F31" s="17"/>
      <c r="G31" s="17"/>
      <c r="H31" s="18"/>
    </row>
    <row r="32" spans="1:8">
      <c r="B32" s="16"/>
      <c r="C32" s="17"/>
      <c r="D32" s="17"/>
      <c r="E32" s="17"/>
      <c r="F32" s="17"/>
      <c r="G32" s="17"/>
      <c r="H32" s="18"/>
    </row>
    <row r="33" spans="1:8">
      <c r="B33" s="16"/>
      <c r="C33" s="17"/>
      <c r="D33" s="17"/>
      <c r="E33" s="17"/>
      <c r="F33" s="17"/>
      <c r="G33" s="17"/>
      <c r="H33" s="18"/>
    </row>
    <row r="34" spans="1:8">
      <c r="B34" s="16"/>
      <c r="C34" s="17"/>
      <c r="D34" s="17"/>
      <c r="E34" s="17"/>
      <c r="F34" s="17"/>
      <c r="G34" s="17"/>
      <c r="H34" s="18"/>
    </row>
    <row r="35" spans="1:8">
      <c r="B35" s="16"/>
      <c r="C35" s="17"/>
      <c r="D35" s="17"/>
      <c r="E35" s="17"/>
      <c r="F35" s="17"/>
      <c r="G35" s="17"/>
      <c r="H35" s="18"/>
    </row>
    <row r="36" spans="1:8">
      <c r="B36" s="16"/>
      <c r="C36" s="17"/>
      <c r="D36" s="17"/>
      <c r="E36" s="17"/>
      <c r="F36" s="17"/>
      <c r="G36" s="17"/>
      <c r="H36" s="18"/>
    </row>
    <row r="37" spans="1:8">
      <c r="B37" s="16"/>
      <c r="C37" s="17"/>
      <c r="D37" s="17"/>
      <c r="E37" s="17"/>
      <c r="F37" s="17"/>
      <c r="G37" s="17"/>
      <c r="H37" s="18"/>
    </row>
    <row r="38" spans="1:8">
      <c r="B38" s="16"/>
      <c r="C38" s="17"/>
      <c r="D38" s="17"/>
      <c r="E38" s="17"/>
      <c r="F38" s="17"/>
      <c r="G38" s="17"/>
      <c r="H38" s="18"/>
    </row>
    <row r="39" spans="1:8">
      <c r="B39" s="16"/>
      <c r="C39" s="17"/>
      <c r="D39" s="17"/>
      <c r="E39" s="17"/>
      <c r="F39" s="17"/>
      <c r="G39" s="17"/>
      <c r="H39" s="18"/>
    </row>
    <row r="40" spans="1:8" ht="11.25" customHeight="1">
      <c r="B40" s="19"/>
      <c r="C40" s="20"/>
      <c r="D40" s="20"/>
      <c r="E40" s="20"/>
      <c r="F40" s="20"/>
      <c r="G40" s="20"/>
      <c r="H40" s="21"/>
    </row>
    <row r="41" spans="1:8">
      <c r="A41" s="25" t="s">
        <v>67</v>
      </c>
      <c r="B41" s="13"/>
      <c r="C41" s="14"/>
      <c r="D41" s="14"/>
      <c r="E41" s="14"/>
      <c r="F41" s="14"/>
      <c r="G41" s="14"/>
      <c r="H41" s="15"/>
    </row>
    <row r="42" spans="1:8">
      <c r="B42" s="16"/>
      <c r="C42" s="17"/>
      <c r="D42" s="17"/>
      <c r="E42" s="17"/>
      <c r="F42" s="17"/>
      <c r="G42" s="17"/>
      <c r="H42" s="18"/>
    </row>
    <row r="43" spans="1:8">
      <c r="B43" s="16"/>
      <c r="C43" s="17"/>
      <c r="D43" s="17"/>
      <c r="E43" s="17"/>
      <c r="F43" s="17"/>
      <c r="G43" s="17"/>
      <c r="H43" s="18"/>
    </row>
    <row r="44" spans="1:8">
      <c r="B44" s="16"/>
      <c r="C44" s="17"/>
      <c r="D44" s="17"/>
      <c r="E44" s="17"/>
      <c r="F44" s="17"/>
      <c r="G44" s="17"/>
      <c r="H44" s="18"/>
    </row>
    <row r="45" spans="1:8">
      <c r="B45" s="16"/>
      <c r="C45" s="17"/>
      <c r="D45" s="17"/>
      <c r="E45" s="17"/>
      <c r="F45" s="17"/>
      <c r="G45" s="17"/>
      <c r="H45" s="18"/>
    </row>
    <row r="46" spans="1:8">
      <c r="B46" s="16"/>
      <c r="C46" s="17"/>
      <c r="D46" s="17"/>
      <c r="E46" s="17"/>
      <c r="F46" s="17"/>
      <c r="G46" s="17"/>
      <c r="H46" s="18"/>
    </row>
    <row r="47" spans="1:8">
      <c r="B47" s="16"/>
      <c r="C47" s="17"/>
      <c r="D47" s="17"/>
      <c r="E47" s="17"/>
      <c r="F47" s="17"/>
      <c r="G47" s="17"/>
      <c r="H47" s="18"/>
    </row>
    <row r="48" spans="1:8">
      <c r="B48" s="16"/>
      <c r="C48" s="17"/>
      <c r="D48" s="17"/>
      <c r="E48" s="17"/>
      <c r="F48" s="17"/>
      <c r="G48" s="17"/>
      <c r="H48" s="18"/>
    </row>
    <row r="49" spans="1:8">
      <c r="B49" s="16"/>
      <c r="C49" s="17"/>
      <c r="D49" s="17"/>
      <c r="E49" s="17"/>
      <c r="F49" s="17"/>
      <c r="G49" s="17"/>
      <c r="H49" s="18"/>
    </row>
    <row r="50" spans="1:8">
      <c r="B50" s="16"/>
      <c r="C50" s="17"/>
      <c r="D50" s="17"/>
      <c r="E50" s="17"/>
      <c r="F50" s="17"/>
      <c r="G50" s="17"/>
      <c r="H50" s="18"/>
    </row>
    <row r="51" spans="1:8">
      <c r="B51" s="16"/>
      <c r="C51" s="17"/>
      <c r="D51" s="17"/>
      <c r="E51" s="17"/>
      <c r="F51" s="17"/>
      <c r="G51" s="17"/>
      <c r="H51" s="18"/>
    </row>
    <row r="52" spans="1:8">
      <c r="B52" s="16"/>
      <c r="C52" s="17"/>
      <c r="D52" s="17"/>
      <c r="E52" s="17"/>
      <c r="F52" s="17"/>
      <c r="G52" s="17"/>
      <c r="H52" s="18"/>
    </row>
    <row r="53" spans="1:8">
      <c r="B53" s="16"/>
      <c r="C53" s="17"/>
      <c r="D53" s="17"/>
      <c r="E53" s="17"/>
      <c r="F53" s="17"/>
      <c r="G53" s="17"/>
      <c r="H53" s="18"/>
    </row>
    <row r="54" spans="1:8">
      <c r="B54" s="16"/>
      <c r="C54" s="17"/>
      <c r="D54" s="17"/>
      <c r="E54" s="17"/>
      <c r="F54" s="17"/>
      <c r="G54" s="17"/>
      <c r="H54" s="18"/>
    </row>
    <row r="55" spans="1:8">
      <c r="B55" s="16"/>
      <c r="C55" s="17"/>
      <c r="D55" s="17"/>
      <c r="E55" s="17"/>
      <c r="F55" s="17"/>
      <c r="G55" s="17"/>
      <c r="H55" s="18"/>
    </row>
    <row r="56" spans="1:8">
      <c r="B56" s="16"/>
      <c r="C56" s="17"/>
      <c r="D56" s="17"/>
      <c r="E56" s="17"/>
      <c r="F56" s="17"/>
      <c r="G56" s="17"/>
      <c r="H56" s="18"/>
    </row>
    <row r="57" spans="1:8">
      <c r="B57" s="16"/>
      <c r="C57" s="17"/>
      <c r="D57" s="17"/>
      <c r="E57" s="17"/>
      <c r="F57" s="17"/>
      <c r="G57" s="17"/>
      <c r="H57" s="18"/>
    </row>
    <row r="58" spans="1:8">
      <c r="B58" s="16"/>
      <c r="C58" s="17"/>
      <c r="D58" s="17"/>
      <c r="E58" s="17"/>
      <c r="F58" s="17"/>
      <c r="G58" s="17"/>
      <c r="H58" s="18"/>
    </row>
    <row r="59" spans="1:8">
      <c r="B59" s="16"/>
      <c r="C59" s="17"/>
      <c r="D59" s="17"/>
      <c r="E59" s="17"/>
      <c r="F59" s="17"/>
      <c r="G59" s="17"/>
      <c r="H59" s="18"/>
    </row>
    <row r="60" spans="1:8">
      <c r="B60" s="19"/>
      <c r="C60" s="20"/>
      <c r="D60" s="20"/>
      <c r="E60" s="20"/>
      <c r="F60" s="20"/>
      <c r="G60" s="20"/>
      <c r="H60" s="21"/>
    </row>
    <row r="61" spans="1:8">
      <c r="A61" s="24" t="s">
        <v>68</v>
      </c>
      <c r="B61" s="13"/>
      <c r="C61" s="14"/>
      <c r="D61" s="14"/>
      <c r="E61" s="14"/>
      <c r="F61" s="14"/>
      <c r="G61" s="14"/>
      <c r="H61" s="15"/>
    </row>
    <row r="62" spans="1:8">
      <c r="B62" s="16"/>
      <c r="C62" s="17"/>
      <c r="D62" s="17"/>
      <c r="E62" s="17"/>
      <c r="F62" s="17"/>
      <c r="G62" s="17"/>
      <c r="H62" s="18"/>
    </row>
    <row r="63" spans="1:8">
      <c r="B63" s="16"/>
      <c r="C63" s="17"/>
      <c r="D63" s="17"/>
      <c r="E63" s="17"/>
      <c r="F63" s="17"/>
      <c r="G63" s="17"/>
      <c r="H63" s="18"/>
    </row>
    <row r="64" spans="1:8">
      <c r="B64" s="16"/>
      <c r="C64" s="17"/>
      <c r="D64" s="17"/>
      <c r="E64" s="17"/>
      <c r="F64" s="17"/>
      <c r="G64" s="17"/>
      <c r="H64" s="18"/>
    </row>
    <row r="65" spans="2:8">
      <c r="B65" s="16"/>
      <c r="C65" s="17"/>
      <c r="D65" s="17"/>
      <c r="E65" s="17"/>
      <c r="F65" s="17"/>
      <c r="G65" s="17"/>
      <c r="H65" s="18"/>
    </row>
    <row r="66" spans="2:8">
      <c r="B66" s="16"/>
      <c r="C66" s="17"/>
      <c r="D66" s="17"/>
      <c r="E66" s="17"/>
      <c r="F66" s="17"/>
      <c r="G66" s="17"/>
      <c r="H66" s="18"/>
    </row>
    <row r="67" spans="2:8">
      <c r="B67" s="16"/>
      <c r="C67" s="17"/>
      <c r="D67" s="17"/>
      <c r="E67" s="17"/>
      <c r="F67" s="17"/>
      <c r="G67" s="17"/>
      <c r="H67" s="18"/>
    </row>
    <row r="68" spans="2:8">
      <c r="B68" s="16"/>
      <c r="C68" s="17"/>
      <c r="D68" s="17"/>
      <c r="E68" s="17"/>
      <c r="F68" s="17"/>
      <c r="G68" s="17"/>
      <c r="H68" s="18"/>
    </row>
    <row r="69" spans="2:8">
      <c r="B69" s="16"/>
      <c r="C69" s="17"/>
      <c r="D69" s="17"/>
      <c r="E69" s="17"/>
      <c r="F69" s="17"/>
      <c r="G69" s="17"/>
      <c r="H69" s="18"/>
    </row>
    <row r="70" spans="2:8">
      <c r="B70" s="16"/>
      <c r="C70" s="17"/>
      <c r="D70" s="17"/>
      <c r="E70" s="17"/>
      <c r="F70" s="17"/>
      <c r="G70" s="17"/>
      <c r="H70" s="18"/>
    </row>
    <row r="71" spans="2:8">
      <c r="B71" s="16"/>
      <c r="C71" s="17"/>
      <c r="D71" s="17"/>
      <c r="E71" s="17"/>
      <c r="F71" s="17"/>
      <c r="G71" s="17"/>
      <c r="H71" s="18"/>
    </row>
    <row r="72" spans="2:8">
      <c r="B72" s="16"/>
      <c r="C72" s="17"/>
      <c r="D72" s="17"/>
      <c r="E72" s="17"/>
      <c r="F72" s="17"/>
      <c r="G72" s="17"/>
      <c r="H72" s="18"/>
    </row>
    <row r="73" spans="2:8">
      <c r="B73" s="16"/>
      <c r="C73" s="17"/>
      <c r="D73" s="17"/>
      <c r="E73" s="17"/>
      <c r="F73" s="17"/>
      <c r="G73" s="17"/>
      <c r="H73" s="18"/>
    </row>
    <row r="74" spans="2:8">
      <c r="B74" s="16"/>
      <c r="C74" s="17"/>
      <c r="D74" s="17"/>
      <c r="E74" s="17"/>
      <c r="F74" s="17"/>
      <c r="G74" s="17"/>
      <c r="H74" s="18"/>
    </row>
    <row r="75" spans="2:8">
      <c r="B75" s="16"/>
      <c r="C75" s="17"/>
      <c r="D75" s="17"/>
      <c r="E75" s="17"/>
      <c r="F75" s="17"/>
      <c r="G75" s="17"/>
      <c r="H75" s="18"/>
    </row>
    <row r="76" spans="2:8">
      <c r="B76" s="16"/>
      <c r="C76" s="17"/>
      <c r="D76" s="17"/>
      <c r="E76" s="17"/>
      <c r="F76" s="17"/>
      <c r="G76" s="17"/>
      <c r="H76" s="18"/>
    </row>
    <row r="77" spans="2:8">
      <c r="B77" s="16"/>
      <c r="C77" s="17"/>
      <c r="D77" s="17"/>
      <c r="E77" s="17"/>
      <c r="F77" s="17"/>
      <c r="G77" s="17"/>
      <c r="H77" s="18"/>
    </row>
    <row r="78" spans="2:8">
      <c r="B78" s="16"/>
      <c r="C78" s="17"/>
      <c r="D78" s="17"/>
      <c r="E78" s="17"/>
      <c r="F78" s="17"/>
      <c r="G78" s="17"/>
      <c r="H78" s="18"/>
    </row>
    <row r="79" spans="2:8">
      <c r="B79" s="16"/>
      <c r="C79" s="17"/>
      <c r="D79" s="17"/>
      <c r="E79" s="17"/>
      <c r="F79" s="17"/>
      <c r="G79" s="17"/>
      <c r="H79" s="18"/>
    </row>
    <row r="80" spans="2:8">
      <c r="B80" s="19"/>
      <c r="C80" s="20"/>
      <c r="D80" s="20"/>
      <c r="E80" s="20"/>
      <c r="F80" s="20"/>
      <c r="G80" s="20"/>
      <c r="H80" s="21"/>
    </row>
    <row r="81" spans="1:8">
      <c r="A81" s="25" t="s">
        <v>69</v>
      </c>
      <c r="B81" s="13"/>
      <c r="C81" s="14"/>
      <c r="D81" s="14"/>
      <c r="E81" s="14"/>
      <c r="F81" s="14"/>
      <c r="G81" s="14"/>
      <c r="H81" s="15"/>
    </row>
    <row r="82" spans="1:8">
      <c r="B82" s="16"/>
      <c r="C82" s="17"/>
      <c r="D82" s="17"/>
      <c r="E82" s="17"/>
      <c r="F82" s="17"/>
      <c r="G82" s="17"/>
      <c r="H82" s="18"/>
    </row>
    <row r="83" spans="1:8">
      <c r="B83" s="16"/>
      <c r="C83" s="17"/>
      <c r="D83" s="17"/>
      <c r="E83" s="17"/>
      <c r="F83" s="17"/>
      <c r="G83" s="17"/>
      <c r="H83" s="18"/>
    </row>
    <row r="84" spans="1:8">
      <c r="B84" s="16"/>
      <c r="C84" s="17"/>
      <c r="D84" s="17"/>
      <c r="E84" s="17"/>
      <c r="F84" s="17"/>
      <c r="G84" s="17"/>
      <c r="H84" s="18"/>
    </row>
    <row r="85" spans="1:8">
      <c r="B85" s="16"/>
      <c r="C85" s="17"/>
      <c r="D85" s="17"/>
      <c r="E85" s="17"/>
      <c r="F85" s="17"/>
      <c r="G85" s="17"/>
      <c r="H85" s="18"/>
    </row>
    <row r="86" spans="1:8">
      <c r="B86" s="16"/>
      <c r="C86" s="17"/>
      <c r="D86" s="17"/>
      <c r="E86" s="17"/>
      <c r="F86" s="17"/>
      <c r="G86" s="17"/>
      <c r="H86" s="18"/>
    </row>
    <row r="87" spans="1:8">
      <c r="B87" s="16"/>
      <c r="C87" s="17"/>
      <c r="D87" s="17"/>
      <c r="E87" s="17"/>
      <c r="F87" s="17"/>
      <c r="G87" s="17"/>
      <c r="H87" s="18"/>
    </row>
    <row r="88" spans="1:8">
      <c r="B88" s="16"/>
      <c r="C88" s="17"/>
      <c r="D88" s="17"/>
      <c r="E88" s="17"/>
      <c r="F88" s="17"/>
      <c r="G88" s="17"/>
      <c r="H88" s="18"/>
    </row>
    <row r="89" spans="1:8">
      <c r="B89" s="16"/>
      <c r="C89" s="17"/>
      <c r="D89" s="17"/>
      <c r="E89" s="17"/>
      <c r="F89" s="17"/>
      <c r="G89" s="17"/>
      <c r="H89" s="18"/>
    </row>
    <row r="90" spans="1:8">
      <c r="B90" s="16"/>
      <c r="C90" s="17"/>
      <c r="D90" s="17"/>
      <c r="E90" s="17"/>
      <c r="F90" s="17"/>
      <c r="G90" s="17"/>
      <c r="H90" s="18"/>
    </row>
    <row r="91" spans="1:8">
      <c r="B91" s="16"/>
      <c r="C91" s="17"/>
      <c r="D91" s="17"/>
      <c r="E91" s="17"/>
      <c r="F91" s="17"/>
      <c r="G91" s="17"/>
      <c r="H91" s="18"/>
    </row>
    <row r="92" spans="1:8">
      <c r="B92" s="16"/>
      <c r="C92" s="17"/>
      <c r="D92" s="17"/>
      <c r="E92" s="17"/>
      <c r="F92" s="17"/>
      <c r="G92" s="17"/>
      <c r="H92" s="18"/>
    </row>
    <row r="93" spans="1:8">
      <c r="B93" s="16"/>
      <c r="C93" s="17"/>
      <c r="D93" s="17"/>
      <c r="E93" s="17"/>
      <c r="F93" s="17"/>
      <c r="G93" s="17"/>
      <c r="H93" s="18"/>
    </row>
    <row r="94" spans="1:8">
      <c r="B94" s="16"/>
      <c r="C94" s="17"/>
      <c r="D94" s="17"/>
      <c r="E94" s="17"/>
      <c r="F94" s="17"/>
      <c r="G94" s="17"/>
      <c r="H94" s="18"/>
    </row>
    <row r="95" spans="1:8">
      <c r="B95" s="16"/>
      <c r="C95" s="17"/>
      <c r="D95" s="17"/>
      <c r="E95" s="17"/>
      <c r="F95" s="17"/>
      <c r="G95" s="17"/>
      <c r="H95" s="18"/>
    </row>
    <row r="96" spans="1:8">
      <c r="B96" s="16"/>
      <c r="C96" s="17"/>
      <c r="D96" s="17"/>
      <c r="E96" s="17"/>
      <c r="F96" s="17"/>
      <c r="G96" s="17"/>
      <c r="H96" s="18"/>
    </row>
    <row r="97" spans="1:8">
      <c r="B97" s="16"/>
      <c r="C97" s="17"/>
      <c r="D97" s="17"/>
      <c r="E97" s="17"/>
      <c r="F97" s="17"/>
      <c r="G97" s="17"/>
      <c r="H97" s="18"/>
    </row>
    <row r="98" spans="1:8">
      <c r="B98" s="16"/>
      <c r="C98" s="17"/>
      <c r="D98" s="17"/>
      <c r="E98" s="17"/>
      <c r="F98" s="17"/>
      <c r="G98" s="17"/>
      <c r="H98" s="18"/>
    </row>
    <row r="99" spans="1:8">
      <c r="B99" s="16"/>
      <c r="C99" s="17"/>
      <c r="D99" s="17"/>
      <c r="E99" s="17"/>
      <c r="F99" s="17"/>
      <c r="G99" s="17"/>
      <c r="H99" s="18"/>
    </row>
    <row r="100" spans="1:8">
      <c r="B100" s="19"/>
      <c r="C100" s="20"/>
      <c r="D100" s="20"/>
      <c r="E100" s="20"/>
      <c r="F100" s="20"/>
      <c r="G100" s="20"/>
      <c r="H100" s="21"/>
    </row>
    <row r="101" spans="1:8">
      <c r="A101" s="25" t="s">
        <v>70</v>
      </c>
      <c r="B101" s="13"/>
      <c r="C101" s="14"/>
      <c r="D101" s="14"/>
      <c r="E101" s="14"/>
      <c r="F101" s="14"/>
      <c r="G101" s="14"/>
      <c r="H101" s="15"/>
    </row>
    <row r="102" spans="1:8">
      <c r="B102" s="16"/>
      <c r="C102" s="17"/>
      <c r="D102" s="17"/>
      <c r="E102" s="17"/>
      <c r="F102" s="17"/>
      <c r="G102" s="17"/>
      <c r="H102" s="18"/>
    </row>
    <row r="103" spans="1:8">
      <c r="B103" s="16"/>
      <c r="C103" s="17"/>
      <c r="D103" s="17"/>
      <c r="E103" s="17"/>
      <c r="F103" s="17"/>
      <c r="G103" s="17"/>
      <c r="H103" s="18"/>
    </row>
    <row r="104" spans="1:8">
      <c r="B104" s="16"/>
      <c r="C104" s="17"/>
      <c r="D104" s="17"/>
      <c r="E104" s="17"/>
      <c r="F104" s="17"/>
      <c r="G104" s="17"/>
      <c r="H104" s="18"/>
    </row>
    <row r="105" spans="1:8">
      <c r="B105" s="16"/>
      <c r="C105" s="17"/>
      <c r="D105" s="17"/>
      <c r="E105" s="17"/>
      <c r="F105" s="17"/>
      <c r="G105" s="17"/>
      <c r="H105" s="18"/>
    </row>
    <row r="106" spans="1:8">
      <c r="B106" s="16"/>
      <c r="C106" s="17"/>
      <c r="D106" s="17"/>
      <c r="E106" s="17"/>
      <c r="F106" s="17"/>
      <c r="G106" s="17"/>
      <c r="H106" s="18"/>
    </row>
    <row r="107" spans="1:8">
      <c r="B107" s="16"/>
      <c r="C107" s="17"/>
      <c r="D107" s="17"/>
      <c r="E107" s="17"/>
      <c r="F107" s="17"/>
      <c r="G107" s="17"/>
      <c r="H107" s="18"/>
    </row>
    <row r="108" spans="1:8">
      <c r="B108" s="16"/>
      <c r="C108" s="17"/>
      <c r="D108" s="17"/>
      <c r="E108" s="17"/>
      <c r="F108" s="17"/>
      <c r="G108" s="17"/>
      <c r="H108" s="18"/>
    </row>
    <row r="109" spans="1:8">
      <c r="B109" s="16"/>
      <c r="C109" s="17"/>
      <c r="D109" s="17"/>
      <c r="E109" s="17"/>
      <c r="F109" s="17"/>
      <c r="G109" s="17"/>
      <c r="H109" s="18"/>
    </row>
    <row r="110" spans="1:8">
      <c r="B110" s="16"/>
      <c r="C110" s="17"/>
      <c r="D110" s="17"/>
      <c r="E110" s="17"/>
      <c r="F110" s="17"/>
      <c r="G110" s="17"/>
      <c r="H110" s="18"/>
    </row>
    <row r="111" spans="1:8">
      <c r="B111" s="16"/>
      <c r="C111" s="17"/>
      <c r="D111" s="17"/>
      <c r="E111" s="17"/>
      <c r="F111" s="17"/>
      <c r="G111" s="17"/>
      <c r="H111" s="18"/>
    </row>
    <row r="112" spans="1:8">
      <c r="B112" s="16"/>
      <c r="C112" s="17"/>
      <c r="D112" s="17"/>
      <c r="E112" s="17"/>
      <c r="F112" s="17"/>
      <c r="G112" s="17"/>
      <c r="H112" s="18"/>
    </row>
    <row r="113" spans="2:8">
      <c r="B113" s="16"/>
      <c r="C113" s="17"/>
      <c r="D113" s="17"/>
      <c r="E113" s="17"/>
      <c r="F113" s="17"/>
      <c r="G113" s="17"/>
      <c r="H113" s="18"/>
    </row>
    <row r="114" spans="2:8">
      <c r="B114" s="16"/>
      <c r="C114" s="17"/>
      <c r="D114" s="17"/>
      <c r="E114" s="17"/>
      <c r="F114" s="17"/>
      <c r="G114" s="17"/>
      <c r="H114" s="18"/>
    </row>
    <row r="115" spans="2:8">
      <c r="B115" s="16"/>
      <c r="C115" s="17"/>
      <c r="D115" s="17"/>
      <c r="E115" s="17"/>
      <c r="F115" s="17"/>
      <c r="G115" s="17"/>
      <c r="H115" s="18"/>
    </row>
    <row r="116" spans="2:8">
      <c r="B116" s="16"/>
      <c r="C116" s="17"/>
      <c r="D116" s="17"/>
      <c r="E116" s="17"/>
      <c r="F116" s="17"/>
      <c r="G116" s="17"/>
      <c r="H116" s="18"/>
    </row>
    <row r="117" spans="2:8">
      <c r="B117" s="16"/>
      <c r="C117" s="17"/>
      <c r="D117" s="17"/>
      <c r="E117" s="17"/>
      <c r="F117" s="17"/>
      <c r="G117" s="17"/>
      <c r="H117" s="18"/>
    </row>
    <row r="118" spans="2:8">
      <c r="B118" s="16"/>
      <c r="C118" s="17"/>
      <c r="D118" s="17"/>
      <c r="E118" s="17"/>
      <c r="F118" s="17"/>
      <c r="G118" s="17"/>
      <c r="H118" s="18"/>
    </row>
    <row r="119" spans="2:8">
      <c r="B119" s="16"/>
      <c r="C119" s="17"/>
      <c r="D119" s="17"/>
      <c r="E119" s="17"/>
      <c r="F119" s="17"/>
      <c r="G119" s="17"/>
      <c r="H119" s="18"/>
    </row>
    <row r="120" spans="2:8">
      <c r="B120" s="19"/>
      <c r="C120" s="20"/>
      <c r="D120" s="20"/>
      <c r="E120" s="20"/>
      <c r="F120" s="20"/>
      <c r="G120" s="20"/>
      <c r="H120" s="21"/>
    </row>
    <row r="121" spans="2:8">
      <c r="B121" s="17"/>
      <c r="C121" s="17"/>
      <c r="D121" s="17"/>
      <c r="E121" s="17"/>
      <c r="F121" s="17"/>
      <c r="G121" s="17"/>
      <c r="H121" s="17"/>
    </row>
  </sheetData>
  <phoneticPr fontId="3"/>
  <pageMargins left="0.7" right="0.7" top="0.75" bottom="0.75" header="0.3" footer="0.3"/>
  <pageSetup paperSize="9" scale="99" orientation="portrait" r:id="rId1"/>
  <rowBreaks count="1" manualBreakCount="1">
    <brk id="60" max="7"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5E8C3-F3B8-4778-9D5D-1DD202AB13D2}">
  <dimension ref="A1:K121"/>
  <sheetViews>
    <sheetView showGridLines="0" zoomScaleNormal="100" zoomScaleSheetLayoutView="100" workbookViewId="0">
      <selection activeCell="B83" sqref="B83:D83"/>
    </sheetView>
  </sheetViews>
  <sheetFormatPr defaultColWidth="9" defaultRowHeight="13.5"/>
  <cols>
    <col min="1" max="8" width="9" style="136"/>
    <col min="9" max="9" width="11.875" style="136" customWidth="1"/>
    <col min="10" max="16384" width="9" style="136"/>
  </cols>
  <sheetData>
    <row r="1" spans="2:9" ht="20.100000000000001" customHeight="1">
      <c r="I1" s="153" t="s">
        <v>53</v>
      </c>
    </row>
    <row r="2" spans="2:9" ht="20.100000000000001" customHeight="1">
      <c r="H2" s="140" t="s">
        <v>217</v>
      </c>
    </row>
    <row r="3" spans="2:9" ht="20.100000000000001" customHeight="1">
      <c r="G3" s="408" t="s">
        <v>218</v>
      </c>
      <c r="H3" s="408"/>
      <c r="I3" s="408"/>
    </row>
    <row r="4" spans="2:9" ht="20.100000000000001" customHeight="1"/>
    <row r="5" spans="2:9" ht="20.100000000000001" customHeight="1"/>
    <row r="6" spans="2:9" ht="20.100000000000001" customHeight="1"/>
    <row r="7" spans="2:9" ht="20.100000000000001" customHeight="1">
      <c r="B7" s="241" t="s">
        <v>252</v>
      </c>
      <c r="C7" s="241"/>
      <c r="D7" s="241"/>
    </row>
    <row r="8" spans="2:9" ht="20.100000000000001" customHeight="1"/>
    <row r="9" spans="2:9" ht="20.100000000000001" customHeight="1"/>
    <row r="10" spans="2:9" ht="20.100000000000001" customHeight="1"/>
    <row r="11" spans="2:9" ht="20.100000000000001" customHeight="1">
      <c r="E11" s="136" t="s">
        <v>219</v>
      </c>
      <c r="F11" s="409"/>
      <c r="G11" s="409"/>
      <c r="H11" s="409"/>
    </row>
    <row r="12" spans="2:9" ht="20.100000000000001" customHeight="1">
      <c r="E12" s="136" t="s">
        <v>220</v>
      </c>
      <c r="F12" s="410"/>
      <c r="G12" s="410"/>
      <c r="H12" s="410"/>
    </row>
    <row r="13" spans="2:9" ht="20.100000000000001" customHeight="1">
      <c r="E13" s="136" t="s">
        <v>221</v>
      </c>
      <c r="F13" s="410"/>
      <c r="G13" s="410"/>
      <c r="H13" s="410"/>
    </row>
    <row r="14" spans="2:9" ht="20.100000000000001" customHeight="1"/>
    <row r="15" spans="2:9" ht="20.100000000000001" customHeight="1"/>
    <row r="16" spans="2:9" ht="20.100000000000001" customHeight="1"/>
    <row r="17" spans="1:9" ht="24" customHeight="1">
      <c r="E17" s="141" t="s">
        <v>51</v>
      </c>
    </row>
    <row r="18" spans="1:9" ht="20.100000000000001" customHeight="1"/>
    <row r="19" spans="1:9" ht="20.100000000000001" customHeight="1">
      <c r="A19" s="136" t="s">
        <v>222</v>
      </c>
    </row>
    <row r="20" spans="1:9" ht="20.100000000000001" customHeight="1">
      <c r="A20" s="136" t="s">
        <v>223</v>
      </c>
    </row>
    <row r="21" spans="1:9" ht="20.100000000000001" customHeight="1">
      <c r="A21" s="136" t="s">
        <v>224</v>
      </c>
    </row>
    <row r="22" spans="1:9" ht="20.100000000000001" customHeight="1">
      <c r="A22" s="136" t="s">
        <v>225</v>
      </c>
    </row>
    <row r="23" spans="1:9" ht="20.100000000000001" customHeight="1">
      <c r="A23" s="136" t="s">
        <v>226</v>
      </c>
    </row>
    <row r="24" spans="1:9" ht="20.100000000000001" customHeight="1"/>
    <row r="25" spans="1:9" ht="20.100000000000001" customHeight="1"/>
    <row r="26" spans="1:9" ht="20.100000000000001" customHeight="1"/>
    <row r="27" spans="1:9" ht="20.100000000000001" customHeight="1"/>
    <row r="28" spans="1:9" ht="20.100000000000001" customHeight="1"/>
    <row r="29" spans="1:9" ht="20.100000000000001" customHeight="1">
      <c r="A29" s="150"/>
      <c r="B29" s="411"/>
      <c r="C29" s="411"/>
      <c r="D29" s="411"/>
      <c r="E29" s="411"/>
      <c r="F29" s="411"/>
      <c r="G29" s="149"/>
      <c r="H29" s="149"/>
      <c r="I29" s="149"/>
    </row>
    <row r="30" spans="1:9" ht="20.100000000000001" customHeight="1">
      <c r="A30" s="149"/>
      <c r="B30" s="149"/>
      <c r="C30" s="149"/>
      <c r="D30" s="149"/>
      <c r="E30" s="149"/>
      <c r="F30" s="149"/>
      <c r="G30" s="149"/>
      <c r="H30" s="149"/>
      <c r="I30" s="149"/>
    </row>
    <row r="31" spans="1:9" ht="20.100000000000001" customHeight="1">
      <c r="A31" s="149"/>
      <c r="B31" s="149"/>
      <c r="C31" s="412"/>
      <c r="D31" s="412"/>
      <c r="E31" s="412"/>
      <c r="F31" s="412"/>
      <c r="G31" s="412"/>
      <c r="H31" s="149"/>
      <c r="I31" s="149"/>
    </row>
    <row r="32" spans="1:9" ht="20.100000000000001" customHeight="1">
      <c r="A32" s="149"/>
      <c r="B32" s="149"/>
      <c r="C32" s="412"/>
      <c r="D32" s="412"/>
      <c r="E32" s="412"/>
      <c r="F32" s="412"/>
      <c r="G32" s="412"/>
      <c r="H32" s="149"/>
      <c r="I32" s="149"/>
    </row>
    <row r="33" spans="1:9" ht="20.100000000000001" customHeight="1">
      <c r="A33" s="149"/>
      <c r="B33" s="149"/>
      <c r="C33" s="412"/>
      <c r="D33" s="412"/>
      <c r="E33" s="412"/>
      <c r="F33" s="412"/>
      <c r="G33" s="412"/>
      <c r="H33" s="149"/>
      <c r="I33" s="149"/>
    </row>
    <row r="34" spans="1:9" ht="20.100000000000001" customHeight="1">
      <c r="A34" s="149"/>
      <c r="B34" s="149"/>
      <c r="C34" s="412"/>
      <c r="D34" s="412"/>
      <c r="E34" s="412"/>
      <c r="F34" s="412"/>
      <c r="G34" s="412"/>
      <c r="H34" s="149"/>
      <c r="I34" s="149"/>
    </row>
    <row r="35" spans="1:9" ht="20.100000000000001" customHeight="1">
      <c r="A35" s="149"/>
      <c r="B35" s="149"/>
      <c r="C35" s="149"/>
      <c r="D35" s="149"/>
      <c r="E35" s="149"/>
      <c r="F35" s="413"/>
      <c r="G35" s="413"/>
      <c r="H35" s="413"/>
      <c r="I35" s="413"/>
    </row>
    <row r="36" spans="1:9" ht="20.100000000000001" customHeight="1">
      <c r="A36" s="149"/>
      <c r="B36" s="149"/>
      <c r="C36" s="149"/>
      <c r="D36" s="149"/>
      <c r="E36" s="149"/>
      <c r="F36" s="413"/>
      <c r="G36" s="413"/>
      <c r="H36" s="413"/>
      <c r="I36" s="413"/>
    </row>
    <row r="37" spans="1:9" ht="20.100000000000001" customHeight="1">
      <c r="A37" s="149"/>
      <c r="B37" s="149"/>
      <c r="C37" s="149"/>
      <c r="D37" s="149"/>
      <c r="E37" s="149"/>
      <c r="F37" s="413"/>
      <c r="G37" s="413"/>
      <c r="H37" s="413"/>
      <c r="I37" s="413"/>
    </row>
    <row r="38" spans="1:9" ht="20.100000000000001" customHeight="1">
      <c r="I38" s="153" t="s">
        <v>249</v>
      </c>
    </row>
    <row r="39" spans="1:9" ht="20.100000000000001" customHeight="1">
      <c r="H39" s="151" t="s">
        <v>243</v>
      </c>
    </row>
    <row r="40" spans="1:9" ht="20.100000000000001" customHeight="1"/>
    <row r="41" spans="1:9" ht="20.100000000000001" customHeight="1">
      <c r="B41" s="241" t="s">
        <v>252</v>
      </c>
      <c r="C41" s="241"/>
      <c r="D41" s="241"/>
    </row>
    <row r="42" spans="1:9" ht="20.100000000000001" customHeight="1"/>
    <row r="43" spans="1:9" ht="20.100000000000001" customHeight="1">
      <c r="D43" s="137"/>
    </row>
    <row r="44" spans="1:9" ht="20.100000000000001" customHeight="1"/>
    <row r="45" spans="1:9" ht="20.100000000000001" customHeight="1"/>
    <row r="46" spans="1:9" ht="24" customHeight="1">
      <c r="E46" s="141" t="s">
        <v>51</v>
      </c>
    </row>
    <row r="47" spans="1:9" ht="20.100000000000001" customHeight="1"/>
    <row r="48" spans="1:9" ht="20.100000000000001" customHeight="1"/>
    <row r="49" spans="1:11" ht="17.25" customHeight="1"/>
    <row r="50" spans="1:11" ht="15" customHeight="1"/>
    <row r="51" spans="1:11" s="142" customFormat="1" ht="17.25" customHeight="1">
      <c r="A51" s="136"/>
      <c r="B51" s="136"/>
      <c r="C51" s="136"/>
      <c r="D51" s="136"/>
      <c r="E51" s="136"/>
      <c r="F51" s="136"/>
      <c r="G51" s="136"/>
      <c r="H51" s="136"/>
      <c r="I51" s="136"/>
    </row>
    <row r="52" spans="1:11" s="152" customFormat="1" ht="19.5" customHeight="1">
      <c r="A52" s="154" t="s">
        <v>246</v>
      </c>
    </row>
    <row r="53" spans="1:11" s="152" customFormat="1" ht="19.5" customHeight="1">
      <c r="A53" s="152" t="s">
        <v>244</v>
      </c>
    </row>
    <row r="54" spans="1:11" s="152" customFormat="1" ht="19.5" customHeight="1">
      <c r="A54" s="152" t="s">
        <v>245</v>
      </c>
    </row>
    <row r="55" spans="1:11" s="152" customFormat="1" ht="19.5" customHeight="1"/>
    <row r="56" spans="1:11" s="142" customFormat="1" ht="15" customHeight="1">
      <c r="A56" s="143" t="s">
        <v>58</v>
      </c>
      <c r="B56" s="136" t="s">
        <v>227</v>
      </c>
      <c r="C56" s="136"/>
      <c r="D56" s="136"/>
      <c r="E56" s="136"/>
      <c r="F56" s="136"/>
      <c r="G56" s="136"/>
      <c r="H56" s="136"/>
      <c r="I56" s="136"/>
      <c r="K56" s="136" t="s">
        <v>228</v>
      </c>
    </row>
    <row r="57" spans="1:11" s="142" customFormat="1" ht="15" customHeight="1">
      <c r="A57" s="136"/>
      <c r="B57" s="136"/>
      <c r="C57" s="137" t="s">
        <v>229</v>
      </c>
      <c r="D57" s="414"/>
      <c r="E57" s="414"/>
      <c r="F57" s="414"/>
      <c r="G57" s="414"/>
      <c r="H57" s="414"/>
      <c r="I57" s="136"/>
    </row>
    <row r="58" spans="1:11" s="142" customFormat="1" ht="15" customHeight="1">
      <c r="A58" s="136"/>
      <c r="B58" s="136"/>
      <c r="C58" s="137" t="s">
        <v>59</v>
      </c>
      <c r="D58" s="406"/>
      <c r="E58" s="407"/>
      <c r="F58" s="407"/>
      <c r="G58" s="407"/>
      <c r="H58" s="407"/>
      <c r="I58" s="136"/>
    </row>
    <row r="59" spans="1:11" s="142" customFormat="1" ht="15" customHeight="1">
      <c r="A59" s="136"/>
      <c r="B59" s="136"/>
      <c r="C59" s="136"/>
      <c r="D59" s="416" t="s">
        <v>230</v>
      </c>
      <c r="E59" s="416"/>
      <c r="F59" s="416"/>
      <c r="G59" s="416"/>
      <c r="H59" s="138" t="s">
        <v>231</v>
      </c>
      <c r="I59" s="136" t="s">
        <v>232</v>
      </c>
    </row>
    <row r="60" spans="1:11" s="142" customFormat="1" ht="15" customHeight="1">
      <c r="A60" s="143" t="s">
        <v>58</v>
      </c>
      <c r="B60" s="136" t="s">
        <v>233</v>
      </c>
      <c r="C60" s="136"/>
      <c r="D60" s="136"/>
      <c r="E60" s="136"/>
      <c r="F60" s="136"/>
      <c r="G60" s="136"/>
      <c r="H60" s="136"/>
      <c r="I60" s="136"/>
    </row>
    <row r="61" spans="1:11" s="142" customFormat="1" ht="15" customHeight="1">
      <c r="B61" s="136"/>
      <c r="C61" s="136"/>
      <c r="D61" s="136"/>
      <c r="E61" s="136"/>
      <c r="F61" s="136"/>
      <c r="G61" s="136"/>
      <c r="H61" s="136"/>
      <c r="I61" s="136"/>
    </row>
    <row r="62" spans="1:11" s="142" customFormat="1" ht="15" customHeight="1">
      <c r="B62" s="136"/>
      <c r="C62" s="136"/>
      <c r="D62" s="136"/>
      <c r="E62" s="136"/>
      <c r="F62" s="136"/>
      <c r="G62" s="136"/>
      <c r="H62" s="136"/>
      <c r="I62" s="136"/>
    </row>
    <row r="63" spans="1:11" ht="20.100000000000001" customHeight="1">
      <c r="A63" s="153" t="s">
        <v>248</v>
      </c>
    </row>
    <row r="64" spans="1:11" ht="20.100000000000001" customHeight="1">
      <c r="A64" s="136" t="s">
        <v>234</v>
      </c>
    </row>
    <row r="65" spans="1:9" ht="20.100000000000001" customHeight="1"/>
    <row r="66" spans="1:9" ht="20.100000000000001" customHeight="1">
      <c r="E66" s="144" t="s">
        <v>54</v>
      </c>
    </row>
    <row r="67" spans="1:9" ht="20.100000000000001" customHeight="1">
      <c r="E67" s="144"/>
    </row>
    <row r="68" spans="1:9" ht="20.100000000000001" customHeight="1"/>
    <row r="69" spans="1:9" ht="20.100000000000001" customHeight="1">
      <c r="B69" s="417" t="s">
        <v>218</v>
      </c>
      <c r="C69" s="417"/>
      <c r="D69" s="417"/>
    </row>
    <row r="70" spans="1:9" ht="20.100000000000001" customHeight="1"/>
    <row r="71" spans="1:9" ht="20.100000000000001" customHeight="1">
      <c r="E71" s="145" t="s">
        <v>235</v>
      </c>
      <c r="F71" s="415"/>
      <c r="G71" s="418"/>
      <c r="H71" s="418"/>
    </row>
    <row r="72" spans="1:9" ht="20.100000000000001" customHeight="1">
      <c r="E72" s="146" t="s">
        <v>236</v>
      </c>
      <c r="F72" s="419"/>
      <c r="G72" s="419"/>
      <c r="H72" s="419"/>
    </row>
    <row r="73" spans="1:9" ht="20.100000000000001" customHeight="1">
      <c r="E73" s="146" t="s">
        <v>237</v>
      </c>
      <c r="F73" s="420"/>
      <c r="G73" s="420"/>
      <c r="H73" s="420"/>
    </row>
    <row r="74" spans="1:9" ht="20.100000000000001" customHeight="1">
      <c r="F74" s="138"/>
      <c r="G74" s="139"/>
      <c r="H74" s="139"/>
    </row>
    <row r="75" spans="1:9" ht="20.100000000000001" customHeight="1">
      <c r="A75" s="147" t="s">
        <v>238</v>
      </c>
      <c r="H75" s="137"/>
    </row>
    <row r="76" spans="1:9" ht="20.100000000000001" customHeight="1">
      <c r="A76" s="147"/>
    </row>
    <row r="77" spans="1:9" ht="20.100000000000001" customHeight="1">
      <c r="A77" s="147"/>
    </row>
    <row r="78" spans="1:9" ht="20.100000000000001" customHeight="1">
      <c r="A78" s="147"/>
    </row>
    <row r="79" spans="1:9" ht="20.100000000000001" customHeight="1">
      <c r="I79" s="155" t="s">
        <v>250</v>
      </c>
    </row>
    <row r="80" spans="1:9" ht="20.100000000000001" customHeight="1">
      <c r="I80" s="148" t="s">
        <v>239</v>
      </c>
    </row>
    <row r="81" spans="1:5" ht="20.100000000000001" customHeight="1"/>
    <row r="82" spans="1:5" ht="20.100000000000001" customHeight="1"/>
    <row r="83" spans="1:5" ht="20.100000000000001" customHeight="1">
      <c r="B83" s="241" t="s">
        <v>252</v>
      </c>
      <c r="C83" s="241"/>
      <c r="D83" s="241"/>
    </row>
    <row r="84" spans="1:5" ht="20.100000000000001" customHeight="1"/>
    <row r="85" spans="1:5" ht="20.100000000000001" customHeight="1"/>
    <row r="86" spans="1:5" ht="24" customHeight="1">
      <c r="E86" s="141" t="s">
        <v>51</v>
      </c>
    </row>
    <row r="87" spans="1:5" ht="24" customHeight="1">
      <c r="E87" s="141"/>
    </row>
    <row r="88" spans="1:5" ht="20.100000000000001" customHeight="1"/>
    <row r="89" spans="1:5" s="152" customFormat="1" ht="19.5" customHeight="1">
      <c r="A89" s="152" t="s">
        <v>246</v>
      </c>
    </row>
    <row r="90" spans="1:5" s="152" customFormat="1" ht="19.5" customHeight="1">
      <c r="A90" s="152" t="s">
        <v>244</v>
      </c>
    </row>
    <row r="91" spans="1:5" s="152" customFormat="1" ht="19.5" customHeight="1">
      <c r="A91" s="152" t="s">
        <v>245</v>
      </c>
    </row>
    <row r="92" spans="1:5" ht="20.100000000000001" customHeight="1"/>
    <row r="93" spans="1:5" ht="20.100000000000001" customHeight="1">
      <c r="A93" s="153" t="s">
        <v>247</v>
      </c>
    </row>
    <row r="94" spans="1:5" ht="20.100000000000001" customHeight="1">
      <c r="A94" s="136" t="s">
        <v>9</v>
      </c>
    </row>
    <row r="95" spans="1:5" ht="20.100000000000001" customHeight="1"/>
    <row r="96" spans="1:5" ht="20.100000000000001" customHeight="1">
      <c r="E96" s="144" t="s">
        <v>54</v>
      </c>
    </row>
    <row r="97" spans="2:8" ht="20.100000000000001" customHeight="1"/>
    <row r="98" spans="2:8" ht="20.100000000000001" customHeight="1"/>
    <row r="99" spans="2:8" ht="20.100000000000001" customHeight="1">
      <c r="B99" s="417" t="s">
        <v>218</v>
      </c>
      <c r="C99" s="417"/>
      <c r="D99" s="417"/>
    </row>
    <row r="100" spans="2:8" ht="20.100000000000001" customHeight="1"/>
    <row r="101" spans="2:8" ht="20.100000000000001" customHeight="1"/>
    <row r="102" spans="2:8" ht="20.100000000000001" customHeight="1">
      <c r="D102" s="137" t="s">
        <v>240</v>
      </c>
      <c r="E102" s="414"/>
      <c r="F102" s="414"/>
      <c r="G102" s="414"/>
      <c r="H102" s="414"/>
    </row>
    <row r="103" spans="2:8" ht="20.100000000000001" customHeight="1">
      <c r="D103" s="137"/>
    </row>
    <row r="104" spans="2:8" ht="20.100000000000001" customHeight="1">
      <c r="D104" s="137" t="s">
        <v>241</v>
      </c>
      <c r="E104" s="414"/>
      <c r="F104" s="414"/>
      <c r="G104" s="414"/>
      <c r="H104" s="414"/>
    </row>
    <row r="105" spans="2:8" ht="20.100000000000001" customHeight="1">
      <c r="D105" s="137"/>
    </row>
    <row r="106" spans="2:8" ht="20.100000000000001" customHeight="1">
      <c r="D106" s="137" t="s">
        <v>242</v>
      </c>
      <c r="E106" s="415"/>
      <c r="F106" s="415"/>
      <c r="G106" s="415"/>
      <c r="H106" s="415"/>
    </row>
    <row r="107" spans="2:8" ht="20.100000000000001" customHeight="1"/>
    <row r="108" spans="2:8" ht="20.100000000000001" customHeight="1"/>
    <row r="109" spans="2:8" ht="20.100000000000001" customHeight="1"/>
    <row r="110" spans="2:8" ht="20.100000000000001" customHeight="1"/>
    <row r="111" spans="2:8" ht="20.100000000000001" customHeight="1"/>
    <row r="112" spans="2:8" ht="20.100000000000001" customHeight="1"/>
    <row r="113" spans="1:1" ht="20.100000000000001" customHeight="1">
      <c r="A113" s="147"/>
    </row>
    <row r="114" spans="1:1" ht="20.100000000000001" customHeight="1">
      <c r="A114" s="147"/>
    </row>
    <row r="115" spans="1:1" ht="19.5" customHeight="1"/>
    <row r="116" spans="1:1" ht="19.5" customHeight="1"/>
    <row r="117" spans="1:1" ht="19.5" customHeight="1"/>
    <row r="118" spans="1:1" ht="19.5" customHeight="1"/>
    <row r="119" spans="1:1" ht="19.5" customHeight="1"/>
    <row r="120" spans="1:1" ht="19.5" customHeight="1">
      <c r="A120" s="147"/>
    </row>
    <row r="121" spans="1:1" ht="19.5" customHeight="1">
      <c r="A121" s="147"/>
    </row>
  </sheetData>
  <mergeCells count="24">
    <mergeCell ref="E102:H102"/>
    <mergeCell ref="E104:H104"/>
    <mergeCell ref="E106:H106"/>
    <mergeCell ref="D59:G59"/>
    <mergeCell ref="B69:D69"/>
    <mergeCell ref="F71:H71"/>
    <mergeCell ref="F72:H72"/>
    <mergeCell ref="F73:H73"/>
    <mergeCell ref="B99:D99"/>
    <mergeCell ref="B83:D83"/>
    <mergeCell ref="D58:H58"/>
    <mergeCell ref="G3:I3"/>
    <mergeCell ref="F11:H11"/>
    <mergeCell ref="F12:H12"/>
    <mergeCell ref="F13:H13"/>
    <mergeCell ref="B29:F29"/>
    <mergeCell ref="C31:G31"/>
    <mergeCell ref="B7:D7"/>
    <mergeCell ref="B41:D41"/>
    <mergeCell ref="C32:G32"/>
    <mergeCell ref="C33:G33"/>
    <mergeCell ref="C34:G34"/>
    <mergeCell ref="F35:I37"/>
    <mergeCell ref="D57:H57"/>
  </mergeCells>
  <phoneticPr fontId="3"/>
  <conditionalFormatting sqref="D57:H58 H59">
    <cfRule type="expression" dxfId="4" priority="3" stopIfTrue="1">
      <formula>#REF!="□"</formula>
    </cfRule>
  </conditionalFormatting>
  <conditionalFormatting sqref="D57:H58">
    <cfRule type="notContainsBlanks" dxfId="3" priority="2">
      <formula>LEN(TRIM(D57))&gt;0</formula>
    </cfRule>
  </conditionalFormatting>
  <conditionalFormatting sqref="H59">
    <cfRule type="cellIs" dxfId="2" priority="1" operator="notEqual">
      <formula>" ある ・ ない"</formula>
    </cfRule>
  </conditionalFormatting>
  <dataValidations count="4">
    <dataValidation imeMode="on" allowBlank="1" showInputMessage="1" showErrorMessage="1" sqref="F11:H13 B29:F29 C31:G31 A32 B32:G34 E35 F35:I37 D57:H58 E102:H102 E104:H104 F71:F74 G71:H71 G74:H74 E106" xr:uid="{23CB7F7A-7D0D-4D08-858C-009494211B1F}"/>
    <dataValidation type="list" allowBlank="1" showInputMessage="1" showErrorMessage="1" sqref="H59" xr:uid="{9001DDEE-1790-4DE0-ACFB-CC92ACE6465A}">
      <formula1>"ある,ない"</formula1>
    </dataValidation>
    <dataValidation type="list" allowBlank="1" showInputMessage="1" showErrorMessage="1" sqref="A56 A60" xr:uid="{26891CC1-56C1-4E25-8E0E-72ABDB4AAF4A}">
      <formula1>"□,■"</formula1>
    </dataValidation>
    <dataValidation type="list" imeMode="on" allowBlank="1" showInputMessage="1" showErrorMessage="1" sqref="B7:D7 B41:D41 B83:D83" xr:uid="{49C06780-3EDD-487A-8543-21809837CBFF}">
      <formula1>"近畿運輸局大阪運輸支局長　　殿,近畿運輸局京都運輸支局長　　殿,近畿運輸局奈良運輸支局長　　殿,近畿運輸局滋賀運輸支局長　　殿,近畿運輸局和歌山運輸支局長　　殿,神戸運輸監理部長　　殿"</formula1>
    </dataValidation>
  </dataValidations>
  <printOptions horizontalCentered="1"/>
  <pageMargins left="0.78740157480314965" right="0.78740157480314965" top="0.98425196850393704" bottom="0.98425196850393704" header="0.51181102362204722" footer="0.51181102362204722"/>
  <pageSetup paperSize="9" scale="93" orientation="portrait" blackAndWhite="1" r:id="rId1"/>
  <headerFooter alignWithMargins="0"/>
  <rowBreaks count="2" manualBreakCount="2">
    <brk id="37" max="8" man="1"/>
    <brk id="78" max="8"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954F5-1F12-4C76-B73F-B8281427CF83}">
  <dimension ref="A1:I16"/>
  <sheetViews>
    <sheetView zoomScale="98" zoomScaleNormal="98" zoomScaleSheetLayoutView="100" workbookViewId="0">
      <selection activeCell="A2" sqref="A2:C2"/>
    </sheetView>
  </sheetViews>
  <sheetFormatPr defaultRowHeight="13.5"/>
  <cols>
    <col min="1" max="9" width="9.75" style="158" customWidth="1"/>
    <col min="10" max="256" width="9" style="158"/>
    <col min="257" max="265" width="9.75" style="158" customWidth="1"/>
    <col min="266" max="512" width="9" style="158"/>
    <col min="513" max="521" width="9.75" style="158" customWidth="1"/>
    <col min="522" max="768" width="9" style="158"/>
    <col min="769" max="777" width="9.75" style="158" customWidth="1"/>
    <col min="778" max="1024" width="9" style="158"/>
    <col min="1025" max="1033" width="9.75" style="158" customWidth="1"/>
    <col min="1034" max="1280" width="9" style="158"/>
    <col min="1281" max="1289" width="9.75" style="158" customWidth="1"/>
    <col min="1290" max="1536" width="9" style="158"/>
    <col min="1537" max="1545" width="9.75" style="158" customWidth="1"/>
    <col min="1546" max="1792" width="9" style="158"/>
    <col min="1793" max="1801" width="9.75" style="158" customWidth="1"/>
    <col min="1802" max="2048" width="9" style="158"/>
    <col min="2049" max="2057" width="9.75" style="158" customWidth="1"/>
    <col min="2058" max="2304" width="9" style="158"/>
    <col min="2305" max="2313" width="9.75" style="158" customWidth="1"/>
    <col min="2314" max="2560" width="9" style="158"/>
    <col min="2561" max="2569" width="9.75" style="158" customWidth="1"/>
    <col min="2570" max="2816" width="9" style="158"/>
    <col min="2817" max="2825" width="9.75" style="158" customWidth="1"/>
    <col min="2826" max="3072" width="9" style="158"/>
    <col min="3073" max="3081" width="9.75" style="158" customWidth="1"/>
    <col min="3082" max="3328" width="9" style="158"/>
    <col min="3329" max="3337" width="9.75" style="158" customWidth="1"/>
    <col min="3338" max="3584" width="9" style="158"/>
    <col min="3585" max="3593" width="9.75" style="158" customWidth="1"/>
    <col min="3594" max="3840" width="9" style="158"/>
    <col min="3841" max="3849" width="9.75" style="158" customWidth="1"/>
    <col min="3850" max="4096" width="9" style="158"/>
    <col min="4097" max="4105" width="9.75" style="158" customWidth="1"/>
    <col min="4106" max="4352" width="9" style="158"/>
    <col min="4353" max="4361" width="9.75" style="158" customWidth="1"/>
    <col min="4362" max="4608" width="9" style="158"/>
    <col min="4609" max="4617" width="9.75" style="158" customWidth="1"/>
    <col min="4618" max="4864" width="9" style="158"/>
    <col min="4865" max="4873" width="9.75" style="158" customWidth="1"/>
    <col min="4874" max="5120" width="9" style="158"/>
    <col min="5121" max="5129" width="9.75" style="158" customWidth="1"/>
    <col min="5130" max="5376" width="9" style="158"/>
    <col min="5377" max="5385" width="9.75" style="158" customWidth="1"/>
    <col min="5386" max="5632" width="9" style="158"/>
    <col min="5633" max="5641" width="9.75" style="158" customWidth="1"/>
    <col min="5642" max="5888" width="9" style="158"/>
    <col min="5889" max="5897" width="9.75" style="158" customWidth="1"/>
    <col min="5898" max="6144" width="9" style="158"/>
    <col min="6145" max="6153" width="9.75" style="158" customWidth="1"/>
    <col min="6154" max="6400" width="9" style="158"/>
    <col min="6401" max="6409" width="9.75" style="158" customWidth="1"/>
    <col min="6410" max="6656" width="9" style="158"/>
    <col min="6657" max="6665" width="9.75" style="158" customWidth="1"/>
    <col min="6666" max="6912" width="9" style="158"/>
    <col min="6913" max="6921" width="9.75" style="158" customWidth="1"/>
    <col min="6922" max="7168" width="9" style="158"/>
    <col min="7169" max="7177" width="9.75" style="158" customWidth="1"/>
    <col min="7178" max="7424" width="9" style="158"/>
    <col min="7425" max="7433" width="9.75" style="158" customWidth="1"/>
    <col min="7434" max="7680" width="9" style="158"/>
    <col min="7681" max="7689" width="9.75" style="158" customWidth="1"/>
    <col min="7690" max="7936" width="9" style="158"/>
    <col min="7937" max="7945" width="9.75" style="158" customWidth="1"/>
    <col min="7946" max="8192" width="9" style="158"/>
    <col min="8193" max="8201" width="9.75" style="158" customWidth="1"/>
    <col min="8202" max="8448" width="9" style="158"/>
    <col min="8449" max="8457" width="9.75" style="158" customWidth="1"/>
    <col min="8458" max="8704" width="9" style="158"/>
    <col min="8705" max="8713" width="9.75" style="158" customWidth="1"/>
    <col min="8714" max="8960" width="9" style="158"/>
    <col min="8961" max="8969" width="9.75" style="158" customWidth="1"/>
    <col min="8970" max="9216" width="9" style="158"/>
    <col min="9217" max="9225" width="9.75" style="158" customWidth="1"/>
    <col min="9226" max="9472" width="9" style="158"/>
    <col min="9473" max="9481" width="9.75" style="158" customWidth="1"/>
    <col min="9482" max="9728" width="9" style="158"/>
    <col min="9729" max="9737" width="9.75" style="158" customWidth="1"/>
    <col min="9738" max="9984" width="9" style="158"/>
    <col min="9985" max="9993" width="9.75" style="158" customWidth="1"/>
    <col min="9994" max="10240" width="9" style="158"/>
    <col min="10241" max="10249" width="9.75" style="158" customWidth="1"/>
    <col min="10250" max="10496" width="9" style="158"/>
    <col min="10497" max="10505" width="9.75" style="158" customWidth="1"/>
    <col min="10506" max="10752" width="9" style="158"/>
    <col min="10753" max="10761" width="9.75" style="158" customWidth="1"/>
    <col min="10762" max="11008" width="9" style="158"/>
    <col min="11009" max="11017" width="9.75" style="158" customWidth="1"/>
    <col min="11018" max="11264" width="9" style="158"/>
    <col min="11265" max="11273" width="9.75" style="158" customWidth="1"/>
    <col min="11274" max="11520" width="9" style="158"/>
    <col min="11521" max="11529" width="9.75" style="158" customWidth="1"/>
    <col min="11530" max="11776" width="9" style="158"/>
    <col min="11777" max="11785" width="9.75" style="158" customWidth="1"/>
    <col min="11786" max="12032" width="9" style="158"/>
    <col min="12033" max="12041" width="9.75" style="158" customWidth="1"/>
    <col min="12042" max="12288" width="9" style="158"/>
    <col min="12289" max="12297" width="9.75" style="158" customWidth="1"/>
    <col min="12298" max="12544" width="9" style="158"/>
    <col min="12545" max="12553" width="9.75" style="158" customWidth="1"/>
    <col min="12554" max="12800" width="9" style="158"/>
    <col min="12801" max="12809" width="9.75" style="158" customWidth="1"/>
    <col min="12810" max="13056" width="9" style="158"/>
    <col min="13057" max="13065" width="9.75" style="158" customWidth="1"/>
    <col min="13066" max="13312" width="9" style="158"/>
    <col min="13313" max="13321" width="9.75" style="158" customWidth="1"/>
    <col min="13322" max="13568" width="9" style="158"/>
    <col min="13569" max="13577" width="9.75" style="158" customWidth="1"/>
    <col min="13578" max="13824" width="9" style="158"/>
    <col min="13825" max="13833" width="9.75" style="158" customWidth="1"/>
    <col min="13834" max="14080" width="9" style="158"/>
    <col min="14081" max="14089" width="9.75" style="158" customWidth="1"/>
    <col min="14090" max="14336" width="9" style="158"/>
    <col min="14337" max="14345" width="9.75" style="158" customWidth="1"/>
    <col min="14346" max="14592" width="9" style="158"/>
    <col min="14593" max="14601" width="9.75" style="158" customWidth="1"/>
    <col min="14602" max="14848" width="9" style="158"/>
    <col min="14849" max="14857" width="9.75" style="158" customWidth="1"/>
    <col min="14858" max="15104" width="9" style="158"/>
    <col min="15105" max="15113" width="9.75" style="158" customWidth="1"/>
    <col min="15114" max="15360" width="9" style="158"/>
    <col min="15361" max="15369" width="9.75" style="158" customWidth="1"/>
    <col min="15370" max="15616" width="9" style="158"/>
    <col min="15617" max="15625" width="9.75" style="158" customWidth="1"/>
    <col min="15626" max="15872" width="9" style="158"/>
    <col min="15873" max="15881" width="9.75" style="158" customWidth="1"/>
    <col min="15882" max="16128" width="9" style="158"/>
    <col min="16129" max="16137" width="9.75" style="158" customWidth="1"/>
    <col min="16138" max="16384" width="9" style="158"/>
  </cols>
  <sheetData>
    <row r="1" spans="1:9" ht="27" customHeight="1">
      <c r="A1" s="157"/>
    </row>
    <row r="2" spans="1:9" ht="29.25" customHeight="1">
      <c r="A2" s="241" t="s">
        <v>252</v>
      </c>
      <c r="B2" s="241"/>
      <c r="C2" s="241"/>
    </row>
    <row r="3" spans="1:9" ht="43.5" customHeight="1">
      <c r="A3" s="157"/>
    </row>
    <row r="4" spans="1:9" ht="27" customHeight="1">
      <c r="A4" s="157"/>
    </row>
    <row r="5" spans="1:9" ht="24" customHeight="1">
      <c r="A5" s="422" t="s">
        <v>49</v>
      </c>
      <c r="B5" s="422"/>
      <c r="C5" s="422"/>
      <c r="D5" s="422"/>
      <c r="E5" s="422"/>
      <c r="F5" s="422"/>
      <c r="G5" s="422"/>
      <c r="H5" s="422"/>
      <c r="I5" s="422"/>
    </row>
    <row r="6" spans="1:9">
      <c r="A6" s="157"/>
    </row>
    <row r="7" spans="1:9" ht="35.25" customHeight="1">
      <c r="A7" s="157"/>
    </row>
    <row r="8" spans="1:9" ht="165" customHeight="1">
      <c r="A8" s="423" t="s">
        <v>251</v>
      </c>
      <c r="B8" s="423"/>
      <c r="C8" s="423"/>
      <c r="D8" s="423"/>
      <c r="E8" s="423"/>
      <c r="F8" s="423"/>
      <c r="G8" s="423"/>
      <c r="H8" s="423"/>
      <c r="I8" s="423"/>
    </row>
    <row r="9" spans="1:9" ht="30.75" customHeight="1">
      <c r="A9" s="157"/>
    </row>
    <row r="10" spans="1:9" ht="55.5" customHeight="1">
      <c r="A10" s="157"/>
    </row>
    <row r="11" spans="1:9" ht="35.25" customHeight="1">
      <c r="E11" s="424" t="s">
        <v>97</v>
      </c>
      <c r="F11" s="424"/>
      <c r="G11" s="424"/>
      <c r="H11" s="156"/>
      <c r="I11" s="156"/>
    </row>
    <row r="12" spans="1:9" ht="35.25" customHeight="1">
      <c r="A12" s="157"/>
    </row>
    <row r="13" spans="1:9" ht="35.25" customHeight="1">
      <c r="E13" s="159" t="s">
        <v>144</v>
      </c>
      <c r="F13" s="425"/>
      <c r="G13" s="425"/>
      <c r="H13" s="425"/>
      <c r="I13" s="425"/>
    </row>
    <row r="14" spans="1:9" ht="35.25" customHeight="1">
      <c r="E14" s="160" t="s">
        <v>47</v>
      </c>
      <c r="F14" s="421"/>
      <c r="G14" s="421"/>
      <c r="H14" s="421"/>
      <c r="I14" s="421"/>
    </row>
    <row r="15" spans="1:9" ht="35.25" customHeight="1">
      <c r="E15" s="161" t="s">
        <v>109</v>
      </c>
      <c r="F15" s="421"/>
      <c r="G15" s="421"/>
      <c r="H15" s="421"/>
      <c r="I15" s="421"/>
    </row>
    <row r="16" spans="1:9" ht="35.25" customHeight="1">
      <c r="E16" s="161" t="s">
        <v>76</v>
      </c>
      <c r="F16" s="421"/>
      <c r="G16" s="421"/>
      <c r="H16" s="421"/>
      <c r="I16" s="421"/>
    </row>
  </sheetData>
  <mergeCells count="8">
    <mergeCell ref="F15:I15"/>
    <mergeCell ref="F16:I16"/>
    <mergeCell ref="A2:C2"/>
    <mergeCell ref="A5:I5"/>
    <mergeCell ref="A8:I8"/>
    <mergeCell ref="E11:G11"/>
    <mergeCell ref="F13:I13"/>
    <mergeCell ref="F14:I14"/>
  </mergeCells>
  <phoneticPr fontId="3"/>
  <dataValidations count="3">
    <dataValidation imeMode="on" allowBlank="1" showInputMessage="1" showErrorMessage="1" sqref="F13:I15" xr:uid="{7D475842-3C6A-4BF2-A92C-B380CD1D3DCD}"/>
    <dataValidation imeMode="off" allowBlank="1" showInputMessage="1" showErrorMessage="1" sqref="E16:F16 E11 H11:I11" xr:uid="{6D876FB7-96AC-4B98-9CB2-F2E6F6950572}"/>
    <dataValidation type="list" imeMode="on" allowBlank="1" showInputMessage="1" showErrorMessage="1" sqref="A2:C2" xr:uid="{1D8A6847-603B-4478-8A5C-DEEC0EB86D7D}">
      <formula1>"近畿運輸局大阪運輸支局長　　殿,近畿運輸局京都運輸支局長　　殿,近畿運輸局奈良運輸支局長　　殿,近畿運輸局滋賀運輸支局長　　殿,近畿運輸局和歌山運輸支局長　　殿,神戸運輸監理部長　　殿"</formula1>
    </dataValidation>
  </dataValidations>
  <pageMargins left="0.70866141732283472" right="0.70866141732283472" top="0.74803149606299213" bottom="0.74803149606299213" header="0.31496062992125984" footer="0.31496062992125984"/>
  <pageSetup paperSize="9" orientation="portrait" blackAndWhite="1"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36E68-3286-4163-B8B0-BEF546DB443F}">
  <dimension ref="A1:Y82"/>
  <sheetViews>
    <sheetView showGridLines="0" zoomScaleNormal="100" zoomScaleSheetLayoutView="100" workbookViewId="0">
      <selection activeCell="T29" sqref="T29"/>
    </sheetView>
  </sheetViews>
  <sheetFormatPr defaultColWidth="9" defaultRowHeight="13.5"/>
  <cols>
    <col min="1" max="11" width="4.625" style="162" customWidth="1"/>
    <col min="12" max="12" width="5" style="162" customWidth="1"/>
    <col min="13" max="13" width="4.625" style="162" customWidth="1"/>
    <col min="14" max="14" width="5.875" style="162" customWidth="1"/>
    <col min="15" max="18" width="4.625" style="162" customWidth="1"/>
    <col min="19" max="16384" width="9" style="162"/>
  </cols>
  <sheetData>
    <row r="1" spans="1:25" ht="20.100000000000001" customHeight="1">
      <c r="R1" s="163" t="s">
        <v>255</v>
      </c>
    </row>
    <row r="2" spans="1:25" ht="19.5" customHeight="1">
      <c r="I2" s="164" t="s">
        <v>256</v>
      </c>
    </row>
    <row r="3" spans="1:25" ht="20.100000000000001" customHeight="1">
      <c r="A3" s="165" t="s">
        <v>257</v>
      </c>
      <c r="B3" s="165"/>
      <c r="C3" s="430"/>
      <c r="D3" s="430"/>
      <c r="E3" s="430"/>
    </row>
    <row r="4" spans="1:25" ht="20.100000000000001" customHeight="1">
      <c r="C4" s="166"/>
      <c r="D4" s="166"/>
      <c r="E4" s="166"/>
    </row>
    <row r="5" spans="1:25" ht="20.100000000000001" customHeight="1">
      <c r="A5" s="162" t="s">
        <v>258</v>
      </c>
      <c r="N5" s="167"/>
      <c r="O5" s="162" t="s">
        <v>259</v>
      </c>
      <c r="P5" s="168"/>
    </row>
    <row r="6" spans="1:25" ht="20.100000000000001" customHeight="1">
      <c r="B6" s="169" t="s">
        <v>260</v>
      </c>
    </row>
    <row r="7" spans="1:25" ht="20.100000000000001" customHeight="1">
      <c r="B7" s="169"/>
    </row>
    <row r="8" spans="1:25" ht="20.100000000000001" customHeight="1">
      <c r="A8" s="162" t="s">
        <v>261</v>
      </c>
      <c r="S8" s="465" t="s">
        <v>262</v>
      </c>
      <c r="T8" s="465"/>
      <c r="U8" s="465"/>
      <c r="V8" s="465"/>
      <c r="W8" s="465"/>
      <c r="X8" s="465"/>
      <c r="Y8" s="465"/>
    </row>
    <row r="9" spans="1:25" ht="20.25" customHeight="1">
      <c r="S9" s="465"/>
      <c r="T9" s="465"/>
      <c r="U9" s="465"/>
      <c r="V9" s="465"/>
      <c r="W9" s="465"/>
      <c r="X9" s="465"/>
      <c r="Y9" s="465"/>
    </row>
    <row r="10" spans="1:25" ht="20.100000000000001" customHeight="1">
      <c r="I10" s="170"/>
      <c r="J10" s="452" t="s">
        <v>263</v>
      </c>
      <c r="K10" s="453"/>
      <c r="L10" s="456"/>
      <c r="M10" s="171"/>
      <c r="N10" s="172" t="s">
        <v>264</v>
      </c>
      <c r="O10" s="173"/>
      <c r="P10" s="452" t="s">
        <v>265</v>
      </c>
      <c r="Q10" s="453"/>
      <c r="R10" s="456"/>
      <c r="S10" s="465"/>
      <c r="T10" s="465"/>
      <c r="U10" s="465"/>
      <c r="V10" s="465"/>
      <c r="W10" s="465"/>
      <c r="X10" s="465"/>
      <c r="Y10" s="465"/>
    </row>
    <row r="11" spans="1:25" ht="20.100000000000001" customHeight="1">
      <c r="A11" s="452" t="s">
        <v>266</v>
      </c>
      <c r="B11" s="453"/>
      <c r="C11" s="456"/>
      <c r="D11" s="170"/>
      <c r="E11" s="174"/>
      <c r="F11" s="175" t="s">
        <v>267</v>
      </c>
      <c r="G11" s="176"/>
      <c r="H11" s="177"/>
      <c r="I11" s="178"/>
      <c r="J11" s="466" t="s">
        <v>268</v>
      </c>
      <c r="K11" s="467"/>
      <c r="L11" s="468"/>
      <c r="M11" s="179" t="s">
        <v>269</v>
      </c>
      <c r="N11" s="180"/>
      <c r="P11" s="432" t="s">
        <v>270</v>
      </c>
      <c r="Q11" s="433"/>
      <c r="R11" s="434"/>
      <c r="S11" s="465"/>
      <c r="T11" s="465"/>
      <c r="U11" s="465"/>
      <c r="V11" s="465"/>
      <c r="W11" s="465"/>
      <c r="X11" s="465"/>
      <c r="Y11" s="465"/>
    </row>
    <row r="12" spans="1:25" ht="20.100000000000001" customHeight="1">
      <c r="A12" s="457"/>
      <c r="B12" s="458"/>
      <c r="C12" s="459"/>
      <c r="E12" s="179" t="s">
        <v>269</v>
      </c>
      <c r="F12" s="469"/>
      <c r="G12" s="440"/>
      <c r="I12" s="178"/>
      <c r="K12" s="181" t="s">
        <v>271</v>
      </c>
      <c r="Q12" s="181" t="s">
        <v>272</v>
      </c>
      <c r="S12" s="465"/>
      <c r="T12" s="465"/>
      <c r="U12" s="465"/>
      <c r="V12" s="465"/>
      <c r="W12" s="465"/>
      <c r="X12" s="465"/>
      <c r="Y12" s="465"/>
    </row>
    <row r="13" spans="1:25" ht="20.100000000000001" customHeight="1">
      <c r="A13" s="182"/>
      <c r="E13" s="182"/>
      <c r="I13" s="173"/>
      <c r="J13" s="452" t="s">
        <v>273</v>
      </c>
      <c r="K13" s="453"/>
      <c r="L13" s="453"/>
      <c r="M13" s="178"/>
      <c r="N13" s="168"/>
      <c r="O13" s="183"/>
      <c r="P13" s="168"/>
      <c r="Q13" s="168"/>
      <c r="R13" s="168"/>
      <c r="S13" s="162" t="s">
        <v>274</v>
      </c>
    </row>
    <row r="14" spans="1:25" ht="20.100000000000001" customHeight="1">
      <c r="J14" s="432" t="s">
        <v>275</v>
      </c>
      <c r="K14" s="433"/>
      <c r="L14" s="434"/>
      <c r="N14" s="184"/>
      <c r="O14" s="454"/>
      <c r="P14" s="455"/>
      <c r="Q14" s="455"/>
      <c r="R14" s="455"/>
    </row>
    <row r="15" spans="1:25" ht="20.100000000000001" customHeight="1">
      <c r="B15" s="169" t="s">
        <v>276</v>
      </c>
      <c r="P15" s="168"/>
    </row>
    <row r="16" spans="1:25" ht="20.100000000000001" customHeight="1">
      <c r="D16" s="185"/>
      <c r="E16" s="186"/>
      <c r="F16" s="186"/>
      <c r="G16" s="186"/>
      <c r="H16" s="186"/>
      <c r="I16" s="186"/>
      <c r="J16" s="186"/>
      <c r="K16" s="186"/>
      <c r="L16" s="186"/>
      <c r="M16" s="186"/>
      <c r="N16" s="186"/>
      <c r="O16" s="186"/>
      <c r="P16" s="186"/>
      <c r="Q16" s="429"/>
      <c r="R16" s="429"/>
    </row>
    <row r="17" spans="1:20" ht="20.100000000000001" customHeight="1">
      <c r="A17" s="162" t="s">
        <v>277</v>
      </c>
      <c r="Q17" s="429"/>
      <c r="R17" s="429"/>
    </row>
    <row r="18" spans="1:20" ht="22.5" customHeight="1"/>
    <row r="19" spans="1:20" ht="20.100000000000001" customHeight="1">
      <c r="A19" s="452" t="s">
        <v>266</v>
      </c>
      <c r="B19" s="453"/>
      <c r="C19" s="456"/>
      <c r="D19" s="173"/>
      <c r="E19" s="174"/>
      <c r="F19" s="175" t="s">
        <v>267</v>
      </c>
      <c r="G19" s="176"/>
      <c r="H19" s="177"/>
      <c r="I19" s="170"/>
      <c r="J19" s="452" t="s">
        <v>278</v>
      </c>
      <c r="K19" s="453"/>
      <c r="L19" s="456"/>
      <c r="M19" s="187"/>
      <c r="N19" s="188" t="s">
        <v>279</v>
      </c>
      <c r="O19" s="170"/>
      <c r="P19" s="452" t="s">
        <v>265</v>
      </c>
      <c r="Q19" s="453"/>
      <c r="R19" s="456"/>
    </row>
    <row r="20" spans="1:20" ht="20.100000000000001" customHeight="1">
      <c r="A20" s="457"/>
      <c r="B20" s="458"/>
      <c r="C20" s="459"/>
      <c r="E20" s="179" t="s">
        <v>269</v>
      </c>
      <c r="F20" s="460" t="str">
        <f>IF(F12="","",F12)</f>
        <v/>
      </c>
      <c r="G20" s="461"/>
      <c r="J20" s="432" t="s">
        <v>280</v>
      </c>
      <c r="K20" s="433"/>
      <c r="L20" s="434"/>
      <c r="M20" s="462" t="s">
        <v>281</v>
      </c>
      <c r="N20" s="463"/>
      <c r="O20" s="464"/>
      <c r="P20" s="432" t="s">
        <v>270</v>
      </c>
      <c r="Q20" s="433"/>
      <c r="R20" s="434"/>
    </row>
    <row r="21" spans="1:20" ht="20.100000000000001" customHeight="1">
      <c r="K21" s="181" t="s">
        <v>282</v>
      </c>
      <c r="N21" s="189" t="s">
        <v>283</v>
      </c>
      <c r="O21" s="190" t="s">
        <v>284</v>
      </c>
    </row>
    <row r="22" spans="1:20" ht="20.100000000000001" customHeight="1">
      <c r="B22" s="169" t="s">
        <v>285</v>
      </c>
    </row>
    <row r="23" spans="1:20" ht="20.100000000000001" customHeight="1">
      <c r="B23" s="169"/>
    </row>
    <row r="24" spans="1:20" ht="20.100000000000001" customHeight="1">
      <c r="A24" s="162" t="s">
        <v>286</v>
      </c>
    </row>
    <row r="25" spans="1:20" ht="20.100000000000001" customHeight="1">
      <c r="B25" s="162" t="s">
        <v>287</v>
      </c>
    </row>
    <row r="26" spans="1:20" ht="20.100000000000001" customHeight="1">
      <c r="C26" s="185"/>
    </row>
    <row r="27" spans="1:20" ht="20.100000000000001" customHeight="1">
      <c r="A27" s="162" t="s">
        <v>288</v>
      </c>
    </row>
    <row r="28" spans="1:20" ht="9.9499999999999993" customHeight="1"/>
    <row r="29" spans="1:20" ht="20.100000000000001" customHeight="1">
      <c r="A29" s="191" t="s">
        <v>289</v>
      </c>
      <c r="B29" s="192"/>
      <c r="C29" s="193"/>
      <c r="D29" s="191" t="s">
        <v>290</v>
      </c>
      <c r="E29" s="192"/>
      <c r="F29" s="194"/>
      <c r="G29" s="195" t="s">
        <v>291</v>
      </c>
      <c r="H29" s="192"/>
      <c r="I29" s="193"/>
      <c r="J29" s="196" t="s">
        <v>292</v>
      </c>
      <c r="K29" s="192"/>
      <c r="L29" s="194"/>
      <c r="M29" s="195" t="s">
        <v>293</v>
      </c>
      <c r="N29" s="197"/>
      <c r="O29" s="197"/>
      <c r="P29" s="197"/>
      <c r="Q29" s="197"/>
      <c r="R29" s="198"/>
    </row>
    <row r="30" spans="1:20" ht="20.100000000000001" customHeight="1">
      <c r="A30" s="435"/>
      <c r="B30" s="436"/>
      <c r="C30" s="437"/>
      <c r="D30" s="435"/>
      <c r="E30" s="436"/>
      <c r="F30" s="441"/>
      <c r="G30" s="443"/>
      <c r="H30" s="444"/>
      <c r="I30" s="445"/>
      <c r="J30" s="435"/>
      <c r="K30" s="436"/>
      <c r="L30" s="441"/>
      <c r="M30" s="199" t="s">
        <v>294</v>
      </c>
      <c r="N30" s="200"/>
      <c r="O30" s="201"/>
      <c r="P30" s="200" t="s">
        <v>295</v>
      </c>
      <c r="Q30" s="200"/>
      <c r="R30" s="202"/>
      <c r="T30" s="162" t="s">
        <v>296</v>
      </c>
    </row>
    <row r="31" spans="1:20" ht="18.75" customHeight="1">
      <c r="A31" s="438"/>
      <c r="B31" s="439"/>
      <c r="C31" s="440"/>
      <c r="D31" s="438"/>
      <c r="E31" s="439"/>
      <c r="F31" s="442"/>
      <c r="G31" s="446"/>
      <c r="H31" s="447"/>
      <c r="I31" s="448"/>
      <c r="J31" s="438"/>
      <c r="K31" s="439"/>
      <c r="L31" s="442"/>
      <c r="M31" s="449"/>
      <c r="N31" s="450"/>
      <c r="O31" s="203" t="s">
        <v>150</v>
      </c>
      <c r="P31" s="451"/>
      <c r="Q31" s="450"/>
      <c r="R31" s="203" t="s">
        <v>150</v>
      </c>
      <c r="S31" s="162" t="s">
        <v>297</v>
      </c>
    </row>
    <row r="32" spans="1:20" ht="18.75" customHeight="1">
      <c r="A32" s="204"/>
      <c r="B32" s="204"/>
      <c r="C32" s="204"/>
      <c r="D32" s="204"/>
      <c r="E32" s="204"/>
      <c r="F32" s="204"/>
      <c r="G32" s="205"/>
      <c r="H32" s="205"/>
      <c r="I32" s="205"/>
      <c r="J32" s="204"/>
      <c r="K32" s="204"/>
      <c r="L32" s="204"/>
      <c r="M32" s="206"/>
      <c r="N32" s="206"/>
      <c r="O32" s="163"/>
      <c r="P32" s="206"/>
      <c r="Q32" s="206"/>
      <c r="R32" s="163"/>
    </row>
    <row r="33" spans="1:18" ht="20.100000000000001" customHeight="1">
      <c r="A33" s="162" t="s">
        <v>298</v>
      </c>
    </row>
    <row r="34" spans="1:18" ht="20.100000000000001" customHeight="1"/>
    <row r="35" spans="1:18" ht="20.100000000000001" customHeight="1">
      <c r="B35" s="162" t="s">
        <v>299</v>
      </c>
    </row>
    <row r="36" spans="1:18" ht="20.100000000000001" customHeight="1">
      <c r="C36" s="162" t="s">
        <v>300</v>
      </c>
      <c r="I36" s="162" t="s">
        <v>301</v>
      </c>
      <c r="J36" s="167"/>
      <c r="K36" s="162" t="s">
        <v>302</v>
      </c>
    </row>
    <row r="37" spans="1:18" ht="20.100000000000001" customHeight="1">
      <c r="B37" s="162" t="s">
        <v>303</v>
      </c>
    </row>
    <row r="38" spans="1:18" ht="20.100000000000001" customHeight="1">
      <c r="C38" s="207" t="s">
        <v>265</v>
      </c>
      <c r="D38" s="198"/>
      <c r="E38" s="208" t="s">
        <v>180</v>
      </c>
      <c r="F38" s="426" t="s">
        <v>304</v>
      </c>
      <c r="G38" s="427"/>
      <c r="H38" s="427"/>
      <c r="I38" s="427"/>
      <c r="J38" s="428"/>
      <c r="K38" s="208" t="s">
        <v>180</v>
      </c>
      <c r="L38" s="426" t="s">
        <v>305</v>
      </c>
      <c r="M38" s="427"/>
      <c r="N38" s="427"/>
      <c r="O38" s="427"/>
      <c r="P38" s="428"/>
      <c r="Q38" s="429"/>
      <c r="R38" s="429"/>
    </row>
    <row r="39" spans="1:18" ht="20.100000000000001" customHeight="1">
      <c r="C39" s="208" t="s">
        <v>306</v>
      </c>
      <c r="D39" s="163" t="s">
        <v>307</v>
      </c>
      <c r="E39" s="209" t="s">
        <v>308</v>
      </c>
      <c r="F39" s="162" t="s">
        <v>309</v>
      </c>
      <c r="H39" s="208" t="s">
        <v>306</v>
      </c>
      <c r="Q39" s="429"/>
      <c r="R39" s="429"/>
    </row>
    <row r="40" spans="1:18" ht="20.100000000000001" customHeight="1">
      <c r="C40" s="207" t="s">
        <v>310</v>
      </c>
      <c r="D40" s="198"/>
      <c r="F40" s="207" t="s">
        <v>311</v>
      </c>
      <c r="G40" s="197"/>
      <c r="H40" s="197"/>
      <c r="I40" s="198"/>
    </row>
    <row r="41" spans="1:18" ht="20.100000000000001" customHeight="1">
      <c r="C41" s="210"/>
      <c r="D41" s="210"/>
      <c r="F41" s="210"/>
      <c r="G41" s="210"/>
      <c r="H41" s="210"/>
      <c r="I41" s="210"/>
    </row>
    <row r="42" spans="1:18" ht="20.100000000000001" customHeight="1">
      <c r="A42" s="162" t="s">
        <v>312</v>
      </c>
    </row>
    <row r="43" spans="1:18" ht="20.100000000000001" customHeight="1"/>
    <row r="44" spans="1:18" ht="20.100000000000001" customHeight="1">
      <c r="B44" s="162" t="s">
        <v>313</v>
      </c>
      <c r="F44" s="211" t="s">
        <v>269</v>
      </c>
      <c r="G44" s="430"/>
      <c r="H44" s="430"/>
      <c r="I44" s="430"/>
      <c r="J44" s="430"/>
    </row>
    <row r="45" spans="1:18" ht="20.100000000000001" customHeight="1">
      <c r="B45" s="162" t="s">
        <v>314</v>
      </c>
      <c r="F45" s="212" t="s">
        <v>269</v>
      </c>
      <c r="G45" s="431"/>
      <c r="H45" s="431"/>
      <c r="I45" s="431"/>
      <c r="J45" s="431"/>
    </row>
    <row r="46" spans="1:18" ht="20.100000000000001" customHeight="1">
      <c r="F46" s="163"/>
    </row>
    <row r="47" spans="1:18" ht="20.100000000000001" customHeight="1">
      <c r="A47" s="213"/>
      <c r="B47" s="213"/>
      <c r="C47" s="213"/>
      <c r="D47" s="213"/>
      <c r="E47" s="213"/>
      <c r="F47" s="214"/>
      <c r="G47" s="213"/>
      <c r="H47" s="213"/>
      <c r="I47" s="213"/>
      <c r="J47" s="213"/>
      <c r="K47" s="213"/>
      <c r="L47" s="213"/>
      <c r="M47" s="213"/>
      <c r="N47" s="213"/>
      <c r="O47" s="213"/>
      <c r="P47" s="213"/>
      <c r="Q47" s="215"/>
      <c r="R47" s="215"/>
    </row>
    <row r="48" spans="1:18" ht="17.25" customHeight="1">
      <c r="A48" s="216"/>
      <c r="B48" s="216"/>
      <c r="C48" s="216"/>
      <c r="D48" s="216"/>
      <c r="E48" s="216"/>
      <c r="F48" s="216"/>
      <c r="G48" s="216"/>
      <c r="H48" s="216"/>
      <c r="I48" s="216"/>
      <c r="J48" s="216"/>
      <c r="K48" s="216"/>
      <c r="L48" s="216"/>
      <c r="M48" s="216"/>
      <c r="N48" s="216"/>
      <c r="O48" s="216"/>
      <c r="P48" s="216"/>
      <c r="Q48" s="216"/>
      <c r="R48" s="216"/>
    </row>
    <row r="49" spans="1:18" ht="20.100000000000001" customHeight="1">
      <c r="A49" s="216"/>
      <c r="B49" s="216"/>
      <c r="C49" s="216"/>
      <c r="D49" s="216"/>
      <c r="E49" s="216"/>
      <c r="F49" s="216"/>
      <c r="G49" s="216"/>
      <c r="H49" s="216"/>
      <c r="I49" s="216"/>
      <c r="J49" s="216"/>
      <c r="K49" s="216"/>
      <c r="L49" s="216"/>
      <c r="M49" s="216"/>
      <c r="N49" s="216"/>
      <c r="O49" s="216"/>
      <c r="P49" s="216"/>
      <c r="Q49" s="216"/>
      <c r="R49" s="216"/>
    </row>
    <row r="50" spans="1:18" ht="17.25" customHeight="1">
      <c r="A50" s="217" t="s">
        <v>315</v>
      </c>
    </row>
    <row r="51" spans="1:18" ht="20.100000000000001" customHeight="1"/>
    <row r="52" spans="1:18" ht="20.100000000000001" customHeight="1">
      <c r="A52" s="218" t="s">
        <v>316</v>
      </c>
    </row>
    <row r="53" spans="1:18" ht="20.100000000000001" customHeight="1">
      <c r="A53" s="218" t="s">
        <v>317</v>
      </c>
    </row>
    <row r="54" spans="1:18" ht="20.100000000000001" customHeight="1">
      <c r="A54" s="162" t="s">
        <v>318</v>
      </c>
    </row>
    <row r="55" spans="1:18" ht="20.100000000000001" customHeight="1">
      <c r="A55" s="162" t="s">
        <v>319</v>
      </c>
    </row>
    <row r="56" spans="1:18" ht="20.100000000000001" customHeight="1">
      <c r="A56" s="162" t="s">
        <v>320</v>
      </c>
    </row>
    <row r="57" spans="1:18" ht="17.25" customHeight="1">
      <c r="A57" s="162" t="s">
        <v>321</v>
      </c>
    </row>
    <row r="58" spans="1:18" ht="20.100000000000001" customHeight="1">
      <c r="A58" s="162" t="s">
        <v>322</v>
      </c>
    </row>
    <row r="59" spans="1:18" ht="20.100000000000001" customHeight="1">
      <c r="A59" s="162" t="s">
        <v>323</v>
      </c>
    </row>
    <row r="60" spans="1:18" ht="20.100000000000001" customHeight="1"/>
    <row r="61" spans="1:18" ht="20.100000000000001" customHeight="1">
      <c r="A61" s="218" t="s">
        <v>324</v>
      </c>
    </row>
    <row r="62" spans="1:18" ht="17.25" customHeight="1">
      <c r="A62" s="218" t="s">
        <v>325</v>
      </c>
    </row>
    <row r="63" spans="1:18" ht="20.100000000000001" customHeight="1">
      <c r="A63" s="162" t="s">
        <v>326</v>
      </c>
    </row>
    <row r="64" spans="1:18" ht="20.100000000000001" customHeight="1">
      <c r="A64" s="162" t="s">
        <v>9</v>
      </c>
    </row>
    <row r="65" spans="1:1" ht="20.100000000000001" customHeight="1"/>
    <row r="66" spans="1:1" ht="20.100000000000001" customHeight="1">
      <c r="A66" s="162" t="s">
        <v>327</v>
      </c>
    </row>
    <row r="67" spans="1:1" ht="20.100000000000001" customHeight="1">
      <c r="A67" s="162" t="s">
        <v>328</v>
      </c>
    </row>
    <row r="68" spans="1:1" ht="20.100000000000001" customHeight="1">
      <c r="A68" s="162" t="s">
        <v>329</v>
      </c>
    </row>
    <row r="69" spans="1:1" ht="20.100000000000001" customHeight="1">
      <c r="A69" s="162" t="s">
        <v>330</v>
      </c>
    </row>
    <row r="70" spans="1:1" ht="20.100000000000001" customHeight="1">
      <c r="A70" s="162" t="s">
        <v>331</v>
      </c>
    </row>
    <row r="71" spans="1:1" ht="17.25" customHeight="1">
      <c r="A71" s="162" t="s">
        <v>332</v>
      </c>
    </row>
    <row r="72" spans="1:1" ht="20.100000000000001" customHeight="1">
      <c r="A72" s="162" t="s">
        <v>333</v>
      </c>
    </row>
    <row r="73" spans="1:1" ht="20.100000000000001" customHeight="1">
      <c r="A73" s="162" t="s">
        <v>334</v>
      </c>
    </row>
    <row r="74" spans="1:1" ht="20.100000000000001" customHeight="1"/>
    <row r="75" spans="1:1" ht="20.100000000000001" customHeight="1">
      <c r="A75" s="162" t="s">
        <v>335</v>
      </c>
    </row>
    <row r="76" spans="1:1" ht="20.100000000000001" customHeight="1">
      <c r="A76" s="162" t="s">
        <v>336</v>
      </c>
    </row>
    <row r="77" spans="1:1" ht="17.25" customHeight="1">
      <c r="A77" s="162" t="s">
        <v>337</v>
      </c>
    </row>
    <row r="78" spans="1:1" ht="20.100000000000001" customHeight="1"/>
    <row r="79" spans="1:1" ht="19.5" customHeight="1">
      <c r="A79" s="162" t="s">
        <v>338</v>
      </c>
    </row>
    <row r="80" spans="1:1" ht="20.100000000000001" customHeight="1">
      <c r="A80" s="162" t="s">
        <v>339</v>
      </c>
    </row>
    <row r="82" spans="1:1">
      <c r="A82" s="162" t="s">
        <v>340</v>
      </c>
    </row>
  </sheetData>
  <mergeCells count="30">
    <mergeCell ref="C3:E3"/>
    <mergeCell ref="S8:Y12"/>
    <mergeCell ref="J10:L10"/>
    <mergeCell ref="P10:R10"/>
    <mergeCell ref="A11:C12"/>
    <mergeCell ref="J11:L11"/>
    <mergeCell ref="P11:R11"/>
    <mergeCell ref="F12:G12"/>
    <mergeCell ref="J13:L13"/>
    <mergeCell ref="J14:L14"/>
    <mergeCell ref="O14:R14"/>
    <mergeCell ref="Q16:R17"/>
    <mergeCell ref="A19:C20"/>
    <mergeCell ref="J19:L19"/>
    <mergeCell ref="P19:R19"/>
    <mergeCell ref="F20:G20"/>
    <mergeCell ref="J20:L20"/>
    <mergeCell ref="M20:O20"/>
    <mergeCell ref="P20:R20"/>
    <mergeCell ref="A30:C31"/>
    <mergeCell ref="D30:F31"/>
    <mergeCell ref="G30:I31"/>
    <mergeCell ref="J30:L31"/>
    <mergeCell ref="M31:N31"/>
    <mergeCell ref="P31:Q31"/>
    <mergeCell ref="F38:J38"/>
    <mergeCell ref="L38:P38"/>
    <mergeCell ref="Q38:R39"/>
    <mergeCell ref="G44:J44"/>
    <mergeCell ref="G45:J45"/>
  </mergeCells>
  <phoneticPr fontId="3"/>
  <conditionalFormatting sqref="F20:G20">
    <cfRule type="cellIs" dxfId="1" priority="1" operator="equal">
      <formula>0</formula>
    </cfRule>
  </conditionalFormatting>
  <dataValidations count="2">
    <dataValidation imeMode="off" allowBlank="1" showInputMessage="1" showErrorMessage="1" sqref="N5 P30 J36 O31:O32 M30 R31:R32 M20" xr:uid="{5271900A-05A7-450B-9623-9D961EAF7F80}"/>
    <dataValidation imeMode="on" allowBlank="1" showInputMessage="1" showErrorMessage="1" sqref="C3:E4 F12:G12 F20:G20 G44:J45 N11 A30:L32 J14 J20" xr:uid="{537ACFD1-DEAA-4347-8E21-CB2758952AEA}"/>
  </dataValidations>
  <printOptions horizontalCentered="1"/>
  <pageMargins left="0.78740157480314965" right="0.78740157480314965" top="0.78740157480314965" bottom="0.78740157480314965" header="0.51181102362204722" footer="0.51181102362204722"/>
  <pageSetup paperSize="9" scale="88" orientation="portrait" blackAndWhite="1"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29D3E-84DD-475E-8BE8-297D6BD9CF72}">
  <dimension ref="A1:K165"/>
  <sheetViews>
    <sheetView showGridLines="0" zoomScaleNormal="100" zoomScaleSheetLayoutView="100" workbookViewId="0">
      <selection activeCell="B142" sqref="B142:C142"/>
    </sheetView>
  </sheetViews>
  <sheetFormatPr defaultColWidth="9" defaultRowHeight="13.5"/>
  <cols>
    <col min="1" max="16384" width="9" style="162"/>
  </cols>
  <sheetData>
    <row r="1" spans="1:11" ht="20.100000000000001" customHeight="1">
      <c r="I1" s="219" t="s">
        <v>341</v>
      </c>
    </row>
    <row r="2" spans="1:11" ht="20.100000000000001" customHeight="1"/>
    <row r="3" spans="1:11" ht="20.100000000000001" customHeight="1">
      <c r="G3" s="472" t="s">
        <v>218</v>
      </c>
      <c r="H3" s="472"/>
      <c r="I3" s="472"/>
    </row>
    <row r="4" spans="1:11" ht="20.100000000000001" customHeight="1"/>
    <row r="5" spans="1:11" ht="20.100000000000001" customHeight="1"/>
    <row r="6" spans="1:11" ht="20.100000000000001" customHeight="1"/>
    <row r="7" spans="1:11" ht="24" customHeight="1">
      <c r="E7" s="220" t="s">
        <v>342</v>
      </c>
    </row>
    <row r="8" spans="1:11" ht="20.100000000000001" customHeight="1"/>
    <row r="9" spans="1:11" ht="20.100000000000001" customHeight="1"/>
    <row r="10" spans="1:11" ht="20.100000000000001" customHeight="1"/>
    <row r="11" spans="1:11" ht="20.100000000000001" customHeight="1">
      <c r="A11" s="162" t="s">
        <v>343</v>
      </c>
      <c r="B11" s="415">
        <f>IF(表紙!$D$24="","",表紙!$D$24)</f>
        <v>0</v>
      </c>
      <c r="C11" s="415"/>
      <c r="D11" s="221" t="s">
        <v>344</v>
      </c>
    </row>
    <row r="12" spans="1:11" ht="20.100000000000001" customHeight="1">
      <c r="A12" s="221" t="s">
        <v>345</v>
      </c>
    </row>
    <row r="13" spans="1:11" ht="20.100000000000001" customHeight="1">
      <c r="A13" s="168"/>
    </row>
    <row r="14" spans="1:11" ht="20.100000000000001" customHeight="1">
      <c r="A14" s="168"/>
    </row>
    <row r="15" spans="1:11" ht="30" customHeight="1">
      <c r="B15" s="207" t="s">
        <v>346</v>
      </c>
      <c r="C15" s="197"/>
      <c r="D15" s="197"/>
      <c r="E15" s="198"/>
      <c r="F15" s="480" t="s">
        <v>347</v>
      </c>
      <c r="G15" s="481"/>
      <c r="H15" s="481"/>
      <c r="I15" s="482"/>
    </row>
    <row r="16" spans="1:11" ht="35.1" customHeight="1">
      <c r="A16" s="222">
        <v>1</v>
      </c>
      <c r="B16" s="474"/>
      <c r="C16" s="475"/>
      <c r="D16" s="475"/>
      <c r="E16" s="476"/>
      <c r="F16" s="477"/>
      <c r="G16" s="478"/>
      <c r="H16" s="478"/>
      <c r="I16" s="479"/>
      <c r="K16" s="162" t="s">
        <v>348</v>
      </c>
    </row>
    <row r="17" spans="1:11" ht="35.1" customHeight="1">
      <c r="A17" s="222">
        <v>2</v>
      </c>
      <c r="B17" s="474"/>
      <c r="C17" s="475"/>
      <c r="D17" s="475"/>
      <c r="E17" s="476"/>
      <c r="F17" s="477"/>
      <c r="G17" s="478"/>
      <c r="H17" s="478"/>
      <c r="I17" s="479"/>
      <c r="K17" s="162" t="s">
        <v>349</v>
      </c>
    </row>
    <row r="18" spans="1:11" ht="35.1" customHeight="1">
      <c r="A18" s="222">
        <v>3</v>
      </c>
      <c r="B18" s="474"/>
      <c r="C18" s="475"/>
      <c r="D18" s="475"/>
      <c r="E18" s="476"/>
      <c r="F18" s="477"/>
      <c r="G18" s="478"/>
      <c r="H18" s="478"/>
      <c r="I18" s="479"/>
      <c r="K18" s="162" t="s">
        <v>350</v>
      </c>
    </row>
    <row r="19" spans="1:11" ht="35.1" customHeight="1">
      <c r="A19" s="222">
        <v>4</v>
      </c>
      <c r="B19" s="474"/>
      <c r="C19" s="475"/>
      <c r="D19" s="475"/>
      <c r="E19" s="476"/>
      <c r="F19" s="477"/>
      <c r="G19" s="478"/>
      <c r="H19" s="478"/>
      <c r="I19" s="479"/>
      <c r="K19" s="162" t="s">
        <v>351</v>
      </c>
    </row>
    <row r="20" spans="1:11" ht="35.1" customHeight="1">
      <c r="A20" s="222">
        <v>5</v>
      </c>
      <c r="B20" s="474"/>
      <c r="C20" s="475"/>
      <c r="D20" s="475"/>
      <c r="E20" s="476"/>
      <c r="F20" s="477"/>
      <c r="G20" s="478"/>
      <c r="H20" s="478"/>
      <c r="I20" s="479"/>
      <c r="K20" s="162" t="s">
        <v>352</v>
      </c>
    </row>
    <row r="21" spans="1:11" ht="35.1" customHeight="1">
      <c r="A21" s="222">
        <v>6</v>
      </c>
      <c r="B21" s="474"/>
      <c r="C21" s="475"/>
      <c r="D21" s="475"/>
      <c r="E21" s="476"/>
      <c r="F21" s="477"/>
      <c r="G21" s="478"/>
      <c r="H21" s="478"/>
      <c r="I21" s="479"/>
    </row>
    <row r="22" spans="1:11" ht="35.1" customHeight="1">
      <c r="A22" s="222">
        <v>7</v>
      </c>
      <c r="B22" s="474"/>
      <c r="C22" s="475"/>
      <c r="D22" s="475"/>
      <c r="E22" s="476"/>
      <c r="F22" s="477"/>
      <c r="G22" s="478"/>
      <c r="H22" s="478"/>
      <c r="I22" s="479"/>
    </row>
    <row r="23" spans="1:11" ht="35.1" customHeight="1">
      <c r="A23" s="222">
        <v>8</v>
      </c>
      <c r="B23" s="474"/>
      <c r="C23" s="475"/>
      <c r="D23" s="475"/>
      <c r="E23" s="476"/>
      <c r="F23" s="477"/>
      <c r="G23" s="478"/>
      <c r="H23" s="478"/>
      <c r="I23" s="479"/>
    </row>
    <row r="24" spans="1:11" ht="35.1" customHeight="1">
      <c r="A24" s="222">
        <v>9</v>
      </c>
      <c r="B24" s="474"/>
      <c r="C24" s="475"/>
      <c r="D24" s="475"/>
      <c r="E24" s="476"/>
      <c r="F24" s="477"/>
      <c r="G24" s="478"/>
      <c r="H24" s="478"/>
      <c r="I24" s="479"/>
    </row>
    <row r="25" spans="1:11" ht="35.1" customHeight="1">
      <c r="A25" s="222">
        <v>10</v>
      </c>
      <c r="B25" s="474"/>
      <c r="C25" s="475"/>
      <c r="D25" s="475"/>
      <c r="E25" s="476"/>
      <c r="F25" s="477"/>
      <c r="G25" s="478"/>
      <c r="H25" s="478"/>
      <c r="I25" s="479"/>
    </row>
    <row r="26" spans="1:11" ht="20.100000000000001" customHeight="1"/>
    <row r="27" spans="1:11" ht="20.100000000000001" customHeight="1">
      <c r="A27" s="162" t="s">
        <v>353</v>
      </c>
    </row>
    <row r="28" spans="1:11" ht="20.100000000000001" customHeight="1">
      <c r="A28" s="162" t="s">
        <v>354</v>
      </c>
    </row>
    <row r="29" spans="1:11" ht="20.100000000000001" customHeight="1"/>
    <row r="30" spans="1:11" ht="20.100000000000001" customHeight="1">
      <c r="I30" s="221" t="s">
        <v>355</v>
      </c>
    </row>
    <row r="31" spans="1:11" ht="20.100000000000001" customHeight="1"/>
    <row r="32" spans="1:11" ht="20.100000000000001" customHeight="1">
      <c r="G32" s="472" t="s">
        <v>218</v>
      </c>
      <c r="H32" s="472"/>
      <c r="I32" s="472"/>
    </row>
    <row r="33" spans="1:5" ht="20.100000000000001" customHeight="1"/>
    <row r="34" spans="1:5" ht="20.100000000000001" customHeight="1"/>
    <row r="35" spans="1:5" ht="20.100000000000001" customHeight="1"/>
    <row r="36" spans="1:5" ht="20.100000000000001" customHeight="1"/>
    <row r="37" spans="1:5" ht="20.100000000000001" customHeight="1"/>
    <row r="38" spans="1:5" ht="24" customHeight="1">
      <c r="E38" s="220" t="s">
        <v>356</v>
      </c>
    </row>
    <row r="39" spans="1:5" ht="20.100000000000001" customHeight="1"/>
    <row r="40" spans="1:5" ht="20.100000000000001" customHeight="1"/>
    <row r="41" spans="1:5" ht="20.100000000000001" customHeight="1"/>
    <row r="42" spans="1:5" ht="20.100000000000001" customHeight="1"/>
    <row r="43" spans="1:5" ht="20.100000000000001" customHeight="1"/>
    <row r="44" spans="1:5" ht="20.100000000000001" customHeight="1">
      <c r="A44" s="162" t="s">
        <v>343</v>
      </c>
      <c r="B44" s="415">
        <f>IF(表紙!$D$24="","",表紙!$D$24)</f>
        <v>0</v>
      </c>
      <c r="C44" s="415"/>
      <c r="D44" s="162" t="s">
        <v>344</v>
      </c>
    </row>
    <row r="45" spans="1:5" ht="20.100000000000001" customHeight="1">
      <c r="A45" s="162" t="s">
        <v>357</v>
      </c>
    </row>
    <row r="46" spans="1:5" ht="20.100000000000001" customHeight="1">
      <c r="A46" s="168"/>
    </row>
    <row r="47" spans="1:5" ht="20.100000000000001" customHeight="1"/>
    <row r="48" spans="1:5" ht="20.100000000000001" customHeight="1"/>
    <row r="49" spans="1:9" ht="20.100000000000001" customHeight="1"/>
    <row r="50" spans="1:9" ht="20.100000000000001" customHeight="1"/>
    <row r="51" spans="1:9" ht="20.100000000000001" customHeight="1">
      <c r="D51" s="162" t="s">
        <v>209</v>
      </c>
      <c r="E51" s="471"/>
      <c r="F51" s="471"/>
      <c r="G51" s="471"/>
      <c r="H51" s="471"/>
      <c r="I51" s="471"/>
    </row>
    <row r="52" spans="1:9" ht="20.100000000000001" customHeight="1"/>
    <row r="53" spans="1:9" ht="20.100000000000001" customHeight="1">
      <c r="D53" s="162" t="s">
        <v>358</v>
      </c>
      <c r="E53" s="430"/>
      <c r="F53" s="430"/>
      <c r="G53" s="430"/>
      <c r="H53" s="430"/>
      <c r="I53" s="430"/>
    </row>
    <row r="54" spans="1:9" ht="20.100000000000001" customHeight="1"/>
    <row r="55" spans="1:9" ht="20.100000000000001" customHeight="1"/>
    <row r="56" spans="1:9" ht="20.100000000000001" customHeight="1"/>
    <row r="57" spans="1:9" ht="20.100000000000001" customHeight="1"/>
    <row r="58" spans="1:9" ht="20.100000000000001" customHeight="1">
      <c r="A58" s="162" t="s">
        <v>353</v>
      </c>
    </row>
    <row r="59" spans="1:9" ht="20.100000000000001" customHeight="1">
      <c r="A59" s="162" t="s">
        <v>359</v>
      </c>
    </row>
    <row r="60" spans="1:9" ht="20.100000000000001" customHeight="1">
      <c r="A60" s="162" t="s">
        <v>360</v>
      </c>
    </row>
    <row r="61" spans="1:9" ht="20.100000000000001" customHeight="1">
      <c r="A61" s="162" t="s">
        <v>361</v>
      </c>
    </row>
    <row r="62" spans="1:9" ht="20.100000000000001" customHeight="1">
      <c r="A62" s="162" t="s">
        <v>362</v>
      </c>
    </row>
    <row r="63" spans="1:9" ht="20.100000000000001" customHeight="1"/>
    <row r="64" spans="1:9" ht="20.100000000000001" customHeight="1"/>
    <row r="65" spans="5:9" ht="20.100000000000001" customHeight="1"/>
    <row r="66" spans="5:9" ht="20.100000000000001" customHeight="1"/>
    <row r="67" spans="5:9" ht="20.100000000000001" customHeight="1">
      <c r="I67" s="219" t="s">
        <v>363</v>
      </c>
    </row>
    <row r="68" spans="5:9" ht="20.100000000000001" customHeight="1"/>
    <row r="69" spans="5:9" ht="20.100000000000001" customHeight="1">
      <c r="G69" s="472" t="s">
        <v>218</v>
      </c>
      <c r="H69" s="472"/>
      <c r="I69" s="472"/>
    </row>
    <row r="70" spans="5:9" ht="20.100000000000001" customHeight="1"/>
    <row r="71" spans="5:9" ht="20.100000000000001" customHeight="1"/>
    <row r="72" spans="5:9" ht="20.100000000000001" customHeight="1"/>
    <row r="73" spans="5:9" ht="20.100000000000001" customHeight="1"/>
    <row r="74" spans="5:9" ht="20.100000000000001" customHeight="1"/>
    <row r="75" spans="5:9" ht="24" customHeight="1">
      <c r="E75" s="220" t="s">
        <v>364</v>
      </c>
    </row>
    <row r="76" spans="5:9" ht="20.100000000000001" customHeight="1"/>
    <row r="77" spans="5:9" ht="20.100000000000001" customHeight="1"/>
    <row r="78" spans="5:9" ht="20.100000000000001" customHeight="1"/>
    <row r="79" spans="5:9" ht="20.100000000000001" customHeight="1"/>
    <row r="80" spans="5:9" ht="20.100000000000001" customHeight="1"/>
    <row r="81" spans="1:9" ht="20.100000000000001" customHeight="1">
      <c r="A81" s="162" t="s">
        <v>343</v>
      </c>
      <c r="B81" s="415">
        <f>IF(表紙!$D$24="","",表紙!$D$24)</f>
        <v>0</v>
      </c>
      <c r="C81" s="415"/>
      <c r="D81" s="162" t="s">
        <v>344</v>
      </c>
    </row>
    <row r="82" spans="1:9" ht="20.100000000000001" customHeight="1">
      <c r="A82" s="162" t="s">
        <v>365</v>
      </c>
    </row>
    <row r="83" spans="1:9" ht="20.100000000000001" customHeight="1">
      <c r="A83" s="168"/>
    </row>
    <row r="84" spans="1:9" ht="20.100000000000001" customHeight="1"/>
    <row r="85" spans="1:9" ht="20.100000000000001" customHeight="1"/>
    <row r="86" spans="1:9" ht="20.100000000000001" customHeight="1"/>
    <row r="87" spans="1:9" ht="20.100000000000001" customHeight="1"/>
    <row r="88" spans="1:9" ht="20.100000000000001" customHeight="1">
      <c r="D88" s="162" t="s">
        <v>209</v>
      </c>
      <c r="E88" s="471"/>
      <c r="F88" s="471"/>
      <c r="G88" s="471"/>
      <c r="H88" s="471"/>
      <c r="I88" s="471"/>
    </row>
    <row r="89" spans="1:9" ht="20.100000000000001" customHeight="1"/>
    <row r="90" spans="1:9" ht="20.100000000000001" customHeight="1">
      <c r="D90" s="162" t="s">
        <v>358</v>
      </c>
      <c r="E90" s="430"/>
      <c r="F90" s="430"/>
      <c r="G90" s="430"/>
      <c r="H90" s="430"/>
      <c r="I90" s="430"/>
    </row>
    <row r="91" spans="1:9" ht="20.100000000000001" customHeight="1"/>
    <row r="92" spans="1:9" ht="20.100000000000001" customHeight="1"/>
    <row r="93" spans="1:9" ht="20.100000000000001" customHeight="1"/>
    <row r="94" spans="1:9" ht="20.100000000000001" customHeight="1">
      <c r="A94" s="162" t="s">
        <v>353</v>
      </c>
    </row>
    <row r="95" spans="1:9" ht="20.100000000000001" customHeight="1">
      <c r="A95" s="162" t="s">
        <v>366</v>
      </c>
    </row>
    <row r="96" spans="1:9" ht="20.100000000000001" customHeight="1"/>
    <row r="97" spans="5:9" ht="20.100000000000001" customHeight="1"/>
    <row r="98" spans="5:9" ht="20.100000000000001" customHeight="1"/>
    <row r="99" spans="5:9" ht="20.100000000000001" customHeight="1"/>
    <row r="100" spans="5:9" ht="20.100000000000001" customHeight="1"/>
    <row r="101" spans="5:9" ht="20.100000000000001" customHeight="1"/>
    <row r="102" spans="5:9" ht="20.100000000000001" customHeight="1"/>
    <row r="103" spans="5:9" ht="20.100000000000001" customHeight="1"/>
    <row r="104" spans="5:9" ht="20.100000000000001" customHeight="1">
      <c r="I104" s="219" t="s">
        <v>367</v>
      </c>
    </row>
    <row r="105" spans="5:9" ht="20.100000000000001" customHeight="1"/>
    <row r="106" spans="5:9" ht="20.100000000000001" customHeight="1">
      <c r="G106" s="472" t="s">
        <v>218</v>
      </c>
      <c r="H106" s="472"/>
      <c r="I106" s="472"/>
    </row>
    <row r="107" spans="5:9" ht="20.100000000000001" customHeight="1"/>
    <row r="108" spans="5:9" ht="20.100000000000001" customHeight="1"/>
    <row r="109" spans="5:9" ht="20.100000000000001" customHeight="1"/>
    <row r="110" spans="5:9" ht="20.100000000000001" customHeight="1"/>
    <row r="111" spans="5:9" ht="20.100000000000001" customHeight="1"/>
    <row r="112" spans="5:9" ht="24" customHeight="1">
      <c r="E112" s="220" t="s">
        <v>368</v>
      </c>
    </row>
    <row r="113" spans="1:9" ht="20.100000000000001" customHeight="1"/>
    <row r="114" spans="1:9" ht="20.100000000000001" customHeight="1"/>
    <row r="115" spans="1:9" ht="20.100000000000001" customHeight="1"/>
    <row r="116" spans="1:9" ht="20.100000000000001" customHeight="1"/>
    <row r="117" spans="1:9" ht="20.100000000000001" customHeight="1"/>
    <row r="118" spans="1:9" ht="20.100000000000001" customHeight="1">
      <c r="A118" s="162" t="s">
        <v>343</v>
      </c>
      <c r="B118" s="415">
        <f>IF(表紙!$D$24="","",表紙!$D$24)</f>
        <v>0</v>
      </c>
      <c r="C118" s="415"/>
      <c r="D118" s="162" t="s">
        <v>344</v>
      </c>
    </row>
    <row r="119" spans="1:9" ht="20.100000000000001" customHeight="1">
      <c r="A119" s="162" t="s">
        <v>369</v>
      </c>
    </row>
    <row r="120" spans="1:9" ht="20.100000000000001" customHeight="1">
      <c r="A120" s="168"/>
    </row>
    <row r="121" spans="1:9" ht="20.100000000000001" customHeight="1"/>
    <row r="122" spans="1:9" ht="20.100000000000001" customHeight="1"/>
    <row r="123" spans="1:9" ht="20.100000000000001" customHeight="1"/>
    <row r="124" spans="1:9" ht="20.100000000000001" customHeight="1"/>
    <row r="125" spans="1:9" ht="20.100000000000001" customHeight="1">
      <c r="D125" s="162" t="s">
        <v>209</v>
      </c>
      <c r="E125" s="471"/>
      <c r="F125" s="471"/>
      <c r="G125" s="471"/>
      <c r="H125" s="471"/>
      <c r="I125" s="471"/>
    </row>
    <row r="126" spans="1:9" ht="20.100000000000001" customHeight="1"/>
    <row r="127" spans="1:9" ht="20.100000000000001" customHeight="1">
      <c r="D127" s="162" t="s">
        <v>358</v>
      </c>
      <c r="E127" s="430"/>
      <c r="F127" s="430"/>
      <c r="G127" s="430"/>
      <c r="H127" s="430"/>
      <c r="I127" s="430"/>
    </row>
    <row r="128" spans="1:9" s="225" customFormat="1" ht="19.5" customHeight="1">
      <c r="A128" s="223"/>
      <c r="B128" s="223"/>
      <c r="C128" s="223"/>
      <c r="D128" s="223"/>
      <c r="E128" s="223"/>
      <c r="F128" s="223"/>
      <c r="G128" s="223"/>
      <c r="H128" s="223"/>
      <c r="I128" s="224" t="s">
        <v>370</v>
      </c>
    </row>
    <row r="129" spans="1:10" s="225" customFormat="1" ht="19.5" customHeight="1">
      <c r="A129" s="223"/>
      <c r="B129" s="223"/>
      <c r="C129" s="223"/>
      <c r="D129" s="223"/>
      <c r="E129" s="223"/>
      <c r="F129" s="223"/>
      <c r="G129" s="223"/>
      <c r="H129" s="223"/>
      <c r="I129" s="223"/>
    </row>
    <row r="130" spans="1:10" s="225" customFormat="1" ht="19.5" customHeight="1">
      <c r="A130" s="223"/>
      <c r="B130" s="223"/>
      <c r="C130" s="223"/>
      <c r="D130" s="223"/>
      <c r="E130" s="223"/>
      <c r="F130" s="223"/>
      <c r="G130" s="472" t="s">
        <v>218</v>
      </c>
      <c r="H130" s="472"/>
      <c r="I130" s="472"/>
    </row>
    <row r="131" spans="1:10" s="225" customFormat="1" ht="19.5" customHeight="1">
      <c r="A131" s="223"/>
      <c r="B131" s="223"/>
      <c r="C131" s="223"/>
      <c r="D131" s="223"/>
      <c r="E131" s="223"/>
      <c r="F131" s="223"/>
      <c r="G131" s="223"/>
      <c r="H131" s="223"/>
      <c r="I131" s="223"/>
    </row>
    <row r="132" spans="1:10" s="225" customFormat="1" ht="19.5" customHeight="1">
      <c r="A132" s="223"/>
      <c r="B132" s="223"/>
      <c r="C132" s="223"/>
      <c r="D132" s="223"/>
      <c r="E132" s="223"/>
      <c r="F132" s="223"/>
      <c r="G132" s="223"/>
      <c r="H132" s="223"/>
      <c r="I132" s="223"/>
    </row>
    <row r="133" spans="1:10" s="225" customFormat="1" ht="19.5" customHeight="1">
      <c r="A133" s="223"/>
      <c r="B133" s="223"/>
      <c r="C133" s="223"/>
      <c r="D133" s="223"/>
      <c r="E133" s="223"/>
      <c r="F133" s="223"/>
      <c r="G133" s="223"/>
      <c r="H133" s="223"/>
      <c r="I133" s="223"/>
    </row>
    <row r="134" spans="1:10" s="225" customFormat="1" ht="19.5" customHeight="1">
      <c r="A134" s="223"/>
      <c r="B134" s="223"/>
      <c r="C134" s="223"/>
      <c r="D134" s="223"/>
      <c r="E134" s="223"/>
      <c r="F134" s="223"/>
      <c r="G134" s="223"/>
      <c r="H134" s="223"/>
      <c r="I134" s="223"/>
    </row>
    <row r="135" spans="1:10" s="225" customFormat="1" ht="19.5" customHeight="1">
      <c r="A135" s="223"/>
      <c r="B135" s="223"/>
      <c r="C135" s="223"/>
      <c r="D135" s="223"/>
      <c r="E135" s="223"/>
      <c r="F135" s="223"/>
      <c r="G135" s="223"/>
      <c r="H135" s="223"/>
      <c r="I135" s="223"/>
    </row>
    <row r="136" spans="1:10" s="225" customFormat="1" ht="24" customHeight="1">
      <c r="A136" s="473" t="s">
        <v>371</v>
      </c>
      <c r="B136" s="473"/>
      <c r="C136" s="473"/>
      <c r="D136" s="473"/>
      <c r="E136" s="473"/>
      <c r="F136" s="473"/>
      <c r="G136" s="473"/>
      <c r="H136" s="473"/>
      <c r="I136" s="473"/>
      <c r="J136" s="473"/>
    </row>
    <row r="137" spans="1:10" s="225" customFormat="1" ht="19.5" customHeight="1">
      <c r="A137" s="223"/>
      <c r="B137" s="223"/>
      <c r="C137" s="223"/>
      <c r="D137" s="223"/>
      <c r="E137" s="223"/>
      <c r="F137" s="223"/>
      <c r="G137" s="223"/>
      <c r="H137" s="223"/>
      <c r="I137" s="223"/>
    </row>
    <row r="138" spans="1:10" s="225" customFormat="1" ht="19.5" customHeight="1">
      <c r="A138" s="223"/>
      <c r="B138" s="223"/>
      <c r="C138" s="223"/>
      <c r="D138" s="223"/>
      <c r="E138" s="223"/>
      <c r="F138" s="223"/>
      <c r="G138" s="223"/>
      <c r="H138" s="223"/>
      <c r="I138" s="223"/>
    </row>
    <row r="139" spans="1:10" s="225" customFormat="1" ht="19.5" customHeight="1">
      <c r="A139" s="223"/>
      <c r="B139" s="223"/>
      <c r="C139" s="223"/>
      <c r="D139" s="223"/>
      <c r="E139" s="223"/>
      <c r="F139" s="223"/>
      <c r="G139" s="223"/>
      <c r="H139" s="223"/>
      <c r="I139" s="223"/>
    </row>
    <row r="140" spans="1:10" s="225" customFormat="1" ht="19.5" customHeight="1">
      <c r="A140" s="223"/>
      <c r="B140" s="223"/>
      <c r="C140" s="223"/>
      <c r="D140" s="223"/>
      <c r="E140" s="223"/>
      <c r="F140" s="223"/>
      <c r="G140" s="223"/>
      <c r="H140" s="223"/>
      <c r="I140" s="223"/>
    </row>
    <row r="141" spans="1:10" s="225" customFormat="1" ht="19.5" customHeight="1">
      <c r="A141" s="223"/>
      <c r="B141" s="223"/>
      <c r="C141" s="223"/>
      <c r="D141" s="223"/>
      <c r="E141" s="223"/>
      <c r="F141" s="223"/>
      <c r="G141" s="223"/>
      <c r="H141" s="223"/>
      <c r="I141" s="223"/>
    </row>
    <row r="142" spans="1:10" s="225" customFormat="1" ht="19.5" customHeight="1">
      <c r="A142" s="223" t="s">
        <v>343</v>
      </c>
      <c r="B142" s="415">
        <f>IF(表紙!$D$24="","",表紙!$D$24)</f>
        <v>0</v>
      </c>
      <c r="C142" s="415"/>
      <c r="D142" s="223" t="s">
        <v>372</v>
      </c>
      <c r="E142" s="223"/>
      <c r="F142" s="223"/>
      <c r="G142" s="223"/>
      <c r="H142" s="223"/>
      <c r="I142" s="223"/>
    </row>
    <row r="143" spans="1:10" s="225" customFormat="1" ht="19.5" customHeight="1">
      <c r="A143" s="223" t="s">
        <v>373</v>
      </c>
      <c r="B143" s="223"/>
      <c r="C143" s="223"/>
      <c r="D143" s="223"/>
      <c r="E143" s="223"/>
      <c r="F143" s="223"/>
      <c r="G143" s="223"/>
      <c r="H143" s="223"/>
      <c r="I143" s="223" t="s">
        <v>374</v>
      </c>
    </row>
    <row r="144" spans="1:10" s="225" customFormat="1" ht="19.5" customHeight="1">
      <c r="A144" s="223" t="s">
        <v>375</v>
      </c>
      <c r="B144" s="223"/>
      <c r="C144" s="223"/>
      <c r="D144" s="223"/>
      <c r="E144" s="223"/>
      <c r="F144" s="223"/>
      <c r="G144" s="223"/>
      <c r="H144" s="223"/>
      <c r="I144" s="223"/>
    </row>
    <row r="145" spans="1:9" s="225" customFormat="1" ht="19.5" customHeight="1">
      <c r="A145" s="223"/>
      <c r="B145" s="223"/>
      <c r="C145" s="223"/>
      <c r="D145" s="223"/>
      <c r="E145" s="223"/>
      <c r="F145" s="223"/>
      <c r="G145" s="223"/>
      <c r="H145" s="223"/>
      <c r="I145" s="223"/>
    </row>
    <row r="146" spans="1:9" s="225" customFormat="1" ht="19.5" customHeight="1">
      <c r="A146" s="223"/>
      <c r="B146" s="223"/>
      <c r="C146" s="223"/>
      <c r="D146" s="223"/>
      <c r="E146" s="223"/>
      <c r="F146" s="223"/>
      <c r="G146" s="223"/>
      <c r="H146" s="223"/>
      <c r="I146" s="223"/>
    </row>
    <row r="147" spans="1:9" s="225" customFormat="1" ht="19.5" customHeight="1">
      <c r="A147" s="223"/>
      <c r="B147" s="223"/>
      <c r="C147" s="223"/>
      <c r="D147" s="223"/>
      <c r="E147" s="223"/>
      <c r="F147" s="223"/>
      <c r="G147" s="223"/>
      <c r="H147" s="223"/>
      <c r="I147" s="223"/>
    </row>
    <row r="148" spans="1:9" s="225" customFormat="1" ht="19.5" customHeight="1">
      <c r="A148" s="223"/>
      <c r="B148" s="223"/>
      <c r="C148" s="223"/>
      <c r="D148" s="223"/>
      <c r="E148" s="223"/>
      <c r="F148" s="223"/>
      <c r="G148" s="223"/>
      <c r="H148" s="223"/>
      <c r="I148" s="223"/>
    </row>
    <row r="149" spans="1:9" s="225" customFormat="1" ht="19.5" customHeight="1">
      <c r="A149" s="226"/>
      <c r="B149" s="226"/>
      <c r="C149" s="226"/>
      <c r="D149" s="223" t="s">
        <v>376</v>
      </c>
      <c r="E149" s="470"/>
      <c r="F149" s="470"/>
      <c r="G149" s="470"/>
      <c r="H149" s="470"/>
      <c r="I149" s="223"/>
    </row>
    <row r="150" spans="1:9" s="225" customFormat="1" ht="19.5" customHeight="1">
      <c r="A150" s="226"/>
      <c r="B150" s="226"/>
      <c r="C150" s="226"/>
      <c r="D150" s="223"/>
      <c r="E150" s="223"/>
      <c r="F150" s="223"/>
      <c r="G150" s="223"/>
      <c r="H150" s="223"/>
      <c r="I150" s="223"/>
    </row>
    <row r="151" spans="1:9" s="225" customFormat="1" ht="19.5" customHeight="1">
      <c r="A151" s="226"/>
      <c r="B151" s="226"/>
      <c r="C151" s="226"/>
      <c r="D151" s="223" t="s">
        <v>377</v>
      </c>
      <c r="E151" s="471"/>
      <c r="F151" s="471"/>
      <c r="G151" s="471"/>
      <c r="H151" s="471"/>
      <c r="I151" s="223"/>
    </row>
    <row r="152" spans="1:9" s="225" customFormat="1" ht="19.5" customHeight="1">
      <c r="A152" s="226"/>
      <c r="B152" s="226"/>
      <c r="C152" s="226"/>
      <c r="D152" s="223"/>
      <c r="E152" s="223"/>
      <c r="F152" s="223"/>
      <c r="G152" s="223"/>
      <c r="H152" s="223"/>
      <c r="I152" s="223"/>
    </row>
    <row r="153" spans="1:9" s="225" customFormat="1" ht="19.5" customHeight="1">
      <c r="A153" s="226"/>
      <c r="B153" s="226"/>
      <c r="C153" s="226"/>
      <c r="D153" s="223" t="s">
        <v>266</v>
      </c>
      <c r="E153" s="470"/>
      <c r="F153" s="470"/>
      <c r="G153" s="470"/>
      <c r="H153" s="470"/>
      <c r="I153" s="223"/>
    </row>
    <row r="154" spans="1:9" s="225" customFormat="1" ht="19.5" customHeight="1">
      <c r="A154" s="226"/>
      <c r="B154" s="226"/>
      <c r="C154" s="226"/>
      <c r="D154" s="223"/>
      <c r="E154" s="223"/>
      <c r="F154" s="223"/>
      <c r="G154" s="223"/>
      <c r="H154" s="223"/>
      <c r="I154" s="223"/>
    </row>
    <row r="155" spans="1:9" s="225" customFormat="1" ht="19.5" customHeight="1">
      <c r="A155" s="226"/>
      <c r="B155" s="226"/>
      <c r="C155" s="226"/>
      <c r="D155" s="223"/>
      <c r="E155" s="223"/>
      <c r="F155" s="223"/>
      <c r="G155" s="223"/>
      <c r="H155" s="223"/>
      <c r="I155" s="223"/>
    </row>
    <row r="156" spans="1:9" s="225" customFormat="1" ht="19.5" customHeight="1">
      <c r="A156" s="226"/>
      <c r="B156" s="226"/>
      <c r="C156" s="226"/>
      <c r="D156" s="223"/>
      <c r="E156" s="223"/>
      <c r="F156" s="223"/>
      <c r="G156" s="223"/>
      <c r="H156" s="223"/>
      <c r="I156" s="223"/>
    </row>
    <row r="157" spans="1:9" s="225" customFormat="1" ht="19.5" customHeight="1">
      <c r="A157" s="226"/>
      <c r="B157" s="226"/>
      <c r="C157" s="226"/>
      <c r="D157" s="223"/>
      <c r="E157" s="223"/>
      <c r="F157" s="223"/>
      <c r="G157" s="223"/>
      <c r="H157" s="223"/>
      <c r="I157" s="223"/>
    </row>
    <row r="158" spans="1:9" s="225" customFormat="1" ht="19.5" customHeight="1">
      <c r="A158" s="226"/>
      <c r="B158" s="226"/>
      <c r="C158" s="226"/>
      <c r="D158" s="223"/>
      <c r="E158" s="223"/>
      <c r="F158" s="223"/>
      <c r="G158" s="223"/>
      <c r="H158" s="223"/>
      <c r="I158" s="223"/>
    </row>
    <row r="159" spans="1:9" s="225" customFormat="1" ht="19.5" customHeight="1">
      <c r="A159" s="226"/>
      <c r="B159" s="226"/>
      <c r="C159" s="226"/>
      <c r="D159" s="223"/>
      <c r="E159" s="223"/>
      <c r="F159" s="223"/>
      <c r="G159" s="223"/>
      <c r="H159" s="223"/>
      <c r="I159" s="223"/>
    </row>
    <row r="160" spans="1:9" s="225" customFormat="1" ht="19.5" customHeight="1">
      <c r="A160" s="226"/>
      <c r="B160" s="226"/>
      <c r="C160" s="226"/>
      <c r="D160" s="223"/>
      <c r="E160" s="223"/>
      <c r="F160" s="223"/>
      <c r="G160" s="223"/>
      <c r="H160" s="223"/>
      <c r="I160" s="223"/>
    </row>
    <row r="161" spans="1:9" s="225" customFormat="1" ht="19.5" customHeight="1">
      <c r="A161" s="226"/>
      <c r="B161" s="226"/>
      <c r="C161" s="226"/>
      <c r="D161" s="223"/>
      <c r="E161" s="223"/>
      <c r="F161" s="223"/>
      <c r="G161" s="223"/>
      <c r="H161" s="223"/>
      <c r="I161" s="223"/>
    </row>
    <row r="162" spans="1:9" s="225" customFormat="1" ht="19.5" customHeight="1">
      <c r="A162" s="226"/>
      <c r="B162" s="226"/>
      <c r="C162" s="226"/>
      <c r="D162" s="223"/>
      <c r="E162" s="223"/>
      <c r="F162" s="223"/>
      <c r="G162" s="223"/>
      <c r="H162" s="223"/>
      <c r="I162" s="223"/>
    </row>
    <row r="163" spans="1:9" s="225" customFormat="1" ht="19.5" customHeight="1">
      <c r="A163" s="226"/>
      <c r="B163" s="226"/>
      <c r="C163" s="226"/>
      <c r="D163" s="223"/>
      <c r="E163" s="223"/>
      <c r="F163" s="223"/>
      <c r="G163" s="223"/>
      <c r="H163" s="223"/>
      <c r="I163" s="223"/>
    </row>
    <row r="164" spans="1:9" s="225" customFormat="1" ht="19.5" customHeight="1">
      <c r="A164" s="226"/>
      <c r="B164" s="226"/>
      <c r="C164" s="226"/>
      <c r="D164" s="223"/>
      <c r="E164" s="223"/>
      <c r="F164" s="223"/>
      <c r="G164" s="223"/>
      <c r="H164" s="223"/>
      <c r="I164" s="223"/>
    </row>
    <row r="165" spans="1:9" s="225" customFormat="1" ht="19.5" customHeight="1">
      <c r="A165" s="226"/>
      <c r="B165" s="226"/>
      <c r="C165" s="226"/>
      <c r="D165" s="223"/>
      <c r="E165" s="227"/>
      <c r="F165" s="223"/>
      <c r="G165" s="223"/>
      <c r="H165" s="223"/>
      <c r="I165" s="223"/>
    </row>
  </sheetData>
  <mergeCells count="41">
    <mergeCell ref="B17:E17"/>
    <mergeCell ref="F17:I17"/>
    <mergeCell ref="G3:I3"/>
    <mergeCell ref="B11:C11"/>
    <mergeCell ref="F15:I15"/>
    <mergeCell ref="B16:E16"/>
    <mergeCell ref="F16:I16"/>
    <mergeCell ref="B18:E18"/>
    <mergeCell ref="F18:I18"/>
    <mergeCell ref="B19:E19"/>
    <mergeCell ref="F19:I19"/>
    <mergeCell ref="B20:E20"/>
    <mergeCell ref="F20:I20"/>
    <mergeCell ref="B21:E21"/>
    <mergeCell ref="F21:I21"/>
    <mergeCell ref="B22:E22"/>
    <mergeCell ref="F22:I22"/>
    <mergeCell ref="B23:E23"/>
    <mergeCell ref="F23:I23"/>
    <mergeCell ref="E90:I90"/>
    <mergeCell ref="B24:E24"/>
    <mergeCell ref="F24:I24"/>
    <mergeCell ref="B25:E25"/>
    <mergeCell ref="F25:I25"/>
    <mergeCell ref="G32:I32"/>
    <mergeCell ref="B44:C44"/>
    <mergeCell ref="E51:I51"/>
    <mergeCell ref="E53:I53"/>
    <mergeCell ref="G69:I69"/>
    <mergeCell ref="B81:C81"/>
    <mergeCell ref="E88:I88"/>
    <mergeCell ref="B142:C142"/>
    <mergeCell ref="E149:H149"/>
    <mergeCell ref="E151:H151"/>
    <mergeCell ref="E153:H153"/>
    <mergeCell ref="G106:I106"/>
    <mergeCell ref="B118:C118"/>
    <mergeCell ref="E125:I125"/>
    <mergeCell ref="E127:I127"/>
    <mergeCell ref="G130:I130"/>
    <mergeCell ref="A136:J136"/>
  </mergeCells>
  <phoneticPr fontId="3"/>
  <dataValidations count="1">
    <dataValidation imeMode="on" allowBlank="1" showInputMessage="1" showErrorMessage="1" sqref="B16:I25 E89:E91 B81:C81 E52:E53 E88:I88 F128:I128 D54:E54 E151:H151 E51:I51 B11:C11 B44:C44 B118:C118 E125:E128 F125:I126 B142:C142" xr:uid="{98AFCC00-BFC1-4954-B1F5-A5F50153C837}"/>
  </dataValidations>
  <printOptions horizontalCentered="1"/>
  <pageMargins left="0.78740157480314965" right="0.78740157480314965" top="0.98425196850393704" bottom="0.98425196850393704" header="0.51181102362204722" footer="0.51181102362204722"/>
  <pageSetup paperSize="9" orientation="portrait" blackAndWhite="1" r:id="rId1"/>
  <headerFooter alignWithMargins="0"/>
  <rowBreaks count="3" manualBreakCount="3">
    <brk id="29" max="16383" man="1"/>
    <brk id="66" max="16383" man="1"/>
    <brk id="103" max="16383"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06EC8-A2C6-42D5-B44D-502E3229E774}">
  <sheetPr>
    <pageSetUpPr fitToPage="1"/>
  </sheetPr>
  <dimension ref="A1:U36"/>
  <sheetViews>
    <sheetView zoomScaleNormal="100" zoomScaleSheetLayoutView="90" workbookViewId="0">
      <selection activeCell="B16" sqref="B16:C17"/>
    </sheetView>
  </sheetViews>
  <sheetFormatPr defaultRowHeight="13.5"/>
  <cols>
    <col min="1" max="1" width="1.625" style="229" customWidth="1"/>
    <col min="2" max="2" width="8.875" style="229" customWidth="1"/>
    <col min="3" max="3" width="10.5" style="229" customWidth="1"/>
    <col min="4" max="4" width="7.75" style="229" customWidth="1"/>
    <col min="5" max="8" width="6.5" style="229" customWidth="1"/>
    <col min="9" max="9" width="5" style="229" customWidth="1"/>
    <col min="10" max="10" width="4.5" style="229" customWidth="1"/>
    <col min="11" max="11" width="5" style="229" customWidth="1"/>
    <col min="12" max="12" width="4.375" style="229" customWidth="1"/>
    <col min="13" max="13" width="7.625" style="229" customWidth="1"/>
    <col min="14" max="14" width="4.375" style="229" customWidth="1"/>
    <col min="15" max="15" width="1.625" style="229" customWidth="1"/>
    <col min="16" max="16" width="9" style="229" customWidth="1"/>
    <col min="17" max="249" width="9" style="229"/>
    <col min="250" max="250" width="13.125" style="229" customWidth="1"/>
    <col min="251" max="251" width="7.5" style="229" customWidth="1"/>
    <col min="252" max="253" width="3.75" style="229" customWidth="1"/>
    <col min="254" max="254" width="5" style="229" customWidth="1"/>
    <col min="255" max="255" width="7.5" style="229" customWidth="1"/>
    <col min="256" max="256" width="5" style="229" customWidth="1"/>
    <col min="257" max="257" width="9.625" style="229" customWidth="1"/>
    <col min="258" max="259" width="2.5" style="229" customWidth="1"/>
    <col min="260" max="260" width="5" style="229" customWidth="1"/>
    <col min="261" max="261" width="3.75" style="229" customWidth="1"/>
    <col min="262" max="262" width="3.125" style="229" customWidth="1"/>
    <col min="263" max="263" width="7.5" style="229" customWidth="1"/>
    <col min="264" max="264" width="5" style="229" customWidth="1"/>
    <col min="265" max="265" width="7.5" style="229" customWidth="1"/>
    <col min="266" max="266" width="5" style="229" customWidth="1"/>
    <col min="267" max="267" width="7.5" style="229" customWidth="1"/>
    <col min="268" max="268" width="5" style="229" customWidth="1"/>
    <col min="269" max="269" width="7.5" style="229" customWidth="1"/>
    <col min="270" max="270" width="5" style="229" customWidth="1"/>
    <col min="271" max="505" width="9" style="229"/>
    <col min="506" max="506" width="13.125" style="229" customWidth="1"/>
    <col min="507" max="507" width="7.5" style="229" customWidth="1"/>
    <col min="508" max="509" width="3.75" style="229" customWidth="1"/>
    <col min="510" max="510" width="5" style="229" customWidth="1"/>
    <col min="511" max="511" width="7.5" style="229" customWidth="1"/>
    <col min="512" max="512" width="5" style="229" customWidth="1"/>
    <col min="513" max="513" width="9.625" style="229" customWidth="1"/>
    <col min="514" max="515" width="2.5" style="229" customWidth="1"/>
    <col min="516" max="516" width="5" style="229" customWidth="1"/>
    <col min="517" max="517" width="3.75" style="229" customWidth="1"/>
    <col min="518" max="518" width="3.125" style="229" customWidth="1"/>
    <col min="519" max="519" width="7.5" style="229" customWidth="1"/>
    <col min="520" max="520" width="5" style="229" customWidth="1"/>
    <col min="521" max="521" width="7.5" style="229" customWidth="1"/>
    <col min="522" max="522" width="5" style="229" customWidth="1"/>
    <col min="523" max="523" width="7.5" style="229" customWidth="1"/>
    <col min="524" max="524" width="5" style="229" customWidth="1"/>
    <col min="525" max="525" width="7.5" style="229" customWidth="1"/>
    <col min="526" max="526" width="5" style="229" customWidth="1"/>
    <col min="527" max="761" width="9" style="229"/>
    <col min="762" max="762" width="13.125" style="229" customWidth="1"/>
    <col min="763" max="763" width="7.5" style="229" customWidth="1"/>
    <col min="764" max="765" width="3.75" style="229" customWidth="1"/>
    <col min="766" max="766" width="5" style="229" customWidth="1"/>
    <col min="767" max="767" width="7.5" style="229" customWidth="1"/>
    <col min="768" max="768" width="5" style="229" customWidth="1"/>
    <col min="769" max="769" width="9.625" style="229" customWidth="1"/>
    <col min="770" max="771" width="2.5" style="229" customWidth="1"/>
    <col min="772" max="772" width="5" style="229" customWidth="1"/>
    <col min="773" max="773" width="3.75" style="229" customWidth="1"/>
    <col min="774" max="774" width="3.125" style="229" customWidth="1"/>
    <col min="775" max="775" width="7.5" style="229" customWidth="1"/>
    <col min="776" max="776" width="5" style="229" customWidth="1"/>
    <col min="777" max="777" width="7.5" style="229" customWidth="1"/>
    <col min="778" max="778" width="5" style="229" customWidth="1"/>
    <col min="779" max="779" width="7.5" style="229" customWidth="1"/>
    <col min="780" max="780" width="5" style="229" customWidth="1"/>
    <col min="781" max="781" width="7.5" style="229" customWidth="1"/>
    <col min="782" max="782" width="5" style="229" customWidth="1"/>
    <col min="783" max="1017" width="9" style="229"/>
    <col min="1018" max="1018" width="13.125" style="229" customWidth="1"/>
    <col min="1019" max="1019" width="7.5" style="229" customWidth="1"/>
    <col min="1020" max="1021" width="3.75" style="229" customWidth="1"/>
    <col min="1022" max="1022" width="5" style="229" customWidth="1"/>
    <col min="1023" max="1023" width="7.5" style="229" customWidth="1"/>
    <col min="1024" max="1024" width="5" style="229" customWidth="1"/>
    <col min="1025" max="1025" width="9.625" style="229" customWidth="1"/>
    <col min="1026" max="1027" width="2.5" style="229" customWidth="1"/>
    <col min="1028" max="1028" width="5" style="229" customWidth="1"/>
    <col min="1029" max="1029" width="3.75" style="229" customWidth="1"/>
    <col min="1030" max="1030" width="3.125" style="229" customWidth="1"/>
    <col min="1031" max="1031" width="7.5" style="229" customWidth="1"/>
    <col min="1032" max="1032" width="5" style="229" customWidth="1"/>
    <col min="1033" max="1033" width="7.5" style="229" customWidth="1"/>
    <col min="1034" max="1034" width="5" style="229" customWidth="1"/>
    <col min="1035" max="1035" width="7.5" style="229" customWidth="1"/>
    <col min="1036" max="1036" width="5" style="229" customWidth="1"/>
    <col min="1037" max="1037" width="7.5" style="229" customWidth="1"/>
    <col min="1038" max="1038" width="5" style="229" customWidth="1"/>
    <col min="1039" max="1273" width="9" style="229"/>
    <col min="1274" max="1274" width="13.125" style="229" customWidth="1"/>
    <col min="1275" max="1275" width="7.5" style="229" customWidth="1"/>
    <col min="1276" max="1277" width="3.75" style="229" customWidth="1"/>
    <col min="1278" max="1278" width="5" style="229" customWidth="1"/>
    <col min="1279" max="1279" width="7.5" style="229" customWidth="1"/>
    <col min="1280" max="1280" width="5" style="229" customWidth="1"/>
    <col min="1281" max="1281" width="9.625" style="229" customWidth="1"/>
    <col min="1282" max="1283" width="2.5" style="229" customWidth="1"/>
    <col min="1284" max="1284" width="5" style="229" customWidth="1"/>
    <col min="1285" max="1285" width="3.75" style="229" customWidth="1"/>
    <col min="1286" max="1286" width="3.125" style="229" customWidth="1"/>
    <col min="1287" max="1287" width="7.5" style="229" customWidth="1"/>
    <col min="1288" max="1288" width="5" style="229" customWidth="1"/>
    <col min="1289" max="1289" width="7.5" style="229" customWidth="1"/>
    <col min="1290" max="1290" width="5" style="229" customWidth="1"/>
    <col min="1291" max="1291" width="7.5" style="229" customWidth="1"/>
    <col min="1292" max="1292" width="5" style="229" customWidth="1"/>
    <col min="1293" max="1293" width="7.5" style="229" customWidth="1"/>
    <col min="1294" max="1294" width="5" style="229" customWidth="1"/>
    <col min="1295" max="1529" width="9" style="229"/>
    <col min="1530" max="1530" width="13.125" style="229" customWidth="1"/>
    <col min="1531" max="1531" width="7.5" style="229" customWidth="1"/>
    <col min="1532" max="1533" width="3.75" style="229" customWidth="1"/>
    <col min="1534" max="1534" width="5" style="229" customWidth="1"/>
    <col min="1535" max="1535" width="7.5" style="229" customWidth="1"/>
    <col min="1536" max="1536" width="5" style="229" customWidth="1"/>
    <col min="1537" max="1537" width="9.625" style="229" customWidth="1"/>
    <col min="1538" max="1539" width="2.5" style="229" customWidth="1"/>
    <col min="1540" max="1540" width="5" style="229" customWidth="1"/>
    <col min="1541" max="1541" width="3.75" style="229" customWidth="1"/>
    <col min="1542" max="1542" width="3.125" style="229" customWidth="1"/>
    <col min="1543" max="1543" width="7.5" style="229" customWidth="1"/>
    <col min="1544" max="1544" width="5" style="229" customWidth="1"/>
    <col min="1545" max="1545" width="7.5" style="229" customWidth="1"/>
    <col min="1546" max="1546" width="5" style="229" customWidth="1"/>
    <col min="1547" max="1547" width="7.5" style="229" customWidth="1"/>
    <col min="1548" max="1548" width="5" style="229" customWidth="1"/>
    <col min="1549" max="1549" width="7.5" style="229" customWidth="1"/>
    <col min="1550" max="1550" width="5" style="229" customWidth="1"/>
    <col min="1551" max="1785" width="9" style="229"/>
    <col min="1786" max="1786" width="13.125" style="229" customWidth="1"/>
    <col min="1787" max="1787" width="7.5" style="229" customWidth="1"/>
    <col min="1788" max="1789" width="3.75" style="229" customWidth="1"/>
    <col min="1790" max="1790" width="5" style="229" customWidth="1"/>
    <col min="1791" max="1791" width="7.5" style="229" customWidth="1"/>
    <col min="1792" max="1792" width="5" style="229" customWidth="1"/>
    <col min="1793" max="1793" width="9.625" style="229" customWidth="1"/>
    <col min="1794" max="1795" width="2.5" style="229" customWidth="1"/>
    <col min="1796" max="1796" width="5" style="229" customWidth="1"/>
    <col min="1797" max="1797" width="3.75" style="229" customWidth="1"/>
    <col min="1798" max="1798" width="3.125" style="229" customWidth="1"/>
    <col min="1799" max="1799" width="7.5" style="229" customWidth="1"/>
    <col min="1800" max="1800" width="5" style="229" customWidth="1"/>
    <col min="1801" max="1801" width="7.5" style="229" customWidth="1"/>
    <col min="1802" max="1802" width="5" style="229" customWidth="1"/>
    <col min="1803" max="1803" width="7.5" style="229" customWidth="1"/>
    <col min="1804" max="1804" width="5" style="229" customWidth="1"/>
    <col min="1805" max="1805" width="7.5" style="229" customWidth="1"/>
    <col min="1806" max="1806" width="5" style="229" customWidth="1"/>
    <col min="1807" max="2041" width="9" style="229"/>
    <col min="2042" max="2042" width="13.125" style="229" customWidth="1"/>
    <col min="2043" max="2043" width="7.5" style="229" customWidth="1"/>
    <col min="2044" max="2045" width="3.75" style="229" customWidth="1"/>
    <col min="2046" max="2046" width="5" style="229" customWidth="1"/>
    <col min="2047" max="2047" width="7.5" style="229" customWidth="1"/>
    <col min="2048" max="2048" width="5" style="229" customWidth="1"/>
    <col min="2049" max="2049" width="9.625" style="229" customWidth="1"/>
    <col min="2050" max="2051" width="2.5" style="229" customWidth="1"/>
    <col min="2052" max="2052" width="5" style="229" customWidth="1"/>
    <col min="2053" max="2053" width="3.75" style="229" customWidth="1"/>
    <col min="2054" max="2054" width="3.125" style="229" customWidth="1"/>
    <col min="2055" max="2055" width="7.5" style="229" customWidth="1"/>
    <col min="2056" max="2056" width="5" style="229" customWidth="1"/>
    <col min="2057" max="2057" width="7.5" style="229" customWidth="1"/>
    <col min="2058" max="2058" width="5" style="229" customWidth="1"/>
    <col min="2059" max="2059" width="7.5" style="229" customWidth="1"/>
    <col min="2060" max="2060" width="5" style="229" customWidth="1"/>
    <col min="2061" max="2061" width="7.5" style="229" customWidth="1"/>
    <col min="2062" max="2062" width="5" style="229" customWidth="1"/>
    <col min="2063" max="2297" width="9" style="229"/>
    <col min="2298" max="2298" width="13.125" style="229" customWidth="1"/>
    <col min="2299" max="2299" width="7.5" style="229" customWidth="1"/>
    <col min="2300" max="2301" width="3.75" style="229" customWidth="1"/>
    <col min="2302" max="2302" width="5" style="229" customWidth="1"/>
    <col min="2303" max="2303" width="7.5" style="229" customWidth="1"/>
    <col min="2304" max="2304" width="5" style="229" customWidth="1"/>
    <col min="2305" max="2305" width="9.625" style="229" customWidth="1"/>
    <col min="2306" max="2307" width="2.5" style="229" customWidth="1"/>
    <col min="2308" max="2308" width="5" style="229" customWidth="1"/>
    <col min="2309" max="2309" width="3.75" style="229" customWidth="1"/>
    <col min="2310" max="2310" width="3.125" style="229" customWidth="1"/>
    <col min="2311" max="2311" width="7.5" style="229" customWidth="1"/>
    <col min="2312" max="2312" width="5" style="229" customWidth="1"/>
    <col min="2313" max="2313" width="7.5" style="229" customWidth="1"/>
    <col min="2314" max="2314" width="5" style="229" customWidth="1"/>
    <col min="2315" max="2315" width="7.5" style="229" customWidth="1"/>
    <col min="2316" max="2316" width="5" style="229" customWidth="1"/>
    <col min="2317" max="2317" width="7.5" style="229" customWidth="1"/>
    <col min="2318" max="2318" width="5" style="229" customWidth="1"/>
    <col min="2319" max="2553" width="9" style="229"/>
    <col min="2554" max="2554" width="13.125" style="229" customWidth="1"/>
    <col min="2555" max="2555" width="7.5" style="229" customWidth="1"/>
    <col min="2556" max="2557" width="3.75" style="229" customWidth="1"/>
    <col min="2558" max="2558" width="5" style="229" customWidth="1"/>
    <col min="2559" max="2559" width="7.5" style="229" customWidth="1"/>
    <col min="2560" max="2560" width="5" style="229" customWidth="1"/>
    <col min="2561" max="2561" width="9.625" style="229" customWidth="1"/>
    <col min="2562" max="2563" width="2.5" style="229" customWidth="1"/>
    <col min="2564" max="2564" width="5" style="229" customWidth="1"/>
    <col min="2565" max="2565" width="3.75" style="229" customWidth="1"/>
    <col min="2566" max="2566" width="3.125" style="229" customWidth="1"/>
    <col min="2567" max="2567" width="7.5" style="229" customWidth="1"/>
    <col min="2568" max="2568" width="5" style="229" customWidth="1"/>
    <col min="2569" max="2569" width="7.5" style="229" customWidth="1"/>
    <col min="2570" max="2570" width="5" style="229" customWidth="1"/>
    <col min="2571" max="2571" width="7.5" style="229" customWidth="1"/>
    <col min="2572" max="2572" width="5" style="229" customWidth="1"/>
    <col min="2573" max="2573" width="7.5" style="229" customWidth="1"/>
    <col min="2574" max="2574" width="5" style="229" customWidth="1"/>
    <col min="2575" max="2809" width="9" style="229"/>
    <col min="2810" max="2810" width="13.125" style="229" customWidth="1"/>
    <col min="2811" max="2811" width="7.5" style="229" customWidth="1"/>
    <col min="2812" max="2813" width="3.75" style="229" customWidth="1"/>
    <col min="2814" max="2814" width="5" style="229" customWidth="1"/>
    <col min="2815" max="2815" width="7.5" style="229" customWidth="1"/>
    <col min="2816" max="2816" width="5" style="229" customWidth="1"/>
    <col min="2817" max="2817" width="9.625" style="229" customWidth="1"/>
    <col min="2818" max="2819" width="2.5" style="229" customWidth="1"/>
    <col min="2820" max="2820" width="5" style="229" customWidth="1"/>
    <col min="2821" max="2821" width="3.75" style="229" customWidth="1"/>
    <col min="2822" max="2822" width="3.125" style="229" customWidth="1"/>
    <col min="2823" max="2823" width="7.5" style="229" customWidth="1"/>
    <col min="2824" max="2824" width="5" style="229" customWidth="1"/>
    <col min="2825" max="2825" width="7.5" style="229" customWidth="1"/>
    <col min="2826" max="2826" width="5" style="229" customWidth="1"/>
    <col min="2827" max="2827" width="7.5" style="229" customWidth="1"/>
    <col min="2828" max="2828" width="5" style="229" customWidth="1"/>
    <col min="2829" max="2829" width="7.5" style="229" customWidth="1"/>
    <col min="2830" max="2830" width="5" style="229" customWidth="1"/>
    <col min="2831" max="3065" width="9" style="229"/>
    <col min="3066" max="3066" width="13.125" style="229" customWidth="1"/>
    <col min="3067" max="3067" width="7.5" style="229" customWidth="1"/>
    <col min="3068" max="3069" width="3.75" style="229" customWidth="1"/>
    <col min="3070" max="3070" width="5" style="229" customWidth="1"/>
    <col min="3071" max="3071" width="7.5" style="229" customWidth="1"/>
    <col min="3072" max="3072" width="5" style="229" customWidth="1"/>
    <col min="3073" max="3073" width="9.625" style="229" customWidth="1"/>
    <col min="3074" max="3075" width="2.5" style="229" customWidth="1"/>
    <col min="3076" max="3076" width="5" style="229" customWidth="1"/>
    <col min="3077" max="3077" width="3.75" style="229" customWidth="1"/>
    <col min="3078" max="3078" width="3.125" style="229" customWidth="1"/>
    <col min="3079" max="3079" width="7.5" style="229" customWidth="1"/>
    <col min="3080" max="3080" width="5" style="229" customWidth="1"/>
    <col min="3081" max="3081" width="7.5" style="229" customWidth="1"/>
    <col min="3082" max="3082" width="5" style="229" customWidth="1"/>
    <col min="3083" max="3083" width="7.5" style="229" customWidth="1"/>
    <col min="3084" max="3084" width="5" style="229" customWidth="1"/>
    <col min="3085" max="3085" width="7.5" style="229" customWidth="1"/>
    <col min="3086" max="3086" width="5" style="229" customWidth="1"/>
    <col min="3087" max="3321" width="9" style="229"/>
    <col min="3322" max="3322" width="13.125" style="229" customWidth="1"/>
    <col min="3323" max="3323" width="7.5" style="229" customWidth="1"/>
    <col min="3324" max="3325" width="3.75" style="229" customWidth="1"/>
    <col min="3326" max="3326" width="5" style="229" customWidth="1"/>
    <col min="3327" max="3327" width="7.5" style="229" customWidth="1"/>
    <col min="3328" max="3328" width="5" style="229" customWidth="1"/>
    <col min="3329" max="3329" width="9.625" style="229" customWidth="1"/>
    <col min="3330" max="3331" width="2.5" style="229" customWidth="1"/>
    <col min="3332" max="3332" width="5" style="229" customWidth="1"/>
    <col min="3333" max="3333" width="3.75" style="229" customWidth="1"/>
    <col min="3334" max="3334" width="3.125" style="229" customWidth="1"/>
    <col min="3335" max="3335" width="7.5" style="229" customWidth="1"/>
    <col min="3336" max="3336" width="5" style="229" customWidth="1"/>
    <col min="3337" max="3337" width="7.5" style="229" customWidth="1"/>
    <col min="3338" max="3338" width="5" style="229" customWidth="1"/>
    <col min="3339" max="3339" width="7.5" style="229" customWidth="1"/>
    <col min="3340" max="3340" width="5" style="229" customWidth="1"/>
    <col min="3341" max="3341" width="7.5" style="229" customWidth="1"/>
    <col min="3342" max="3342" width="5" style="229" customWidth="1"/>
    <col min="3343" max="3577" width="9" style="229"/>
    <col min="3578" max="3578" width="13.125" style="229" customWidth="1"/>
    <col min="3579" max="3579" width="7.5" style="229" customWidth="1"/>
    <col min="3580" max="3581" width="3.75" style="229" customWidth="1"/>
    <col min="3582" max="3582" width="5" style="229" customWidth="1"/>
    <col min="3583" max="3583" width="7.5" style="229" customWidth="1"/>
    <col min="3584" max="3584" width="5" style="229" customWidth="1"/>
    <col min="3585" max="3585" width="9.625" style="229" customWidth="1"/>
    <col min="3586" max="3587" width="2.5" style="229" customWidth="1"/>
    <col min="3588" max="3588" width="5" style="229" customWidth="1"/>
    <col min="3589" max="3589" width="3.75" style="229" customWidth="1"/>
    <col min="3590" max="3590" width="3.125" style="229" customWidth="1"/>
    <col min="3591" max="3591" width="7.5" style="229" customWidth="1"/>
    <col min="3592" max="3592" width="5" style="229" customWidth="1"/>
    <col min="3593" max="3593" width="7.5" style="229" customWidth="1"/>
    <col min="3594" max="3594" width="5" style="229" customWidth="1"/>
    <col min="3595" max="3595" width="7.5" style="229" customWidth="1"/>
    <col min="3596" max="3596" width="5" style="229" customWidth="1"/>
    <col min="3597" max="3597" width="7.5" style="229" customWidth="1"/>
    <col min="3598" max="3598" width="5" style="229" customWidth="1"/>
    <col min="3599" max="3833" width="9" style="229"/>
    <col min="3834" max="3834" width="13.125" style="229" customWidth="1"/>
    <col min="3835" max="3835" width="7.5" style="229" customWidth="1"/>
    <col min="3836" max="3837" width="3.75" style="229" customWidth="1"/>
    <col min="3838" max="3838" width="5" style="229" customWidth="1"/>
    <col min="3839" max="3839" width="7.5" style="229" customWidth="1"/>
    <col min="3840" max="3840" width="5" style="229" customWidth="1"/>
    <col min="3841" max="3841" width="9.625" style="229" customWidth="1"/>
    <col min="3842" max="3843" width="2.5" style="229" customWidth="1"/>
    <col min="3844" max="3844" width="5" style="229" customWidth="1"/>
    <col min="3845" max="3845" width="3.75" style="229" customWidth="1"/>
    <col min="3846" max="3846" width="3.125" style="229" customWidth="1"/>
    <col min="3847" max="3847" width="7.5" style="229" customWidth="1"/>
    <col min="3848" max="3848" width="5" style="229" customWidth="1"/>
    <col min="3849" max="3849" width="7.5" style="229" customWidth="1"/>
    <col min="3850" max="3850" width="5" style="229" customWidth="1"/>
    <col min="3851" max="3851" width="7.5" style="229" customWidth="1"/>
    <col min="3852" max="3852" width="5" style="229" customWidth="1"/>
    <col min="3853" max="3853" width="7.5" style="229" customWidth="1"/>
    <col min="3854" max="3854" width="5" style="229" customWidth="1"/>
    <col min="3855" max="4089" width="9" style="229"/>
    <col min="4090" max="4090" width="13.125" style="229" customWidth="1"/>
    <col min="4091" max="4091" width="7.5" style="229" customWidth="1"/>
    <col min="4092" max="4093" width="3.75" style="229" customWidth="1"/>
    <col min="4094" max="4094" width="5" style="229" customWidth="1"/>
    <col min="4095" max="4095" width="7.5" style="229" customWidth="1"/>
    <col min="4096" max="4096" width="5" style="229" customWidth="1"/>
    <col min="4097" max="4097" width="9.625" style="229" customWidth="1"/>
    <col min="4098" max="4099" width="2.5" style="229" customWidth="1"/>
    <col min="4100" max="4100" width="5" style="229" customWidth="1"/>
    <col min="4101" max="4101" width="3.75" style="229" customWidth="1"/>
    <col min="4102" max="4102" width="3.125" style="229" customWidth="1"/>
    <col min="4103" max="4103" width="7.5" style="229" customWidth="1"/>
    <col min="4104" max="4104" width="5" style="229" customWidth="1"/>
    <col min="4105" max="4105" width="7.5" style="229" customWidth="1"/>
    <col min="4106" max="4106" width="5" style="229" customWidth="1"/>
    <col min="4107" max="4107" width="7.5" style="229" customWidth="1"/>
    <col min="4108" max="4108" width="5" style="229" customWidth="1"/>
    <col min="4109" max="4109" width="7.5" style="229" customWidth="1"/>
    <col min="4110" max="4110" width="5" style="229" customWidth="1"/>
    <col min="4111" max="4345" width="9" style="229"/>
    <col min="4346" max="4346" width="13.125" style="229" customWidth="1"/>
    <col min="4347" max="4347" width="7.5" style="229" customWidth="1"/>
    <col min="4348" max="4349" width="3.75" style="229" customWidth="1"/>
    <col min="4350" max="4350" width="5" style="229" customWidth="1"/>
    <col min="4351" max="4351" width="7.5" style="229" customWidth="1"/>
    <col min="4352" max="4352" width="5" style="229" customWidth="1"/>
    <col min="4353" max="4353" width="9.625" style="229" customWidth="1"/>
    <col min="4354" max="4355" width="2.5" style="229" customWidth="1"/>
    <col min="4356" max="4356" width="5" style="229" customWidth="1"/>
    <col min="4357" max="4357" width="3.75" style="229" customWidth="1"/>
    <col min="4358" max="4358" width="3.125" style="229" customWidth="1"/>
    <col min="4359" max="4359" width="7.5" style="229" customWidth="1"/>
    <col min="4360" max="4360" width="5" style="229" customWidth="1"/>
    <col min="4361" max="4361" width="7.5" style="229" customWidth="1"/>
    <col min="4362" max="4362" width="5" style="229" customWidth="1"/>
    <col min="4363" max="4363" width="7.5" style="229" customWidth="1"/>
    <col min="4364" max="4364" width="5" style="229" customWidth="1"/>
    <col min="4365" max="4365" width="7.5" style="229" customWidth="1"/>
    <col min="4366" max="4366" width="5" style="229" customWidth="1"/>
    <col min="4367" max="4601" width="9" style="229"/>
    <col min="4602" max="4602" width="13.125" style="229" customWidth="1"/>
    <col min="4603" max="4603" width="7.5" style="229" customWidth="1"/>
    <col min="4604" max="4605" width="3.75" style="229" customWidth="1"/>
    <col min="4606" max="4606" width="5" style="229" customWidth="1"/>
    <col min="4607" max="4607" width="7.5" style="229" customWidth="1"/>
    <col min="4608" max="4608" width="5" style="229" customWidth="1"/>
    <col min="4609" max="4609" width="9.625" style="229" customWidth="1"/>
    <col min="4610" max="4611" width="2.5" style="229" customWidth="1"/>
    <col min="4612" max="4612" width="5" style="229" customWidth="1"/>
    <col min="4613" max="4613" width="3.75" style="229" customWidth="1"/>
    <col min="4614" max="4614" width="3.125" style="229" customWidth="1"/>
    <col min="4615" max="4615" width="7.5" style="229" customWidth="1"/>
    <col min="4616" max="4616" width="5" style="229" customWidth="1"/>
    <col min="4617" max="4617" width="7.5" style="229" customWidth="1"/>
    <col min="4618" max="4618" width="5" style="229" customWidth="1"/>
    <col min="4619" max="4619" width="7.5" style="229" customWidth="1"/>
    <col min="4620" max="4620" width="5" style="229" customWidth="1"/>
    <col min="4621" max="4621" width="7.5" style="229" customWidth="1"/>
    <col min="4622" max="4622" width="5" style="229" customWidth="1"/>
    <col min="4623" max="4857" width="9" style="229"/>
    <col min="4858" max="4858" width="13.125" style="229" customWidth="1"/>
    <col min="4859" max="4859" width="7.5" style="229" customWidth="1"/>
    <col min="4860" max="4861" width="3.75" style="229" customWidth="1"/>
    <col min="4862" max="4862" width="5" style="229" customWidth="1"/>
    <col min="4863" max="4863" width="7.5" style="229" customWidth="1"/>
    <col min="4864" max="4864" width="5" style="229" customWidth="1"/>
    <col min="4865" max="4865" width="9.625" style="229" customWidth="1"/>
    <col min="4866" max="4867" width="2.5" style="229" customWidth="1"/>
    <col min="4868" max="4868" width="5" style="229" customWidth="1"/>
    <col min="4869" max="4869" width="3.75" style="229" customWidth="1"/>
    <col min="4870" max="4870" width="3.125" style="229" customWidth="1"/>
    <col min="4871" max="4871" width="7.5" style="229" customWidth="1"/>
    <col min="4872" max="4872" width="5" style="229" customWidth="1"/>
    <col min="4873" max="4873" width="7.5" style="229" customWidth="1"/>
    <col min="4874" max="4874" width="5" style="229" customWidth="1"/>
    <col min="4875" max="4875" width="7.5" style="229" customWidth="1"/>
    <col min="4876" max="4876" width="5" style="229" customWidth="1"/>
    <col min="4877" max="4877" width="7.5" style="229" customWidth="1"/>
    <col min="4878" max="4878" width="5" style="229" customWidth="1"/>
    <col min="4879" max="5113" width="9" style="229"/>
    <col min="5114" max="5114" width="13.125" style="229" customWidth="1"/>
    <col min="5115" max="5115" width="7.5" style="229" customWidth="1"/>
    <col min="5116" max="5117" width="3.75" style="229" customWidth="1"/>
    <col min="5118" max="5118" width="5" style="229" customWidth="1"/>
    <col min="5119" max="5119" width="7.5" style="229" customWidth="1"/>
    <col min="5120" max="5120" width="5" style="229" customWidth="1"/>
    <col min="5121" max="5121" width="9.625" style="229" customWidth="1"/>
    <col min="5122" max="5123" width="2.5" style="229" customWidth="1"/>
    <col min="5124" max="5124" width="5" style="229" customWidth="1"/>
    <col min="5125" max="5125" width="3.75" style="229" customWidth="1"/>
    <col min="5126" max="5126" width="3.125" style="229" customWidth="1"/>
    <col min="5127" max="5127" width="7.5" style="229" customWidth="1"/>
    <col min="5128" max="5128" width="5" style="229" customWidth="1"/>
    <col min="5129" max="5129" width="7.5" style="229" customWidth="1"/>
    <col min="5130" max="5130" width="5" style="229" customWidth="1"/>
    <col min="5131" max="5131" width="7.5" style="229" customWidth="1"/>
    <col min="5132" max="5132" width="5" style="229" customWidth="1"/>
    <col min="5133" max="5133" width="7.5" style="229" customWidth="1"/>
    <col min="5134" max="5134" width="5" style="229" customWidth="1"/>
    <col min="5135" max="5369" width="9" style="229"/>
    <col min="5370" max="5370" width="13.125" style="229" customWidth="1"/>
    <col min="5371" max="5371" width="7.5" style="229" customWidth="1"/>
    <col min="5372" max="5373" width="3.75" style="229" customWidth="1"/>
    <col min="5374" max="5374" width="5" style="229" customWidth="1"/>
    <col min="5375" max="5375" width="7.5" style="229" customWidth="1"/>
    <col min="5376" max="5376" width="5" style="229" customWidth="1"/>
    <col min="5377" max="5377" width="9.625" style="229" customWidth="1"/>
    <col min="5378" max="5379" width="2.5" style="229" customWidth="1"/>
    <col min="5380" max="5380" width="5" style="229" customWidth="1"/>
    <col min="5381" max="5381" width="3.75" style="229" customWidth="1"/>
    <col min="5382" max="5382" width="3.125" style="229" customWidth="1"/>
    <col min="5383" max="5383" width="7.5" style="229" customWidth="1"/>
    <col min="5384" max="5384" width="5" style="229" customWidth="1"/>
    <col min="5385" max="5385" width="7.5" style="229" customWidth="1"/>
    <col min="5386" max="5386" width="5" style="229" customWidth="1"/>
    <col min="5387" max="5387" width="7.5" style="229" customWidth="1"/>
    <col min="5388" max="5388" width="5" style="229" customWidth="1"/>
    <col min="5389" max="5389" width="7.5" style="229" customWidth="1"/>
    <col min="5390" max="5390" width="5" style="229" customWidth="1"/>
    <col min="5391" max="5625" width="9" style="229"/>
    <col min="5626" max="5626" width="13.125" style="229" customWidth="1"/>
    <col min="5627" max="5627" width="7.5" style="229" customWidth="1"/>
    <col min="5628" max="5629" width="3.75" style="229" customWidth="1"/>
    <col min="5630" max="5630" width="5" style="229" customWidth="1"/>
    <col min="5631" max="5631" width="7.5" style="229" customWidth="1"/>
    <col min="5632" max="5632" width="5" style="229" customWidth="1"/>
    <col min="5633" max="5633" width="9.625" style="229" customWidth="1"/>
    <col min="5634" max="5635" width="2.5" style="229" customWidth="1"/>
    <col min="5636" max="5636" width="5" style="229" customWidth="1"/>
    <col min="5637" max="5637" width="3.75" style="229" customWidth="1"/>
    <col min="5638" max="5638" width="3.125" style="229" customWidth="1"/>
    <col min="5639" max="5639" width="7.5" style="229" customWidth="1"/>
    <col min="5640" max="5640" width="5" style="229" customWidth="1"/>
    <col min="5641" max="5641" width="7.5" style="229" customWidth="1"/>
    <col min="5642" max="5642" width="5" style="229" customWidth="1"/>
    <col min="5643" max="5643" width="7.5" style="229" customWidth="1"/>
    <col min="5644" max="5644" width="5" style="229" customWidth="1"/>
    <col min="5645" max="5645" width="7.5" style="229" customWidth="1"/>
    <col min="5646" max="5646" width="5" style="229" customWidth="1"/>
    <col min="5647" max="5881" width="9" style="229"/>
    <col min="5882" max="5882" width="13.125" style="229" customWidth="1"/>
    <col min="5883" max="5883" width="7.5" style="229" customWidth="1"/>
    <col min="5884" max="5885" width="3.75" style="229" customWidth="1"/>
    <col min="5886" max="5886" width="5" style="229" customWidth="1"/>
    <col min="5887" max="5887" width="7.5" style="229" customWidth="1"/>
    <col min="5888" max="5888" width="5" style="229" customWidth="1"/>
    <col min="5889" max="5889" width="9.625" style="229" customWidth="1"/>
    <col min="5890" max="5891" width="2.5" style="229" customWidth="1"/>
    <col min="5892" max="5892" width="5" style="229" customWidth="1"/>
    <col min="5893" max="5893" width="3.75" style="229" customWidth="1"/>
    <col min="5894" max="5894" width="3.125" style="229" customWidth="1"/>
    <col min="5895" max="5895" width="7.5" style="229" customWidth="1"/>
    <col min="5896" max="5896" width="5" style="229" customWidth="1"/>
    <col min="5897" max="5897" width="7.5" style="229" customWidth="1"/>
    <col min="5898" max="5898" width="5" style="229" customWidth="1"/>
    <col min="5899" max="5899" width="7.5" style="229" customWidth="1"/>
    <col min="5900" max="5900" width="5" style="229" customWidth="1"/>
    <col min="5901" max="5901" width="7.5" style="229" customWidth="1"/>
    <col min="5902" max="5902" width="5" style="229" customWidth="1"/>
    <col min="5903" max="6137" width="9" style="229"/>
    <col min="6138" max="6138" width="13.125" style="229" customWidth="1"/>
    <col min="6139" max="6139" width="7.5" style="229" customWidth="1"/>
    <col min="6140" max="6141" width="3.75" style="229" customWidth="1"/>
    <col min="6142" max="6142" width="5" style="229" customWidth="1"/>
    <col min="6143" max="6143" width="7.5" style="229" customWidth="1"/>
    <col min="6144" max="6144" width="5" style="229" customWidth="1"/>
    <col min="6145" max="6145" width="9.625" style="229" customWidth="1"/>
    <col min="6146" max="6147" width="2.5" style="229" customWidth="1"/>
    <col min="6148" max="6148" width="5" style="229" customWidth="1"/>
    <col min="6149" max="6149" width="3.75" style="229" customWidth="1"/>
    <col min="6150" max="6150" width="3.125" style="229" customWidth="1"/>
    <col min="6151" max="6151" width="7.5" style="229" customWidth="1"/>
    <col min="6152" max="6152" width="5" style="229" customWidth="1"/>
    <col min="6153" max="6153" width="7.5" style="229" customWidth="1"/>
    <col min="6154" max="6154" width="5" style="229" customWidth="1"/>
    <col min="6155" max="6155" width="7.5" style="229" customWidth="1"/>
    <col min="6156" max="6156" width="5" style="229" customWidth="1"/>
    <col min="6157" max="6157" width="7.5" style="229" customWidth="1"/>
    <col min="6158" max="6158" width="5" style="229" customWidth="1"/>
    <col min="6159" max="6393" width="9" style="229"/>
    <col min="6394" max="6394" width="13.125" style="229" customWidth="1"/>
    <col min="6395" max="6395" width="7.5" style="229" customWidth="1"/>
    <col min="6396" max="6397" width="3.75" style="229" customWidth="1"/>
    <col min="6398" max="6398" width="5" style="229" customWidth="1"/>
    <col min="6399" max="6399" width="7.5" style="229" customWidth="1"/>
    <col min="6400" max="6400" width="5" style="229" customWidth="1"/>
    <col min="6401" max="6401" width="9.625" style="229" customWidth="1"/>
    <col min="6402" max="6403" width="2.5" style="229" customWidth="1"/>
    <col min="6404" max="6404" width="5" style="229" customWidth="1"/>
    <col min="6405" max="6405" width="3.75" style="229" customWidth="1"/>
    <col min="6406" max="6406" width="3.125" style="229" customWidth="1"/>
    <col min="6407" max="6407" width="7.5" style="229" customWidth="1"/>
    <col min="6408" max="6408" width="5" style="229" customWidth="1"/>
    <col min="6409" max="6409" width="7.5" style="229" customWidth="1"/>
    <col min="6410" max="6410" width="5" style="229" customWidth="1"/>
    <col min="6411" max="6411" width="7.5" style="229" customWidth="1"/>
    <col min="6412" max="6412" width="5" style="229" customWidth="1"/>
    <col min="6413" max="6413" width="7.5" style="229" customWidth="1"/>
    <col min="6414" max="6414" width="5" style="229" customWidth="1"/>
    <col min="6415" max="6649" width="9" style="229"/>
    <col min="6650" max="6650" width="13.125" style="229" customWidth="1"/>
    <col min="6651" max="6651" width="7.5" style="229" customWidth="1"/>
    <col min="6652" max="6653" width="3.75" style="229" customWidth="1"/>
    <col min="6654" max="6654" width="5" style="229" customWidth="1"/>
    <col min="6655" max="6655" width="7.5" style="229" customWidth="1"/>
    <col min="6656" max="6656" width="5" style="229" customWidth="1"/>
    <col min="6657" max="6657" width="9.625" style="229" customWidth="1"/>
    <col min="6658" max="6659" width="2.5" style="229" customWidth="1"/>
    <col min="6660" max="6660" width="5" style="229" customWidth="1"/>
    <col min="6661" max="6661" width="3.75" style="229" customWidth="1"/>
    <col min="6662" max="6662" width="3.125" style="229" customWidth="1"/>
    <col min="6663" max="6663" width="7.5" style="229" customWidth="1"/>
    <col min="6664" max="6664" width="5" style="229" customWidth="1"/>
    <col min="6665" max="6665" width="7.5" style="229" customWidth="1"/>
    <col min="6666" max="6666" width="5" style="229" customWidth="1"/>
    <col min="6667" max="6667" width="7.5" style="229" customWidth="1"/>
    <col min="6668" max="6668" width="5" style="229" customWidth="1"/>
    <col min="6669" max="6669" width="7.5" style="229" customWidth="1"/>
    <col min="6670" max="6670" width="5" style="229" customWidth="1"/>
    <col min="6671" max="6905" width="9" style="229"/>
    <col min="6906" max="6906" width="13.125" style="229" customWidth="1"/>
    <col min="6907" max="6907" width="7.5" style="229" customWidth="1"/>
    <col min="6908" max="6909" width="3.75" style="229" customWidth="1"/>
    <col min="6910" max="6910" width="5" style="229" customWidth="1"/>
    <col min="6911" max="6911" width="7.5" style="229" customWidth="1"/>
    <col min="6912" max="6912" width="5" style="229" customWidth="1"/>
    <col min="6913" max="6913" width="9.625" style="229" customWidth="1"/>
    <col min="6914" max="6915" width="2.5" style="229" customWidth="1"/>
    <col min="6916" max="6916" width="5" style="229" customWidth="1"/>
    <col min="6917" max="6917" width="3.75" style="229" customWidth="1"/>
    <col min="6918" max="6918" width="3.125" style="229" customWidth="1"/>
    <col min="6919" max="6919" width="7.5" style="229" customWidth="1"/>
    <col min="6920" max="6920" width="5" style="229" customWidth="1"/>
    <col min="6921" max="6921" width="7.5" style="229" customWidth="1"/>
    <col min="6922" max="6922" width="5" style="229" customWidth="1"/>
    <col min="6923" max="6923" width="7.5" style="229" customWidth="1"/>
    <col min="6924" max="6924" width="5" style="229" customWidth="1"/>
    <col min="6925" max="6925" width="7.5" style="229" customWidth="1"/>
    <col min="6926" max="6926" width="5" style="229" customWidth="1"/>
    <col min="6927" max="7161" width="9" style="229"/>
    <col min="7162" max="7162" width="13.125" style="229" customWidth="1"/>
    <col min="7163" max="7163" width="7.5" style="229" customWidth="1"/>
    <col min="7164" max="7165" width="3.75" style="229" customWidth="1"/>
    <col min="7166" max="7166" width="5" style="229" customWidth="1"/>
    <col min="7167" max="7167" width="7.5" style="229" customWidth="1"/>
    <col min="7168" max="7168" width="5" style="229" customWidth="1"/>
    <col min="7169" max="7169" width="9.625" style="229" customWidth="1"/>
    <col min="7170" max="7171" width="2.5" style="229" customWidth="1"/>
    <col min="7172" max="7172" width="5" style="229" customWidth="1"/>
    <col min="7173" max="7173" width="3.75" style="229" customWidth="1"/>
    <col min="7174" max="7174" width="3.125" style="229" customWidth="1"/>
    <col min="7175" max="7175" width="7.5" style="229" customWidth="1"/>
    <col min="7176" max="7176" width="5" style="229" customWidth="1"/>
    <col min="7177" max="7177" width="7.5" style="229" customWidth="1"/>
    <col min="7178" max="7178" width="5" style="229" customWidth="1"/>
    <col min="7179" max="7179" width="7.5" style="229" customWidth="1"/>
    <col min="7180" max="7180" width="5" style="229" customWidth="1"/>
    <col min="7181" max="7181" width="7.5" style="229" customWidth="1"/>
    <col min="7182" max="7182" width="5" style="229" customWidth="1"/>
    <col min="7183" max="7417" width="9" style="229"/>
    <col min="7418" max="7418" width="13.125" style="229" customWidth="1"/>
    <col min="7419" max="7419" width="7.5" style="229" customWidth="1"/>
    <col min="7420" max="7421" width="3.75" style="229" customWidth="1"/>
    <col min="7422" max="7422" width="5" style="229" customWidth="1"/>
    <col min="7423" max="7423" width="7.5" style="229" customWidth="1"/>
    <col min="7424" max="7424" width="5" style="229" customWidth="1"/>
    <col min="7425" max="7425" width="9.625" style="229" customWidth="1"/>
    <col min="7426" max="7427" width="2.5" style="229" customWidth="1"/>
    <col min="7428" max="7428" width="5" style="229" customWidth="1"/>
    <col min="7429" max="7429" width="3.75" style="229" customWidth="1"/>
    <col min="7430" max="7430" width="3.125" style="229" customWidth="1"/>
    <col min="7431" max="7431" width="7.5" style="229" customWidth="1"/>
    <col min="7432" max="7432" width="5" style="229" customWidth="1"/>
    <col min="7433" max="7433" width="7.5" style="229" customWidth="1"/>
    <col min="7434" max="7434" width="5" style="229" customWidth="1"/>
    <col min="7435" max="7435" width="7.5" style="229" customWidth="1"/>
    <col min="7436" max="7436" width="5" style="229" customWidth="1"/>
    <col min="7437" max="7437" width="7.5" style="229" customWidth="1"/>
    <col min="7438" max="7438" width="5" style="229" customWidth="1"/>
    <col min="7439" max="7673" width="9" style="229"/>
    <col min="7674" max="7674" width="13.125" style="229" customWidth="1"/>
    <col min="7675" max="7675" width="7.5" style="229" customWidth="1"/>
    <col min="7676" max="7677" width="3.75" style="229" customWidth="1"/>
    <col min="7678" max="7678" width="5" style="229" customWidth="1"/>
    <col min="7679" max="7679" width="7.5" style="229" customWidth="1"/>
    <col min="7680" max="7680" width="5" style="229" customWidth="1"/>
    <col min="7681" max="7681" width="9.625" style="229" customWidth="1"/>
    <col min="7682" max="7683" width="2.5" style="229" customWidth="1"/>
    <col min="7684" max="7684" width="5" style="229" customWidth="1"/>
    <col min="7685" max="7685" width="3.75" style="229" customWidth="1"/>
    <col min="7686" max="7686" width="3.125" style="229" customWidth="1"/>
    <col min="7687" max="7687" width="7.5" style="229" customWidth="1"/>
    <col min="7688" max="7688" width="5" style="229" customWidth="1"/>
    <col min="7689" max="7689" width="7.5" style="229" customWidth="1"/>
    <col min="7690" max="7690" width="5" style="229" customWidth="1"/>
    <col min="7691" max="7691" width="7.5" style="229" customWidth="1"/>
    <col min="7692" max="7692" width="5" style="229" customWidth="1"/>
    <col min="7693" max="7693" width="7.5" style="229" customWidth="1"/>
    <col min="7694" max="7694" width="5" style="229" customWidth="1"/>
    <col min="7695" max="7929" width="9" style="229"/>
    <col min="7930" max="7930" width="13.125" style="229" customWidth="1"/>
    <col min="7931" max="7931" width="7.5" style="229" customWidth="1"/>
    <col min="7932" max="7933" width="3.75" style="229" customWidth="1"/>
    <col min="7934" max="7934" width="5" style="229" customWidth="1"/>
    <col min="7935" max="7935" width="7.5" style="229" customWidth="1"/>
    <col min="7936" max="7936" width="5" style="229" customWidth="1"/>
    <col min="7937" max="7937" width="9.625" style="229" customWidth="1"/>
    <col min="7938" max="7939" width="2.5" style="229" customWidth="1"/>
    <col min="7940" max="7940" width="5" style="229" customWidth="1"/>
    <col min="7941" max="7941" width="3.75" style="229" customWidth="1"/>
    <col min="7942" max="7942" width="3.125" style="229" customWidth="1"/>
    <col min="7943" max="7943" width="7.5" style="229" customWidth="1"/>
    <col min="7944" max="7944" width="5" style="229" customWidth="1"/>
    <col min="7945" max="7945" width="7.5" style="229" customWidth="1"/>
    <col min="7946" max="7946" width="5" style="229" customWidth="1"/>
    <col min="7947" max="7947" width="7.5" style="229" customWidth="1"/>
    <col min="7948" max="7948" width="5" style="229" customWidth="1"/>
    <col min="7949" max="7949" width="7.5" style="229" customWidth="1"/>
    <col min="7950" max="7950" width="5" style="229" customWidth="1"/>
    <col min="7951" max="8185" width="9" style="229"/>
    <col min="8186" max="8186" width="13.125" style="229" customWidth="1"/>
    <col min="8187" max="8187" width="7.5" style="229" customWidth="1"/>
    <col min="8188" max="8189" width="3.75" style="229" customWidth="1"/>
    <col min="8190" max="8190" width="5" style="229" customWidth="1"/>
    <col min="8191" max="8191" width="7.5" style="229" customWidth="1"/>
    <col min="8192" max="8192" width="5" style="229" customWidth="1"/>
    <col min="8193" max="8193" width="9.625" style="229" customWidth="1"/>
    <col min="8194" max="8195" width="2.5" style="229" customWidth="1"/>
    <col min="8196" max="8196" width="5" style="229" customWidth="1"/>
    <col min="8197" max="8197" width="3.75" style="229" customWidth="1"/>
    <col min="8198" max="8198" width="3.125" style="229" customWidth="1"/>
    <col min="8199" max="8199" width="7.5" style="229" customWidth="1"/>
    <col min="8200" max="8200" width="5" style="229" customWidth="1"/>
    <col min="8201" max="8201" width="7.5" style="229" customWidth="1"/>
    <col min="8202" max="8202" width="5" style="229" customWidth="1"/>
    <col min="8203" max="8203" width="7.5" style="229" customWidth="1"/>
    <col min="8204" max="8204" width="5" style="229" customWidth="1"/>
    <col min="8205" max="8205" width="7.5" style="229" customWidth="1"/>
    <col min="8206" max="8206" width="5" style="229" customWidth="1"/>
    <col min="8207" max="8441" width="9" style="229"/>
    <col min="8442" max="8442" width="13.125" style="229" customWidth="1"/>
    <col min="8443" max="8443" width="7.5" style="229" customWidth="1"/>
    <col min="8444" max="8445" width="3.75" style="229" customWidth="1"/>
    <col min="8446" max="8446" width="5" style="229" customWidth="1"/>
    <col min="8447" max="8447" width="7.5" style="229" customWidth="1"/>
    <col min="8448" max="8448" width="5" style="229" customWidth="1"/>
    <col min="8449" max="8449" width="9.625" style="229" customWidth="1"/>
    <col min="8450" max="8451" width="2.5" style="229" customWidth="1"/>
    <col min="8452" max="8452" width="5" style="229" customWidth="1"/>
    <col min="8453" max="8453" width="3.75" style="229" customWidth="1"/>
    <col min="8454" max="8454" width="3.125" style="229" customWidth="1"/>
    <col min="8455" max="8455" width="7.5" style="229" customWidth="1"/>
    <col min="8456" max="8456" width="5" style="229" customWidth="1"/>
    <col min="8457" max="8457" width="7.5" style="229" customWidth="1"/>
    <col min="8458" max="8458" width="5" style="229" customWidth="1"/>
    <col min="8459" max="8459" width="7.5" style="229" customWidth="1"/>
    <col min="8460" max="8460" width="5" style="229" customWidth="1"/>
    <col min="8461" max="8461" width="7.5" style="229" customWidth="1"/>
    <col min="8462" max="8462" width="5" style="229" customWidth="1"/>
    <col min="8463" max="8697" width="9" style="229"/>
    <col min="8698" max="8698" width="13.125" style="229" customWidth="1"/>
    <col min="8699" max="8699" width="7.5" style="229" customWidth="1"/>
    <col min="8700" max="8701" width="3.75" style="229" customWidth="1"/>
    <col min="8702" max="8702" width="5" style="229" customWidth="1"/>
    <col min="8703" max="8703" width="7.5" style="229" customWidth="1"/>
    <col min="8704" max="8704" width="5" style="229" customWidth="1"/>
    <col min="8705" max="8705" width="9.625" style="229" customWidth="1"/>
    <col min="8706" max="8707" width="2.5" style="229" customWidth="1"/>
    <col min="8708" max="8708" width="5" style="229" customWidth="1"/>
    <col min="8709" max="8709" width="3.75" style="229" customWidth="1"/>
    <col min="8710" max="8710" width="3.125" style="229" customWidth="1"/>
    <col min="8711" max="8711" width="7.5" style="229" customWidth="1"/>
    <col min="8712" max="8712" width="5" style="229" customWidth="1"/>
    <col min="8713" max="8713" width="7.5" style="229" customWidth="1"/>
    <col min="8714" max="8714" width="5" style="229" customWidth="1"/>
    <col min="8715" max="8715" width="7.5" style="229" customWidth="1"/>
    <col min="8716" max="8716" width="5" style="229" customWidth="1"/>
    <col min="8717" max="8717" width="7.5" style="229" customWidth="1"/>
    <col min="8718" max="8718" width="5" style="229" customWidth="1"/>
    <col min="8719" max="8953" width="9" style="229"/>
    <col min="8954" max="8954" width="13.125" style="229" customWidth="1"/>
    <col min="8955" max="8955" width="7.5" style="229" customWidth="1"/>
    <col min="8956" max="8957" width="3.75" style="229" customWidth="1"/>
    <col min="8958" max="8958" width="5" style="229" customWidth="1"/>
    <col min="8959" max="8959" width="7.5" style="229" customWidth="1"/>
    <col min="8960" max="8960" width="5" style="229" customWidth="1"/>
    <col min="8961" max="8961" width="9.625" style="229" customWidth="1"/>
    <col min="8962" max="8963" width="2.5" style="229" customWidth="1"/>
    <col min="8964" max="8964" width="5" style="229" customWidth="1"/>
    <col min="8965" max="8965" width="3.75" style="229" customWidth="1"/>
    <col min="8966" max="8966" width="3.125" style="229" customWidth="1"/>
    <col min="8967" max="8967" width="7.5" style="229" customWidth="1"/>
    <col min="8968" max="8968" width="5" style="229" customWidth="1"/>
    <col min="8969" max="8969" width="7.5" style="229" customWidth="1"/>
    <col min="8970" max="8970" width="5" style="229" customWidth="1"/>
    <col min="8971" max="8971" width="7.5" style="229" customWidth="1"/>
    <col min="8972" max="8972" width="5" style="229" customWidth="1"/>
    <col min="8973" max="8973" width="7.5" style="229" customWidth="1"/>
    <col min="8974" max="8974" width="5" style="229" customWidth="1"/>
    <col min="8975" max="9209" width="9" style="229"/>
    <col min="9210" max="9210" width="13.125" style="229" customWidth="1"/>
    <col min="9211" max="9211" width="7.5" style="229" customWidth="1"/>
    <col min="9212" max="9213" width="3.75" style="229" customWidth="1"/>
    <col min="9214" max="9214" width="5" style="229" customWidth="1"/>
    <col min="9215" max="9215" width="7.5" style="229" customWidth="1"/>
    <col min="9216" max="9216" width="5" style="229" customWidth="1"/>
    <col min="9217" max="9217" width="9.625" style="229" customWidth="1"/>
    <col min="9218" max="9219" width="2.5" style="229" customWidth="1"/>
    <col min="9220" max="9220" width="5" style="229" customWidth="1"/>
    <col min="9221" max="9221" width="3.75" style="229" customWidth="1"/>
    <col min="9222" max="9222" width="3.125" style="229" customWidth="1"/>
    <col min="9223" max="9223" width="7.5" style="229" customWidth="1"/>
    <col min="9224" max="9224" width="5" style="229" customWidth="1"/>
    <col min="9225" max="9225" width="7.5" style="229" customWidth="1"/>
    <col min="9226" max="9226" width="5" style="229" customWidth="1"/>
    <col min="9227" max="9227" width="7.5" style="229" customWidth="1"/>
    <col min="9228" max="9228" width="5" style="229" customWidth="1"/>
    <col min="9229" max="9229" width="7.5" style="229" customWidth="1"/>
    <col min="9230" max="9230" width="5" style="229" customWidth="1"/>
    <col min="9231" max="9465" width="9" style="229"/>
    <col min="9466" max="9466" width="13.125" style="229" customWidth="1"/>
    <col min="9467" max="9467" width="7.5" style="229" customWidth="1"/>
    <col min="9468" max="9469" width="3.75" style="229" customWidth="1"/>
    <col min="9470" max="9470" width="5" style="229" customWidth="1"/>
    <col min="9471" max="9471" width="7.5" style="229" customWidth="1"/>
    <col min="9472" max="9472" width="5" style="229" customWidth="1"/>
    <col min="9473" max="9473" width="9.625" style="229" customWidth="1"/>
    <col min="9474" max="9475" width="2.5" style="229" customWidth="1"/>
    <col min="9476" max="9476" width="5" style="229" customWidth="1"/>
    <col min="9477" max="9477" width="3.75" style="229" customWidth="1"/>
    <col min="9478" max="9478" width="3.125" style="229" customWidth="1"/>
    <col min="9479" max="9479" width="7.5" style="229" customWidth="1"/>
    <col min="9480" max="9480" width="5" style="229" customWidth="1"/>
    <col min="9481" max="9481" width="7.5" style="229" customWidth="1"/>
    <col min="9482" max="9482" width="5" style="229" customWidth="1"/>
    <col min="9483" max="9483" width="7.5" style="229" customWidth="1"/>
    <col min="9484" max="9484" width="5" style="229" customWidth="1"/>
    <col min="9485" max="9485" width="7.5" style="229" customWidth="1"/>
    <col min="9486" max="9486" width="5" style="229" customWidth="1"/>
    <col min="9487" max="9721" width="9" style="229"/>
    <col min="9722" max="9722" width="13.125" style="229" customWidth="1"/>
    <col min="9723" max="9723" width="7.5" style="229" customWidth="1"/>
    <col min="9724" max="9725" width="3.75" style="229" customWidth="1"/>
    <col min="9726" max="9726" width="5" style="229" customWidth="1"/>
    <col min="9727" max="9727" width="7.5" style="229" customWidth="1"/>
    <col min="9728" max="9728" width="5" style="229" customWidth="1"/>
    <col min="9729" max="9729" width="9.625" style="229" customWidth="1"/>
    <col min="9730" max="9731" width="2.5" style="229" customWidth="1"/>
    <col min="9732" max="9732" width="5" style="229" customWidth="1"/>
    <col min="9733" max="9733" width="3.75" style="229" customWidth="1"/>
    <col min="9734" max="9734" width="3.125" style="229" customWidth="1"/>
    <col min="9735" max="9735" width="7.5" style="229" customWidth="1"/>
    <col min="9736" max="9736" width="5" style="229" customWidth="1"/>
    <col min="9737" max="9737" width="7.5" style="229" customWidth="1"/>
    <col min="9738" max="9738" width="5" style="229" customWidth="1"/>
    <col min="9739" max="9739" width="7.5" style="229" customWidth="1"/>
    <col min="9740" max="9740" width="5" style="229" customWidth="1"/>
    <col min="9741" max="9741" width="7.5" style="229" customWidth="1"/>
    <col min="9742" max="9742" width="5" style="229" customWidth="1"/>
    <col min="9743" max="9977" width="9" style="229"/>
    <col min="9978" max="9978" width="13.125" style="229" customWidth="1"/>
    <col min="9979" max="9979" width="7.5" style="229" customWidth="1"/>
    <col min="9980" max="9981" width="3.75" style="229" customWidth="1"/>
    <col min="9982" max="9982" width="5" style="229" customWidth="1"/>
    <col min="9983" max="9983" width="7.5" style="229" customWidth="1"/>
    <col min="9984" max="9984" width="5" style="229" customWidth="1"/>
    <col min="9985" max="9985" width="9.625" style="229" customWidth="1"/>
    <col min="9986" max="9987" width="2.5" style="229" customWidth="1"/>
    <col min="9988" max="9988" width="5" style="229" customWidth="1"/>
    <col min="9989" max="9989" width="3.75" style="229" customWidth="1"/>
    <col min="9990" max="9990" width="3.125" style="229" customWidth="1"/>
    <col min="9991" max="9991" width="7.5" style="229" customWidth="1"/>
    <col min="9992" max="9992" width="5" style="229" customWidth="1"/>
    <col min="9993" max="9993" width="7.5" style="229" customWidth="1"/>
    <col min="9994" max="9994" width="5" style="229" customWidth="1"/>
    <col min="9995" max="9995" width="7.5" style="229" customWidth="1"/>
    <col min="9996" max="9996" width="5" style="229" customWidth="1"/>
    <col min="9997" max="9997" width="7.5" style="229" customWidth="1"/>
    <col min="9998" max="9998" width="5" style="229" customWidth="1"/>
    <col min="9999" max="10233" width="9" style="229"/>
    <col min="10234" max="10234" width="13.125" style="229" customWidth="1"/>
    <col min="10235" max="10235" width="7.5" style="229" customWidth="1"/>
    <col min="10236" max="10237" width="3.75" style="229" customWidth="1"/>
    <col min="10238" max="10238" width="5" style="229" customWidth="1"/>
    <col min="10239" max="10239" width="7.5" style="229" customWidth="1"/>
    <col min="10240" max="10240" width="5" style="229" customWidth="1"/>
    <col min="10241" max="10241" width="9.625" style="229" customWidth="1"/>
    <col min="10242" max="10243" width="2.5" style="229" customWidth="1"/>
    <col min="10244" max="10244" width="5" style="229" customWidth="1"/>
    <col min="10245" max="10245" width="3.75" style="229" customWidth="1"/>
    <col min="10246" max="10246" width="3.125" style="229" customWidth="1"/>
    <col min="10247" max="10247" width="7.5" style="229" customWidth="1"/>
    <col min="10248" max="10248" width="5" style="229" customWidth="1"/>
    <col min="10249" max="10249" width="7.5" style="229" customWidth="1"/>
    <col min="10250" max="10250" width="5" style="229" customWidth="1"/>
    <col min="10251" max="10251" width="7.5" style="229" customWidth="1"/>
    <col min="10252" max="10252" width="5" style="229" customWidth="1"/>
    <col min="10253" max="10253" width="7.5" style="229" customWidth="1"/>
    <col min="10254" max="10254" width="5" style="229" customWidth="1"/>
    <col min="10255" max="10489" width="9" style="229"/>
    <col min="10490" max="10490" width="13.125" style="229" customWidth="1"/>
    <col min="10491" max="10491" width="7.5" style="229" customWidth="1"/>
    <col min="10492" max="10493" width="3.75" style="229" customWidth="1"/>
    <col min="10494" max="10494" width="5" style="229" customWidth="1"/>
    <col min="10495" max="10495" width="7.5" style="229" customWidth="1"/>
    <col min="10496" max="10496" width="5" style="229" customWidth="1"/>
    <col min="10497" max="10497" width="9.625" style="229" customWidth="1"/>
    <col min="10498" max="10499" width="2.5" style="229" customWidth="1"/>
    <col min="10500" max="10500" width="5" style="229" customWidth="1"/>
    <col min="10501" max="10501" width="3.75" style="229" customWidth="1"/>
    <col min="10502" max="10502" width="3.125" style="229" customWidth="1"/>
    <col min="10503" max="10503" width="7.5" style="229" customWidth="1"/>
    <col min="10504" max="10504" width="5" style="229" customWidth="1"/>
    <col min="10505" max="10505" width="7.5" style="229" customWidth="1"/>
    <col min="10506" max="10506" width="5" style="229" customWidth="1"/>
    <col min="10507" max="10507" width="7.5" style="229" customWidth="1"/>
    <col min="10508" max="10508" width="5" style="229" customWidth="1"/>
    <col min="10509" max="10509" width="7.5" style="229" customWidth="1"/>
    <col min="10510" max="10510" width="5" style="229" customWidth="1"/>
    <col min="10511" max="10745" width="9" style="229"/>
    <col min="10746" max="10746" width="13.125" style="229" customWidth="1"/>
    <col min="10747" max="10747" width="7.5" style="229" customWidth="1"/>
    <col min="10748" max="10749" width="3.75" style="229" customWidth="1"/>
    <col min="10750" max="10750" width="5" style="229" customWidth="1"/>
    <col min="10751" max="10751" width="7.5" style="229" customWidth="1"/>
    <col min="10752" max="10752" width="5" style="229" customWidth="1"/>
    <col min="10753" max="10753" width="9.625" style="229" customWidth="1"/>
    <col min="10754" max="10755" width="2.5" style="229" customWidth="1"/>
    <col min="10756" max="10756" width="5" style="229" customWidth="1"/>
    <col min="10757" max="10757" width="3.75" style="229" customWidth="1"/>
    <col min="10758" max="10758" width="3.125" style="229" customWidth="1"/>
    <col min="10759" max="10759" width="7.5" style="229" customWidth="1"/>
    <col min="10760" max="10760" width="5" style="229" customWidth="1"/>
    <col min="10761" max="10761" width="7.5" style="229" customWidth="1"/>
    <col min="10762" max="10762" width="5" style="229" customWidth="1"/>
    <col min="10763" max="10763" width="7.5" style="229" customWidth="1"/>
    <col min="10764" max="10764" width="5" style="229" customWidth="1"/>
    <col min="10765" max="10765" width="7.5" style="229" customWidth="1"/>
    <col min="10766" max="10766" width="5" style="229" customWidth="1"/>
    <col min="10767" max="11001" width="9" style="229"/>
    <col min="11002" max="11002" width="13.125" style="229" customWidth="1"/>
    <col min="11003" max="11003" width="7.5" style="229" customWidth="1"/>
    <col min="11004" max="11005" width="3.75" style="229" customWidth="1"/>
    <col min="11006" max="11006" width="5" style="229" customWidth="1"/>
    <col min="11007" max="11007" width="7.5" style="229" customWidth="1"/>
    <col min="11008" max="11008" width="5" style="229" customWidth="1"/>
    <col min="11009" max="11009" width="9.625" style="229" customWidth="1"/>
    <col min="11010" max="11011" width="2.5" style="229" customWidth="1"/>
    <col min="11012" max="11012" width="5" style="229" customWidth="1"/>
    <col min="11013" max="11013" width="3.75" style="229" customWidth="1"/>
    <col min="11014" max="11014" width="3.125" style="229" customWidth="1"/>
    <col min="11015" max="11015" width="7.5" style="229" customWidth="1"/>
    <col min="11016" max="11016" width="5" style="229" customWidth="1"/>
    <col min="11017" max="11017" width="7.5" style="229" customWidth="1"/>
    <col min="11018" max="11018" width="5" style="229" customWidth="1"/>
    <col min="11019" max="11019" width="7.5" style="229" customWidth="1"/>
    <col min="11020" max="11020" width="5" style="229" customWidth="1"/>
    <col min="11021" max="11021" width="7.5" style="229" customWidth="1"/>
    <col min="11022" max="11022" width="5" style="229" customWidth="1"/>
    <col min="11023" max="11257" width="9" style="229"/>
    <col min="11258" max="11258" width="13.125" style="229" customWidth="1"/>
    <col min="11259" max="11259" width="7.5" style="229" customWidth="1"/>
    <col min="11260" max="11261" width="3.75" style="229" customWidth="1"/>
    <col min="11262" max="11262" width="5" style="229" customWidth="1"/>
    <col min="11263" max="11263" width="7.5" style="229" customWidth="1"/>
    <col min="11264" max="11264" width="5" style="229" customWidth="1"/>
    <col min="11265" max="11265" width="9.625" style="229" customWidth="1"/>
    <col min="11266" max="11267" width="2.5" style="229" customWidth="1"/>
    <col min="11268" max="11268" width="5" style="229" customWidth="1"/>
    <col min="11269" max="11269" width="3.75" style="229" customWidth="1"/>
    <col min="11270" max="11270" width="3.125" style="229" customWidth="1"/>
    <col min="11271" max="11271" width="7.5" style="229" customWidth="1"/>
    <col min="11272" max="11272" width="5" style="229" customWidth="1"/>
    <col min="11273" max="11273" width="7.5" style="229" customWidth="1"/>
    <col min="11274" max="11274" width="5" style="229" customWidth="1"/>
    <col min="11275" max="11275" width="7.5" style="229" customWidth="1"/>
    <col min="11276" max="11276" width="5" style="229" customWidth="1"/>
    <col min="11277" max="11277" width="7.5" style="229" customWidth="1"/>
    <col min="11278" max="11278" width="5" style="229" customWidth="1"/>
    <col min="11279" max="11513" width="9" style="229"/>
    <col min="11514" max="11514" width="13.125" style="229" customWidth="1"/>
    <col min="11515" max="11515" width="7.5" style="229" customWidth="1"/>
    <col min="11516" max="11517" width="3.75" style="229" customWidth="1"/>
    <col min="11518" max="11518" width="5" style="229" customWidth="1"/>
    <col min="11519" max="11519" width="7.5" style="229" customWidth="1"/>
    <col min="11520" max="11520" width="5" style="229" customWidth="1"/>
    <col min="11521" max="11521" width="9.625" style="229" customWidth="1"/>
    <col min="11522" max="11523" width="2.5" style="229" customWidth="1"/>
    <col min="11524" max="11524" width="5" style="229" customWidth="1"/>
    <col min="11525" max="11525" width="3.75" style="229" customWidth="1"/>
    <col min="11526" max="11526" width="3.125" style="229" customWidth="1"/>
    <col min="11527" max="11527" width="7.5" style="229" customWidth="1"/>
    <col min="11528" max="11528" width="5" style="229" customWidth="1"/>
    <col min="11529" max="11529" width="7.5" style="229" customWidth="1"/>
    <col min="11530" max="11530" width="5" style="229" customWidth="1"/>
    <col min="11531" max="11531" width="7.5" style="229" customWidth="1"/>
    <col min="11532" max="11532" width="5" style="229" customWidth="1"/>
    <col min="11533" max="11533" width="7.5" style="229" customWidth="1"/>
    <col min="11534" max="11534" width="5" style="229" customWidth="1"/>
    <col min="11535" max="11769" width="9" style="229"/>
    <col min="11770" max="11770" width="13.125" style="229" customWidth="1"/>
    <col min="11771" max="11771" width="7.5" style="229" customWidth="1"/>
    <col min="11772" max="11773" width="3.75" style="229" customWidth="1"/>
    <col min="11774" max="11774" width="5" style="229" customWidth="1"/>
    <col min="11775" max="11775" width="7.5" style="229" customWidth="1"/>
    <col min="11776" max="11776" width="5" style="229" customWidth="1"/>
    <col min="11777" max="11777" width="9.625" style="229" customWidth="1"/>
    <col min="11778" max="11779" width="2.5" style="229" customWidth="1"/>
    <col min="11780" max="11780" width="5" style="229" customWidth="1"/>
    <col min="11781" max="11781" width="3.75" style="229" customWidth="1"/>
    <col min="11782" max="11782" width="3.125" style="229" customWidth="1"/>
    <col min="11783" max="11783" width="7.5" style="229" customWidth="1"/>
    <col min="11784" max="11784" width="5" style="229" customWidth="1"/>
    <col min="11785" max="11785" width="7.5" style="229" customWidth="1"/>
    <col min="11786" max="11786" width="5" style="229" customWidth="1"/>
    <col min="11787" max="11787" width="7.5" style="229" customWidth="1"/>
    <col min="11788" max="11788" width="5" style="229" customWidth="1"/>
    <col min="11789" max="11789" width="7.5" style="229" customWidth="1"/>
    <col min="11790" max="11790" width="5" style="229" customWidth="1"/>
    <col min="11791" max="12025" width="9" style="229"/>
    <col min="12026" max="12026" width="13.125" style="229" customWidth="1"/>
    <col min="12027" max="12027" width="7.5" style="229" customWidth="1"/>
    <col min="12028" max="12029" width="3.75" style="229" customWidth="1"/>
    <col min="12030" max="12030" width="5" style="229" customWidth="1"/>
    <col min="12031" max="12031" width="7.5" style="229" customWidth="1"/>
    <col min="12032" max="12032" width="5" style="229" customWidth="1"/>
    <col min="12033" max="12033" width="9.625" style="229" customWidth="1"/>
    <col min="12034" max="12035" width="2.5" style="229" customWidth="1"/>
    <col min="12036" max="12036" width="5" style="229" customWidth="1"/>
    <col min="12037" max="12037" width="3.75" style="229" customWidth="1"/>
    <col min="12038" max="12038" width="3.125" style="229" customWidth="1"/>
    <col min="12039" max="12039" width="7.5" style="229" customWidth="1"/>
    <col min="12040" max="12040" width="5" style="229" customWidth="1"/>
    <col min="12041" max="12041" width="7.5" style="229" customWidth="1"/>
    <col min="12042" max="12042" width="5" style="229" customWidth="1"/>
    <col min="12043" max="12043" width="7.5" style="229" customWidth="1"/>
    <col min="12044" max="12044" width="5" style="229" customWidth="1"/>
    <col min="12045" max="12045" width="7.5" style="229" customWidth="1"/>
    <col min="12046" max="12046" width="5" style="229" customWidth="1"/>
    <col min="12047" max="12281" width="9" style="229"/>
    <col min="12282" max="12282" width="13.125" style="229" customWidth="1"/>
    <col min="12283" max="12283" width="7.5" style="229" customWidth="1"/>
    <col min="12284" max="12285" width="3.75" style="229" customWidth="1"/>
    <col min="12286" max="12286" width="5" style="229" customWidth="1"/>
    <col min="12287" max="12287" width="7.5" style="229" customWidth="1"/>
    <col min="12288" max="12288" width="5" style="229" customWidth="1"/>
    <col min="12289" max="12289" width="9.625" style="229" customWidth="1"/>
    <col min="12290" max="12291" width="2.5" style="229" customWidth="1"/>
    <col min="12292" max="12292" width="5" style="229" customWidth="1"/>
    <col min="12293" max="12293" width="3.75" style="229" customWidth="1"/>
    <col min="12294" max="12294" width="3.125" style="229" customWidth="1"/>
    <col min="12295" max="12295" width="7.5" style="229" customWidth="1"/>
    <col min="12296" max="12296" width="5" style="229" customWidth="1"/>
    <col min="12297" max="12297" width="7.5" style="229" customWidth="1"/>
    <col min="12298" max="12298" width="5" style="229" customWidth="1"/>
    <col min="12299" max="12299" width="7.5" style="229" customWidth="1"/>
    <col min="12300" max="12300" width="5" style="229" customWidth="1"/>
    <col min="12301" max="12301" width="7.5" style="229" customWidth="1"/>
    <col min="12302" max="12302" width="5" style="229" customWidth="1"/>
    <col min="12303" max="12537" width="9" style="229"/>
    <col min="12538" max="12538" width="13.125" style="229" customWidth="1"/>
    <col min="12539" max="12539" width="7.5" style="229" customWidth="1"/>
    <col min="12540" max="12541" width="3.75" style="229" customWidth="1"/>
    <col min="12542" max="12542" width="5" style="229" customWidth="1"/>
    <col min="12543" max="12543" width="7.5" style="229" customWidth="1"/>
    <col min="12544" max="12544" width="5" style="229" customWidth="1"/>
    <col min="12545" max="12545" width="9.625" style="229" customWidth="1"/>
    <col min="12546" max="12547" width="2.5" style="229" customWidth="1"/>
    <col min="12548" max="12548" width="5" style="229" customWidth="1"/>
    <col min="12549" max="12549" width="3.75" style="229" customWidth="1"/>
    <col min="12550" max="12550" width="3.125" style="229" customWidth="1"/>
    <col min="12551" max="12551" width="7.5" style="229" customWidth="1"/>
    <col min="12552" max="12552" width="5" style="229" customWidth="1"/>
    <col min="12553" max="12553" width="7.5" style="229" customWidth="1"/>
    <col min="12554" max="12554" width="5" style="229" customWidth="1"/>
    <col min="12555" max="12555" width="7.5" style="229" customWidth="1"/>
    <col min="12556" max="12556" width="5" style="229" customWidth="1"/>
    <col min="12557" max="12557" width="7.5" style="229" customWidth="1"/>
    <col min="12558" max="12558" width="5" style="229" customWidth="1"/>
    <col min="12559" max="12793" width="9" style="229"/>
    <col min="12794" max="12794" width="13.125" style="229" customWidth="1"/>
    <col min="12795" max="12795" width="7.5" style="229" customWidth="1"/>
    <col min="12796" max="12797" width="3.75" style="229" customWidth="1"/>
    <col min="12798" max="12798" width="5" style="229" customWidth="1"/>
    <col min="12799" max="12799" width="7.5" style="229" customWidth="1"/>
    <col min="12800" max="12800" width="5" style="229" customWidth="1"/>
    <col min="12801" max="12801" width="9.625" style="229" customWidth="1"/>
    <col min="12802" max="12803" width="2.5" style="229" customWidth="1"/>
    <col min="12804" max="12804" width="5" style="229" customWidth="1"/>
    <col min="12805" max="12805" width="3.75" style="229" customWidth="1"/>
    <col min="12806" max="12806" width="3.125" style="229" customWidth="1"/>
    <col min="12807" max="12807" width="7.5" style="229" customWidth="1"/>
    <col min="12808" max="12808" width="5" style="229" customWidth="1"/>
    <col min="12809" max="12809" width="7.5" style="229" customWidth="1"/>
    <col min="12810" max="12810" width="5" style="229" customWidth="1"/>
    <col min="12811" max="12811" width="7.5" style="229" customWidth="1"/>
    <col min="12812" max="12812" width="5" style="229" customWidth="1"/>
    <col min="12813" max="12813" width="7.5" style="229" customWidth="1"/>
    <col min="12814" max="12814" width="5" style="229" customWidth="1"/>
    <col min="12815" max="13049" width="9" style="229"/>
    <col min="13050" max="13050" width="13.125" style="229" customWidth="1"/>
    <col min="13051" max="13051" width="7.5" style="229" customWidth="1"/>
    <col min="13052" max="13053" width="3.75" style="229" customWidth="1"/>
    <col min="13054" max="13054" width="5" style="229" customWidth="1"/>
    <col min="13055" max="13055" width="7.5" style="229" customWidth="1"/>
    <col min="13056" max="13056" width="5" style="229" customWidth="1"/>
    <col min="13057" max="13057" width="9.625" style="229" customWidth="1"/>
    <col min="13058" max="13059" width="2.5" style="229" customWidth="1"/>
    <col min="13060" max="13060" width="5" style="229" customWidth="1"/>
    <col min="13061" max="13061" width="3.75" style="229" customWidth="1"/>
    <col min="13062" max="13062" width="3.125" style="229" customWidth="1"/>
    <col min="13063" max="13063" width="7.5" style="229" customWidth="1"/>
    <col min="13064" max="13064" width="5" style="229" customWidth="1"/>
    <col min="13065" max="13065" width="7.5" style="229" customWidth="1"/>
    <col min="13066" max="13066" width="5" style="229" customWidth="1"/>
    <col min="13067" max="13067" width="7.5" style="229" customWidth="1"/>
    <col min="13068" max="13068" width="5" style="229" customWidth="1"/>
    <col min="13069" max="13069" width="7.5" style="229" customWidth="1"/>
    <col min="13070" max="13070" width="5" style="229" customWidth="1"/>
    <col min="13071" max="13305" width="9" style="229"/>
    <col min="13306" max="13306" width="13.125" style="229" customWidth="1"/>
    <col min="13307" max="13307" width="7.5" style="229" customWidth="1"/>
    <col min="13308" max="13309" width="3.75" style="229" customWidth="1"/>
    <col min="13310" max="13310" width="5" style="229" customWidth="1"/>
    <col min="13311" max="13311" width="7.5" style="229" customWidth="1"/>
    <col min="13312" max="13312" width="5" style="229" customWidth="1"/>
    <col min="13313" max="13313" width="9.625" style="229" customWidth="1"/>
    <col min="13314" max="13315" width="2.5" style="229" customWidth="1"/>
    <col min="13316" max="13316" width="5" style="229" customWidth="1"/>
    <col min="13317" max="13317" width="3.75" style="229" customWidth="1"/>
    <col min="13318" max="13318" width="3.125" style="229" customWidth="1"/>
    <col min="13319" max="13319" width="7.5" style="229" customWidth="1"/>
    <col min="13320" max="13320" width="5" style="229" customWidth="1"/>
    <col min="13321" max="13321" width="7.5" style="229" customWidth="1"/>
    <col min="13322" max="13322" width="5" style="229" customWidth="1"/>
    <col min="13323" max="13323" width="7.5" style="229" customWidth="1"/>
    <col min="13324" max="13324" width="5" style="229" customWidth="1"/>
    <col min="13325" max="13325" width="7.5" style="229" customWidth="1"/>
    <col min="13326" max="13326" width="5" style="229" customWidth="1"/>
    <col min="13327" max="13561" width="9" style="229"/>
    <col min="13562" max="13562" width="13.125" style="229" customWidth="1"/>
    <col min="13563" max="13563" width="7.5" style="229" customWidth="1"/>
    <col min="13564" max="13565" width="3.75" style="229" customWidth="1"/>
    <col min="13566" max="13566" width="5" style="229" customWidth="1"/>
    <col min="13567" max="13567" width="7.5" style="229" customWidth="1"/>
    <col min="13568" max="13568" width="5" style="229" customWidth="1"/>
    <col min="13569" max="13569" width="9.625" style="229" customWidth="1"/>
    <col min="13570" max="13571" width="2.5" style="229" customWidth="1"/>
    <col min="13572" max="13572" width="5" style="229" customWidth="1"/>
    <col min="13573" max="13573" width="3.75" style="229" customWidth="1"/>
    <col min="13574" max="13574" width="3.125" style="229" customWidth="1"/>
    <col min="13575" max="13575" width="7.5" style="229" customWidth="1"/>
    <col min="13576" max="13576" width="5" style="229" customWidth="1"/>
    <col min="13577" max="13577" width="7.5" style="229" customWidth="1"/>
    <col min="13578" max="13578" width="5" style="229" customWidth="1"/>
    <col min="13579" max="13579" width="7.5" style="229" customWidth="1"/>
    <col min="13580" max="13580" width="5" style="229" customWidth="1"/>
    <col min="13581" max="13581" width="7.5" style="229" customWidth="1"/>
    <col min="13582" max="13582" width="5" style="229" customWidth="1"/>
    <col min="13583" max="13817" width="9" style="229"/>
    <col min="13818" max="13818" width="13.125" style="229" customWidth="1"/>
    <col min="13819" max="13819" width="7.5" style="229" customWidth="1"/>
    <col min="13820" max="13821" width="3.75" style="229" customWidth="1"/>
    <col min="13822" max="13822" width="5" style="229" customWidth="1"/>
    <col min="13823" max="13823" width="7.5" style="229" customWidth="1"/>
    <col min="13824" max="13824" width="5" style="229" customWidth="1"/>
    <col min="13825" max="13825" width="9.625" style="229" customWidth="1"/>
    <col min="13826" max="13827" width="2.5" style="229" customWidth="1"/>
    <col min="13828" max="13828" width="5" style="229" customWidth="1"/>
    <col min="13829" max="13829" width="3.75" style="229" customWidth="1"/>
    <col min="13830" max="13830" width="3.125" style="229" customWidth="1"/>
    <col min="13831" max="13831" width="7.5" style="229" customWidth="1"/>
    <col min="13832" max="13832" width="5" style="229" customWidth="1"/>
    <col min="13833" max="13833" width="7.5" style="229" customWidth="1"/>
    <col min="13834" max="13834" width="5" style="229" customWidth="1"/>
    <col min="13835" max="13835" width="7.5" style="229" customWidth="1"/>
    <col min="13836" max="13836" width="5" style="229" customWidth="1"/>
    <col min="13837" max="13837" width="7.5" style="229" customWidth="1"/>
    <col min="13838" max="13838" width="5" style="229" customWidth="1"/>
    <col min="13839" max="14073" width="9" style="229"/>
    <col min="14074" max="14074" width="13.125" style="229" customWidth="1"/>
    <col min="14075" max="14075" width="7.5" style="229" customWidth="1"/>
    <col min="14076" max="14077" width="3.75" style="229" customWidth="1"/>
    <col min="14078" max="14078" width="5" style="229" customWidth="1"/>
    <col min="14079" max="14079" width="7.5" style="229" customWidth="1"/>
    <col min="14080" max="14080" width="5" style="229" customWidth="1"/>
    <col min="14081" max="14081" width="9.625" style="229" customWidth="1"/>
    <col min="14082" max="14083" width="2.5" style="229" customWidth="1"/>
    <col min="14084" max="14084" width="5" style="229" customWidth="1"/>
    <col min="14085" max="14085" width="3.75" style="229" customWidth="1"/>
    <col min="14086" max="14086" width="3.125" style="229" customWidth="1"/>
    <col min="14087" max="14087" width="7.5" style="229" customWidth="1"/>
    <col min="14088" max="14088" width="5" style="229" customWidth="1"/>
    <col min="14089" max="14089" width="7.5" style="229" customWidth="1"/>
    <col min="14090" max="14090" width="5" style="229" customWidth="1"/>
    <col min="14091" max="14091" width="7.5" style="229" customWidth="1"/>
    <col min="14092" max="14092" width="5" style="229" customWidth="1"/>
    <col min="14093" max="14093" width="7.5" style="229" customWidth="1"/>
    <col min="14094" max="14094" width="5" style="229" customWidth="1"/>
    <col min="14095" max="14329" width="9" style="229"/>
    <col min="14330" max="14330" width="13.125" style="229" customWidth="1"/>
    <col min="14331" max="14331" width="7.5" style="229" customWidth="1"/>
    <col min="14332" max="14333" width="3.75" style="229" customWidth="1"/>
    <col min="14334" max="14334" width="5" style="229" customWidth="1"/>
    <col min="14335" max="14335" width="7.5" style="229" customWidth="1"/>
    <col min="14336" max="14336" width="5" style="229" customWidth="1"/>
    <col min="14337" max="14337" width="9.625" style="229" customWidth="1"/>
    <col min="14338" max="14339" width="2.5" style="229" customWidth="1"/>
    <col min="14340" max="14340" width="5" style="229" customWidth="1"/>
    <col min="14341" max="14341" width="3.75" style="229" customWidth="1"/>
    <col min="14342" max="14342" width="3.125" style="229" customWidth="1"/>
    <col min="14343" max="14343" width="7.5" style="229" customWidth="1"/>
    <col min="14344" max="14344" width="5" style="229" customWidth="1"/>
    <col min="14345" max="14345" width="7.5" style="229" customWidth="1"/>
    <col min="14346" max="14346" width="5" style="229" customWidth="1"/>
    <col min="14347" max="14347" width="7.5" style="229" customWidth="1"/>
    <col min="14348" max="14348" width="5" style="229" customWidth="1"/>
    <col min="14349" max="14349" width="7.5" style="229" customWidth="1"/>
    <col min="14350" max="14350" width="5" style="229" customWidth="1"/>
    <col min="14351" max="14585" width="9" style="229"/>
    <col min="14586" max="14586" width="13.125" style="229" customWidth="1"/>
    <col min="14587" max="14587" width="7.5" style="229" customWidth="1"/>
    <col min="14588" max="14589" width="3.75" style="229" customWidth="1"/>
    <col min="14590" max="14590" width="5" style="229" customWidth="1"/>
    <col min="14591" max="14591" width="7.5" style="229" customWidth="1"/>
    <col min="14592" max="14592" width="5" style="229" customWidth="1"/>
    <col min="14593" max="14593" width="9.625" style="229" customWidth="1"/>
    <col min="14594" max="14595" width="2.5" style="229" customWidth="1"/>
    <col min="14596" max="14596" width="5" style="229" customWidth="1"/>
    <col min="14597" max="14597" width="3.75" style="229" customWidth="1"/>
    <col min="14598" max="14598" width="3.125" style="229" customWidth="1"/>
    <col min="14599" max="14599" width="7.5" style="229" customWidth="1"/>
    <col min="14600" max="14600" width="5" style="229" customWidth="1"/>
    <col min="14601" max="14601" width="7.5" style="229" customWidth="1"/>
    <col min="14602" max="14602" width="5" style="229" customWidth="1"/>
    <col min="14603" max="14603" width="7.5" style="229" customWidth="1"/>
    <col min="14604" max="14604" width="5" style="229" customWidth="1"/>
    <col min="14605" max="14605" width="7.5" style="229" customWidth="1"/>
    <col min="14606" max="14606" width="5" style="229" customWidth="1"/>
    <col min="14607" max="14841" width="9" style="229"/>
    <col min="14842" max="14842" width="13.125" style="229" customWidth="1"/>
    <col min="14843" max="14843" width="7.5" style="229" customWidth="1"/>
    <col min="14844" max="14845" width="3.75" style="229" customWidth="1"/>
    <col min="14846" max="14846" width="5" style="229" customWidth="1"/>
    <col min="14847" max="14847" width="7.5" style="229" customWidth="1"/>
    <col min="14848" max="14848" width="5" style="229" customWidth="1"/>
    <col min="14849" max="14849" width="9.625" style="229" customWidth="1"/>
    <col min="14850" max="14851" width="2.5" style="229" customWidth="1"/>
    <col min="14852" max="14852" width="5" style="229" customWidth="1"/>
    <col min="14853" max="14853" width="3.75" style="229" customWidth="1"/>
    <col min="14854" max="14854" width="3.125" style="229" customWidth="1"/>
    <col min="14855" max="14855" width="7.5" style="229" customWidth="1"/>
    <col min="14856" max="14856" width="5" style="229" customWidth="1"/>
    <col min="14857" max="14857" width="7.5" style="229" customWidth="1"/>
    <col min="14858" max="14858" width="5" style="229" customWidth="1"/>
    <col min="14859" max="14859" width="7.5" style="229" customWidth="1"/>
    <col min="14860" max="14860" width="5" style="229" customWidth="1"/>
    <col min="14861" max="14861" width="7.5" style="229" customWidth="1"/>
    <col min="14862" max="14862" width="5" style="229" customWidth="1"/>
    <col min="14863" max="15097" width="9" style="229"/>
    <col min="15098" max="15098" width="13.125" style="229" customWidth="1"/>
    <col min="15099" max="15099" width="7.5" style="229" customWidth="1"/>
    <col min="15100" max="15101" width="3.75" style="229" customWidth="1"/>
    <col min="15102" max="15102" width="5" style="229" customWidth="1"/>
    <col min="15103" max="15103" width="7.5" style="229" customWidth="1"/>
    <col min="15104" max="15104" width="5" style="229" customWidth="1"/>
    <col min="15105" max="15105" width="9.625" style="229" customWidth="1"/>
    <col min="15106" max="15107" width="2.5" style="229" customWidth="1"/>
    <col min="15108" max="15108" width="5" style="229" customWidth="1"/>
    <col min="15109" max="15109" width="3.75" style="229" customWidth="1"/>
    <col min="15110" max="15110" width="3.125" style="229" customWidth="1"/>
    <col min="15111" max="15111" width="7.5" style="229" customWidth="1"/>
    <col min="15112" max="15112" width="5" style="229" customWidth="1"/>
    <col min="15113" max="15113" width="7.5" style="229" customWidth="1"/>
    <col min="15114" max="15114" width="5" style="229" customWidth="1"/>
    <col min="15115" max="15115" width="7.5" style="229" customWidth="1"/>
    <col min="15116" max="15116" width="5" style="229" customWidth="1"/>
    <col min="15117" max="15117" width="7.5" style="229" customWidth="1"/>
    <col min="15118" max="15118" width="5" style="229" customWidth="1"/>
    <col min="15119" max="15353" width="9" style="229"/>
    <col min="15354" max="15354" width="13.125" style="229" customWidth="1"/>
    <col min="15355" max="15355" width="7.5" style="229" customWidth="1"/>
    <col min="15356" max="15357" width="3.75" style="229" customWidth="1"/>
    <col min="15358" max="15358" width="5" style="229" customWidth="1"/>
    <col min="15359" max="15359" width="7.5" style="229" customWidth="1"/>
    <col min="15360" max="15360" width="5" style="229" customWidth="1"/>
    <col min="15361" max="15361" width="9.625" style="229" customWidth="1"/>
    <col min="15362" max="15363" width="2.5" style="229" customWidth="1"/>
    <col min="15364" max="15364" width="5" style="229" customWidth="1"/>
    <col min="15365" max="15365" width="3.75" style="229" customWidth="1"/>
    <col min="15366" max="15366" width="3.125" style="229" customWidth="1"/>
    <col min="15367" max="15367" width="7.5" style="229" customWidth="1"/>
    <col min="15368" max="15368" width="5" style="229" customWidth="1"/>
    <col min="15369" max="15369" width="7.5" style="229" customWidth="1"/>
    <col min="15370" max="15370" width="5" style="229" customWidth="1"/>
    <col min="15371" max="15371" width="7.5" style="229" customWidth="1"/>
    <col min="15372" max="15372" width="5" style="229" customWidth="1"/>
    <col min="15373" max="15373" width="7.5" style="229" customWidth="1"/>
    <col min="15374" max="15374" width="5" style="229" customWidth="1"/>
    <col min="15375" max="15609" width="9" style="229"/>
    <col min="15610" max="15610" width="13.125" style="229" customWidth="1"/>
    <col min="15611" max="15611" width="7.5" style="229" customWidth="1"/>
    <col min="15612" max="15613" width="3.75" style="229" customWidth="1"/>
    <col min="15614" max="15614" width="5" style="229" customWidth="1"/>
    <col min="15615" max="15615" width="7.5" style="229" customWidth="1"/>
    <col min="15616" max="15616" width="5" style="229" customWidth="1"/>
    <col min="15617" max="15617" width="9.625" style="229" customWidth="1"/>
    <col min="15618" max="15619" width="2.5" style="229" customWidth="1"/>
    <col min="15620" max="15620" width="5" style="229" customWidth="1"/>
    <col min="15621" max="15621" width="3.75" style="229" customWidth="1"/>
    <col min="15622" max="15622" width="3.125" style="229" customWidth="1"/>
    <col min="15623" max="15623" width="7.5" style="229" customWidth="1"/>
    <col min="15624" max="15624" width="5" style="229" customWidth="1"/>
    <col min="15625" max="15625" width="7.5" style="229" customWidth="1"/>
    <col min="15626" max="15626" width="5" style="229" customWidth="1"/>
    <col min="15627" max="15627" width="7.5" style="229" customWidth="1"/>
    <col min="15628" max="15628" width="5" style="229" customWidth="1"/>
    <col min="15629" max="15629" width="7.5" style="229" customWidth="1"/>
    <col min="15630" max="15630" width="5" style="229" customWidth="1"/>
    <col min="15631" max="15865" width="9" style="229"/>
    <col min="15866" max="15866" width="13.125" style="229" customWidth="1"/>
    <col min="15867" max="15867" width="7.5" style="229" customWidth="1"/>
    <col min="15868" max="15869" width="3.75" style="229" customWidth="1"/>
    <col min="15870" max="15870" width="5" style="229" customWidth="1"/>
    <col min="15871" max="15871" width="7.5" style="229" customWidth="1"/>
    <col min="15872" max="15872" width="5" style="229" customWidth="1"/>
    <col min="15873" max="15873" width="9.625" style="229" customWidth="1"/>
    <col min="15874" max="15875" width="2.5" style="229" customWidth="1"/>
    <col min="15876" max="15876" width="5" style="229" customWidth="1"/>
    <col min="15877" max="15877" width="3.75" style="229" customWidth="1"/>
    <col min="15878" max="15878" width="3.125" style="229" customWidth="1"/>
    <col min="15879" max="15879" width="7.5" style="229" customWidth="1"/>
    <col min="15880" max="15880" width="5" style="229" customWidth="1"/>
    <col min="15881" max="15881" width="7.5" style="229" customWidth="1"/>
    <col min="15882" max="15882" width="5" style="229" customWidth="1"/>
    <col min="15883" max="15883" width="7.5" style="229" customWidth="1"/>
    <col min="15884" max="15884" width="5" style="229" customWidth="1"/>
    <col min="15885" max="15885" width="7.5" style="229" customWidth="1"/>
    <col min="15886" max="15886" width="5" style="229" customWidth="1"/>
    <col min="15887" max="16121" width="9" style="229"/>
    <col min="16122" max="16122" width="13.125" style="229" customWidth="1"/>
    <col min="16123" max="16123" width="7.5" style="229" customWidth="1"/>
    <col min="16124" max="16125" width="3.75" style="229" customWidth="1"/>
    <col min="16126" max="16126" width="5" style="229" customWidth="1"/>
    <col min="16127" max="16127" width="7.5" style="229" customWidth="1"/>
    <col min="16128" max="16128" width="5" style="229" customWidth="1"/>
    <col min="16129" max="16129" width="9.625" style="229" customWidth="1"/>
    <col min="16130" max="16131" width="2.5" style="229" customWidth="1"/>
    <col min="16132" max="16132" width="5" style="229" customWidth="1"/>
    <col min="16133" max="16133" width="3.75" style="229" customWidth="1"/>
    <col min="16134" max="16134" width="3.125" style="229" customWidth="1"/>
    <col min="16135" max="16135" width="7.5" style="229" customWidth="1"/>
    <col min="16136" max="16136" width="5" style="229" customWidth="1"/>
    <col min="16137" max="16137" width="7.5" style="229" customWidth="1"/>
    <col min="16138" max="16138" width="5" style="229" customWidth="1"/>
    <col min="16139" max="16139" width="7.5" style="229" customWidth="1"/>
    <col min="16140" max="16140" width="5" style="229" customWidth="1"/>
    <col min="16141" max="16141" width="7.5" style="229" customWidth="1"/>
    <col min="16142" max="16142" width="5" style="229" customWidth="1"/>
    <col min="16143" max="16384" width="9" style="229"/>
  </cols>
  <sheetData>
    <row r="1" spans="1:21">
      <c r="A1" s="228"/>
      <c r="B1" s="228"/>
      <c r="C1" s="228"/>
      <c r="D1" s="228"/>
      <c r="E1" s="228"/>
      <c r="F1" s="228"/>
      <c r="G1" s="228"/>
      <c r="H1" s="228"/>
      <c r="I1" s="228"/>
      <c r="J1" s="228"/>
      <c r="K1" s="228"/>
      <c r="L1" s="228"/>
      <c r="M1" s="228"/>
      <c r="N1" s="228"/>
      <c r="O1" s="228"/>
    </row>
    <row r="2" spans="1:21" ht="13.5" customHeight="1">
      <c r="A2" s="498" t="s">
        <v>378</v>
      </c>
      <c r="B2" s="498"/>
      <c r="C2" s="498"/>
      <c r="D2" s="498"/>
      <c r="E2" s="498"/>
      <c r="F2" s="498"/>
      <c r="G2" s="498"/>
      <c r="H2" s="498"/>
      <c r="I2" s="498"/>
      <c r="J2" s="498"/>
      <c r="K2" s="498"/>
      <c r="L2" s="498"/>
      <c r="M2" s="498"/>
      <c r="N2" s="498"/>
      <c r="O2" s="498"/>
      <c r="P2" s="498"/>
    </row>
    <row r="3" spans="1:21" ht="13.5" customHeight="1">
      <c r="A3" s="498"/>
      <c r="B3" s="498"/>
      <c r="C3" s="498"/>
      <c r="D3" s="498"/>
      <c r="E3" s="498"/>
      <c r="F3" s="498"/>
      <c r="G3" s="498"/>
      <c r="H3" s="498"/>
      <c r="I3" s="498"/>
      <c r="J3" s="498"/>
      <c r="K3" s="498"/>
      <c r="L3" s="498"/>
      <c r="M3" s="498"/>
      <c r="N3" s="498"/>
      <c r="O3" s="498"/>
      <c r="P3" s="498"/>
    </row>
    <row r="4" spans="1:21" ht="13.5" customHeight="1">
      <c r="A4" s="498"/>
      <c r="B4" s="498"/>
      <c r="C4" s="498"/>
      <c r="D4" s="498"/>
      <c r="E4" s="498"/>
      <c r="F4" s="498"/>
      <c r="G4" s="498"/>
      <c r="H4" s="498"/>
      <c r="I4" s="498"/>
      <c r="J4" s="498"/>
      <c r="K4" s="498"/>
      <c r="L4" s="498"/>
      <c r="M4" s="498"/>
      <c r="N4" s="498"/>
      <c r="O4" s="498"/>
      <c r="P4" s="498"/>
    </row>
    <row r="5" spans="1:21" ht="14.25" thickBot="1"/>
    <row r="6" spans="1:21" ht="22.5" customHeight="1" thickBot="1">
      <c r="B6" s="499" t="s">
        <v>379</v>
      </c>
      <c r="C6" s="500"/>
      <c r="D6" s="501"/>
      <c r="E6" s="502"/>
      <c r="F6" s="503"/>
      <c r="H6" s="504" t="s">
        <v>380</v>
      </c>
      <c r="I6" s="505"/>
      <c r="J6" s="505"/>
      <c r="K6" s="506"/>
      <c r="L6" s="507">
        <f>SUM(M12:M31)*D6</f>
        <v>0</v>
      </c>
      <c r="M6" s="508"/>
      <c r="N6" s="508"/>
      <c r="O6" s="508"/>
      <c r="P6" s="509"/>
    </row>
    <row r="8" spans="1:21">
      <c r="B8" s="230"/>
    </row>
    <row r="10" spans="1:21" ht="26.25" customHeight="1">
      <c r="B10" s="497" t="s">
        <v>381</v>
      </c>
      <c r="C10" s="497"/>
      <c r="D10" s="510" t="s">
        <v>382</v>
      </c>
      <c r="E10" s="512" t="s">
        <v>383</v>
      </c>
      <c r="F10" s="512"/>
      <c r="G10" s="512"/>
      <c r="H10" s="512"/>
      <c r="I10" s="496" t="s">
        <v>384</v>
      </c>
      <c r="J10" s="496"/>
      <c r="K10" s="491" t="s">
        <v>385</v>
      </c>
      <c r="L10" s="491"/>
      <c r="M10" s="496" t="s">
        <v>386</v>
      </c>
      <c r="N10" s="496"/>
    </row>
    <row r="11" spans="1:21" ht="30" customHeight="1" thickBot="1">
      <c r="B11" s="497"/>
      <c r="C11" s="497"/>
      <c r="D11" s="511"/>
      <c r="E11" s="491" t="s">
        <v>387</v>
      </c>
      <c r="F11" s="491"/>
      <c r="G11" s="491" t="s">
        <v>388</v>
      </c>
      <c r="H11" s="491"/>
      <c r="I11" s="496"/>
      <c r="J11" s="496"/>
      <c r="K11" s="497" t="s">
        <v>389</v>
      </c>
      <c r="L11" s="497"/>
      <c r="M11" s="496"/>
      <c r="N11" s="496"/>
      <c r="Q11" s="229" t="s">
        <v>390</v>
      </c>
    </row>
    <row r="12" spans="1:21" ht="15" customHeight="1">
      <c r="B12" s="491" t="str">
        <f>IF('各種承諾書(営業所新設の場合)'!F16="","",'各種承諾書(営業所新設の場合)'!F16)</f>
        <v/>
      </c>
      <c r="C12" s="491"/>
      <c r="D12" s="492"/>
      <c r="E12" s="494"/>
      <c r="F12" s="231"/>
      <c r="G12" s="494"/>
      <c r="H12" s="232"/>
      <c r="I12" s="494"/>
      <c r="J12" s="231"/>
      <c r="K12" s="494"/>
      <c r="L12" s="231"/>
      <c r="M12" s="486" t="str">
        <f>IF(G12="","",G12*I12)</f>
        <v/>
      </c>
      <c r="N12" s="231"/>
      <c r="Q12" s="488" t="str">
        <f>IF(COUNTIF(R12:U13,"×")&gt;0,"×","○")</f>
        <v>×</v>
      </c>
      <c r="R12" s="490" t="str">
        <f>IF(AND($D12="日勤",$E12&lt;16),"○",IF(AND($D12="隔勤",$E12&lt;23),"○","×"))</f>
        <v>×</v>
      </c>
      <c r="S12" s="490" t="str">
        <f>IF(AND($D12="日勤",$G12&lt;14),"○",IF($D12="隔勤","○","×"))</f>
        <v>×</v>
      </c>
      <c r="T12" s="490" t="str">
        <f>IF(AND($D12="日勤",$K12&gt;8),"○",IF(AND($D12="隔勤",$K12&gt;21),"○","×"))</f>
        <v>×</v>
      </c>
      <c r="U12" s="490" t="str">
        <f>IF(AND($D12="日勤",$M12&lt;289),"○",IF(AND($D12="隔勤",$M12&lt;263),"○","×"))</f>
        <v>×</v>
      </c>
    </row>
    <row r="13" spans="1:21" ht="15" customHeight="1" thickBot="1">
      <c r="B13" s="491"/>
      <c r="C13" s="491"/>
      <c r="D13" s="493"/>
      <c r="E13" s="495"/>
      <c r="F13" s="233" t="s">
        <v>391</v>
      </c>
      <c r="G13" s="495"/>
      <c r="H13" s="234" t="s">
        <v>391</v>
      </c>
      <c r="I13" s="495"/>
      <c r="J13" s="233" t="s">
        <v>392</v>
      </c>
      <c r="K13" s="495"/>
      <c r="L13" s="233" t="s">
        <v>391</v>
      </c>
      <c r="M13" s="487"/>
      <c r="N13" s="233" t="s">
        <v>391</v>
      </c>
      <c r="Q13" s="489"/>
      <c r="R13" s="490"/>
      <c r="S13" s="490"/>
      <c r="T13" s="490"/>
      <c r="U13" s="490"/>
    </row>
    <row r="14" spans="1:21" ht="15" customHeight="1">
      <c r="B14" s="491" t="str">
        <f>IF('各種承諾書(営業所新設の場合)'!F17="","",'各種承諾書(営業所新設の場合)'!F17)</f>
        <v/>
      </c>
      <c r="C14" s="491"/>
      <c r="D14" s="492"/>
      <c r="E14" s="494"/>
      <c r="F14" s="231"/>
      <c r="G14" s="494"/>
      <c r="H14" s="232"/>
      <c r="I14" s="494"/>
      <c r="J14" s="231"/>
      <c r="K14" s="494"/>
      <c r="L14" s="231"/>
      <c r="M14" s="486" t="str">
        <f t="shared" ref="M14" si="0">IF(G14="","",G14*I14)</f>
        <v/>
      </c>
      <c r="N14" s="231"/>
      <c r="Q14" s="488" t="str">
        <f>IF(COUNTIF(R14:U15,"×")&gt;0,"×","○")</f>
        <v>×</v>
      </c>
      <c r="R14" s="490" t="str">
        <f>IF(AND($D14="日勤",$E14&lt;16),"○",IF(AND($D14="隔勤",$E14&lt;23),"○","×"))</f>
        <v>×</v>
      </c>
      <c r="S14" s="490" t="str">
        <f>IF(AND($D14="日勤",$G14&lt;14),"○",IF($D14="隔勤","○","×"))</f>
        <v>×</v>
      </c>
      <c r="T14" s="490" t="str">
        <f>IF(AND($D14="日勤",$K14&gt;8),"○",IF(AND($D14="隔勤",$K14&gt;21),"○","×"))</f>
        <v>×</v>
      </c>
      <c r="U14" s="490" t="str">
        <f>IF(AND($D14="日勤",$M14&lt;289),"○",IF(AND($D14="隔勤",$M14&lt;263),"○","×"))</f>
        <v>×</v>
      </c>
    </row>
    <row r="15" spans="1:21" ht="15" customHeight="1" thickBot="1">
      <c r="B15" s="491"/>
      <c r="C15" s="491"/>
      <c r="D15" s="493"/>
      <c r="E15" s="495"/>
      <c r="F15" s="233" t="s">
        <v>391</v>
      </c>
      <c r="G15" s="495"/>
      <c r="H15" s="234" t="s">
        <v>391</v>
      </c>
      <c r="I15" s="495"/>
      <c r="J15" s="233" t="s">
        <v>392</v>
      </c>
      <c r="K15" s="495"/>
      <c r="L15" s="233" t="s">
        <v>391</v>
      </c>
      <c r="M15" s="487"/>
      <c r="N15" s="233" t="s">
        <v>391</v>
      </c>
      <c r="Q15" s="489"/>
      <c r="R15" s="490"/>
      <c r="S15" s="490"/>
      <c r="T15" s="490"/>
      <c r="U15" s="490"/>
    </row>
    <row r="16" spans="1:21" ht="15" customHeight="1">
      <c r="B16" s="491" t="str">
        <f>IF('各種承諾書(営業所新設の場合)'!F18="","",'各種承諾書(営業所新設の場合)'!F18)</f>
        <v/>
      </c>
      <c r="C16" s="491"/>
      <c r="D16" s="492"/>
      <c r="E16" s="494"/>
      <c r="F16" s="231"/>
      <c r="G16" s="494"/>
      <c r="H16" s="232"/>
      <c r="I16" s="494"/>
      <c r="J16" s="231"/>
      <c r="K16" s="494"/>
      <c r="L16" s="231"/>
      <c r="M16" s="486" t="str">
        <f t="shared" ref="M16" si="1">IF(G16="","",G16*I16)</f>
        <v/>
      </c>
      <c r="N16" s="231"/>
      <c r="Q16" s="488" t="str">
        <f t="shared" ref="Q16" si="2">IF(COUNTIF(R16:U17,"×")&gt;0,"×","○")</f>
        <v>×</v>
      </c>
      <c r="R16" s="490" t="str">
        <f t="shared" ref="R16" si="3">IF(AND($D16="日勤",$E16&lt;16),"○",IF(AND($D16="隔勤",$E16&lt;23),"○","×"))</f>
        <v>×</v>
      </c>
      <c r="S16" s="490" t="str">
        <f t="shared" ref="S16" si="4">IF(AND($D16="日勤",$G16&lt;14),"○",IF($D16="隔勤","○","×"))</f>
        <v>×</v>
      </c>
      <c r="T16" s="490" t="str">
        <f t="shared" ref="T16" si="5">IF(AND($D16="日勤",$K16&gt;8),"○",IF(AND($D16="隔勤",$K16&gt;21),"○","×"))</f>
        <v>×</v>
      </c>
      <c r="U16" s="490" t="str">
        <f t="shared" ref="U16" si="6">IF(AND($D16="日勤",$M16&lt;289),"○",IF(AND($D16="隔勤",$M16&lt;263),"○","×"))</f>
        <v>×</v>
      </c>
    </row>
    <row r="17" spans="2:21" ht="15" customHeight="1" thickBot="1">
      <c r="B17" s="491"/>
      <c r="C17" s="491"/>
      <c r="D17" s="493"/>
      <c r="E17" s="495"/>
      <c r="F17" s="233" t="s">
        <v>391</v>
      </c>
      <c r="G17" s="495"/>
      <c r="H17" s="234" t="s">
        <v>391</v>
      </c>
      <c r="I17" s="495"/>
      <c r="J17" s="233" t="s">
        <v>392</v>
      </c>
      <c r="K17" s="495"/>
      <c r="L17" s="233" t="s">
        <v>391</v>
      </c>
      <c r="M17" s="487"/>
      <c r="N17" s="233" t="s">
        <v>391</v>
      </c>
      <c r="Q17" s="489"/>
      <c r="R17" s="490"/>
      <c r="S17" s="490"/>
      <c r="T17" s="490"/>
      <c r="U17" s="490"/>
    </row>
    <row r="18" spans="2:21" ht="15" customHeight="1">
      <c r="B18" s="491" t="str">
        <f>IF('各種承諾書(営業所新設の場合)'!F19="","",'各種承諾書(営業所新設の場合)'!F19)</f>
        <v/>
      </c>
      <c r="C18" s="491"/>
      <c r="D18" s="492"/>
      <c r="E18" s="494"/>
      <c r="F18" s="231"/>
      <c r="G18" s="494"/>
      <c r="H18" s="232"/>
      <c r="I18" s="494"/>
      <c r="J18" s="231"/>
      <c r="K18" s="494"/>
      <c r="L18" s="231"/>
      <c r="M18" s="486" t="str">
        <f t="shared" ref="M18" si="7">IF(G18="","",G18*I18)</f>
        <v/>
      </c>
      <c r="N18" s="231"/>
      <c r="Q18" s="488" t="str">
        <f t="shared" ref="Q18" si="8">IF(COUNTIF(R18:U19,"×")&gt;0,"×","○")</f>
        <v>×</v>
      </c>
      <c r="R18" s="490" t="str">
        <f t="shared" ref="R18" si="9">IF(AND($D18="日勤",$E18&lt;16),"○",IF(AND($D18="隔勤",$E18&lt;23),"○","×"))</f>
        <v>×</v>
      </c>
      <c r="S18" s="490" t="str">
        <f t="shared" ref="S18" si="10">IF(AND($D18="日勤",$G18&lt;14),"○",IF($D18="隔勤","○","×"))</f>
        <v>×</v>
      </c>
      <c r="T18" s="490" t="str">
        <f t="shared" ref="T18" si="11">IF(AND($D18="日勤",$K18&gt;8),"○",IF(AND($D18="隔勤",$K18&gt;21),"○","×"))</f>
        <v>×</v>
      </c>
      <c r="U18" s="490" t="str">
        <f t="shared" ref="U18" si="12">IF(AND($D18="日勤",$M18&lt;289),"○",IF(AND($D18="隔勤",$M18&lt;263),"○","×"))</f>
        <v>×</v>
      </c>
    </row>
    <row r="19" spans="2:21" ht="15" customHeight="1" thickBot="1">
      <c r="B19" s="491"/>
      <c r="C19" s="491"/>
      <c r="D19" s="493"/>
      <c r="E19" s="495"/>
      <c r="F19" s="233" t="s">
        <v>391</v>
      </c>
      <c r="G19" s="495"/>
      <c r="H19" s="234" t="s">
        <v>391</v>
      </c>
      <c r="I19" s="495"/>
      <c r="J19" s="233" t="s">
        <v>392</v>
      </c>
      <c r="K19" s="495"/>
      <c r="L19" s="233" t="s">
        <v>391</v>
      </c>
      <c r="M19" s="487"/>
      <c r="N19" s="233" t="s">
        <v>391</v>
      </c>
      <c r="Q19" s="489"/>
      <c r="R19" s="490"/>
      <c r="S19" s="490"/>
      <c r="T19" s="490"/>
      <c r="U19" s="490"/>
    </row>
    <row r="20" spans="2:21" ht="15" customHeight="1">
      <c r="B20" s="491" t="str">
        <f>IF('各種承諾書(営業所新設の場合)'!F20="","",'各種承諾書(営業所新設の場合)'!F20)</f>
        <v/>
      </c>
      <c r="C20" s="491"/>
      <c r="D20" s="492"/>
      <c r="E20" s="494"/>
      <c r="F20" s="231"/>
      <c r="G20" s="494"/>
      <c r="H20" s="232"/>
      <c r="I20" s="494"/>
      <c r="J20" s="231"/>
      <c r="K20" s="494"/>
      <c r="L20" s="231"/>
      <c r="M20" s="486" t="str">
        <f t="shared" ref="M20" si="13">IF(G20="","",G20*I20)</f>
        <v/>
      </c>
      <c r="N20" s="231"/>
      <c r="Q20" s="488" t="str">
        <f t="shared" ref="Q20" si="14">IF(COUNTIF(R20:U21,"×")&gt;0,"×","○")</f>
        <v>×</v>
      </c>
      <c r="R20" s="490" t="str">
        <f t="shared" ref="R20" si="15">IF(AND($D20="日勤",$E20&lt;16),"○",IF(AND($D20="隔勤",$E20&lt;23),"○","×"))</f>
        <v>×</v>
      </c>
      <c r="S20" s="490" t="str">
        <f t="shared" ref="S20" si="16">IF(AND($D20="日勤",$G20&lt;14),"○",IF($D20="隔勤","○","×"))</f>
        <v>×</v>
      </c>
      <c r="T20" s="490" t="str">
        <f t="shared" ref="T20" si="17">IF(AND($D20="日勤",$K20&gt;8),"○",IF(AND($D20="隔勤",$K20&gt;21),"○","×"))</f>
        <v>×</v>
      </c>
      <c r="U20" s="490" t="str">
        <f t="shared" ref="U20" si="18">IF(AND($D20="日勤",$M20&lt;289),"○",IF(AND($D20="隔勤",$M20&lt;263),"○","×"))</f>
        <v>×</v>
      </c>
    </row>
    <row r="21" spans="2:21" ht="15" customHeight="1" thickBot="1">
      <c r="B21" s="491"/>
      <c r="C21" s="491"/>
      <c r="D21" s="493"/>
      <c r="E21" s="495"/>
      <c r="F21" s="233" t="s">
        <v>391</v>
      </c>
      <c r="G21" s="495"/>
      <c r="H21" s="234" t="s">
        <v>391</v>
      </c>
      <c r="I21" s="495"/>
      <c r="J21" s="233" t="s">
        <v>392</v>
      </c>
      <c r="K21" s="495"/>
      <c r="L21" s="233" t="s">
        <v>391</v>
      </c>
      <c r="M21" s="487"/>
      <c r="N21" s="233" t="s">
        <v>391</v>
      </c>
      <c r="Q21" s="489"/>
      <c r="R21" s="490"/>
      <c r="S21" s="490"/>
      <c r="T21" s="490"/>
      <c r="U21" s="490"/>
    </row>
    <row r="22" spans="2:21" ht="15" customHeight="1">
      <c r="B22" s="491" t="str">
        <f>IF('各種承諾書(営業所新設の場合)'!F21="","",'各種承諾書(営業所新設の場合)'!F21)</f>
        <v/>
      </c>
      <c r="C22" s="491"/>
      <c r="D22" s="492"/>
      <c r="E22" s="494"/>
      <c r="F22" s="231"/>
      <c r="G22" s="494"/>
      <c r="H22" s="232"/>
      <c r="I22" s="494"/>
      <c r="J22" s="231"/>
      <c r="K22" s="494"/>
      <c r="L22" s="231"/>
      <c r="M22" s="486" t="str">
        <f t="shared" ref="M22" si="19">IF(G22="","",G22*I22)</f>
        <v/>
      </c>
      <c r="N22" s="231"/>
      <c r="Q22" s="488" t="str">
        <f t="shared" ref="Q22" si="20">IF(COUNTIF(R22:U23,"×")&gt;0,"×","○")</f>
        <v>×</v>
      </c>
      <c r="R22" s="490" t="str">
        <f t="shared" ref="R22" si="21">IF(AND($D22="日勤",$E22&lt;16),"○",IF(AND($D22="隔勤",$E22&lt;23),"○","×"))</f>
        <v>×</v>
      </c>
      <c r="S22" s="490" t="str">
        <f t="shared" ref="S22" si="22">IF(AND($D22="日勤",$G22&lt;14),"○",IF($D22="隔勤","○","×"))</f>
        <v>×</v>
      </c>
      <c r="T22" s="490" t="str">
        <f t="shared" ref="T22" si="23">IF(AND($D22="日勤",$K22&gt;8),"○",IF(AND($D22="隔勤",$K22&gt;21),"○","×"))</f>
        <v>×</v>
      </c>
      <c r="U22" s="490" t="str">
        <f t="shared" ref="U22" si="24">IF(AND($D22="日勤",$M22&lt;289),"○",IF(AND($D22="隔勤",$M22&lt;263),"○","×"))</f>
        <v>×</v>
      </c>
    </row>
    <row r="23" spans="2:21" ht="15" customHeight="1" thickBot="1">
      <c r="B23" s="491"/>
      <c r="C23" s="491"/>
      <c r="D23" s="493"/>
      <c r="E23" s="495"/>
      <c r="F23" s="233" t="s">
        <v>391</v>
      </c>
      <c r="G23" s="495"/>
      <c r="H23" s="234" t="s">
        <v>391</v>
      </c>
      <c r="I23" s="495"/>
      <c r="J23" s="233" t="s">
        <v>392</v>
      </c>
      <c r="K23" s="495"/>
      <c r="L23" s="233" t="s">
        <v>391</v>
      </c>
      <c r="M23" s="487"/>
      <c r="N23" s="233" t="s">
        <v>391</v>
      </c>
      <c r="Q23" s="489"/>
      <c r="R23" s="490"/>
      <c r="S23" s="490"/>
      <c r="T23" s="490"/>
      <c r="U23" s="490"/>
    </row>
    <row r="24" spans="2:21" ht="15" customHeight="1">
      <c r="B24" s="491" t="str">
        <f>IF('各種承諾書(営業所新設の場合)'!F22="","",'各種承諾書(営業所新設の場合)'!F22)</f>
        <v/>
      </c>
      <c r="C24" s="491"/>
      <c r="D24" s="492"/>
      <c r="E24" s="494"/>
      <c r="F24" s="231"/>
      <c r="G24" s="494"/>
      <c r="H24" s="232"/>
      <c r="I24" s="494"/>
      <c r="J24" s="231"/>
      <c r="K24" s="494"/>
      <c r="L24" s="231"/>
      <c r="M24" s="486" t="str">
        <f t="shared" ref="M24" si="25">IF(G24="","",G24*I24)</f>
        <v/>
      </c>
      <c r="N24" s="231"/>
      <c r="Q24" s="488" t="str">
        <f t="shared" ref="Q24" si="26">IF(COUNTIF(R24:U25,"×")&gt;0,"×","○")</f>
        <v>×</v>
      </c>
      <c r="R24" s="490" t="str">
        <f t="shared" ref="R24" si="27">IF(AND($D24="日勤",$E24&lt;16),"○",IF(AND($D24="隔勤",$E24&lt;23),"○","×"))</f>
        <v>×</v>
      </c>
      <c r="S24" s="490" t="str">
        <f t="shared" ref="S24" si="28">IF(AND($D24="日勤",$G24&lt;14),"○",IF($D24="隔勤","○","×"))</f>
        <v>×</v>
      </c>
      <c r="T24" s="490" t="str">
        <f t="shared" ref="T24" si="29">IF(AND($D24="日勤",$K24&gt;8),"○",IF(AND($D24="隔勤",$K24&gt;21),"○","×"))</f>
        <v>×</v>
      </c>
      <c r="U24" s="490" t="str">
        <f t="shared" ref="U24" si="30">IF(AND($D24="日勤",$M24&lt;289),"○",IF(AND($D24="隔勤",$M24&lt;263),"○","×"))</f>
        <v>×</v>
      </c>
    </row>
    <row r="25" spans="2:21" ht="15" customHeight="1" thickBot="1">
      <c r="B25" s="491"/>
      <c r="C25" s="491"/>
      <c r="D25" s="493"/>
      <c r="E25" s="495"/>
      <c r="F25" s="233" t="s">
        <v>391</v>
      </c>
      <c r="G25" s="495"/>
      <c r="H25" s="234" t="s">
        <v>391</v>
      </c>
      <c r="I25" s="495"/>
      <c r="J25" s="233" t="s">
        <v>392</v>
      </c>
      <c r="K25" s="495"/>
      <c r="L25" s="233" t="s">
        <v>391</v>
      </c>
      <c r="M25" s="487"/>
      <c r="N25" s="233" t="s">
        <v>391</v>
      </c>
      <c r="Q25" s="489"/>
      <c r="R25" s="490"/>
      <c r="S25" s="490"/>
      <c r="T25" s="490"/>
      <c r="U25" s="490"/>
    </row>
    <row r="26" spans="2:21" ht="15" customHeight="1">
      <c r="B26" s="491" t="str">
        <f>IF('各種承諾書(営業所新設の場合)'!F23="","",'各種承諾書(営業所新設の場合)'!F23)</f>
        <v/>
      </c>
      <c r="C26" s="491"/>
      <c r="D26" s="492"/>
      <c r="E26" s="494"/>
      <c r="F26" s="231"/>
      <c r="G26" s="494"/>
      <c r="H26" s="232"/>
      <c r="I26" s="494"/>
      <c r="J26" s="231"/>
      <c r="K26" s="494"/>
      <c r="L26" s="231"/>
      <c r="M26" s="486" t="str">
        <f t="shared" ref="M26" si="31">IF(G26="","",G26*I26)</f>
        <v/>
      </c>
      <c r="N26" s="231"/>
      <c r="Q26" s="488" t="str">
        <f t="shared" ref="Q26" si="32">IF(COUNTIF(R26:U27,"×")&gt;0,"×","○")</f>
        <v>×</v>
      </c>
      <c r="R26" s="490" t="str">
        <f t="shared" ref="R26" si="33">IF(AND($D26="日勤",$E26&lt;16),"○",IF(AND($D26="隔勤",$E26&lt;23),"○","×"))</f>
        <v>×</v>
      </c>
      <c r="S26" s="490" t="str">
        <f t="shared" ref="S26" si="34">IF(AND($D26="日勤",$G26&lt;14),"○",IF($D26="隔勤","○","×"))</f>
        <v>×</v>
      </c>
      <c r="T26" s="490" t="str">
        <f t="shared" ref="T26" si="35">IF(AND($D26="日勤",$K26&gt;8),"○",IF(AND($D26="隔勤",$K26&gt;21),"○","×"))</f>
        <v>×</v>
      </c>
      <c r="U26" s="490" t="str">
        <f t="shared" ref="U26" si="36">IF(AND($D26="日勤",$M26&lt;289),"○",IF(AND($D26="隔勤",$M26&lt;263),"○","×"))</f>
        <v>×</v>
      </c>
    </row>
    <row r="27" spans="2:21" ht="15" customHeight="1" thickBot="1">
      <c r="B27" s="491"/>
      <c r="C27" s="491"/>
      <c r="D27" s="493"/>
      <c r="E27" s="495"/>
      <c r="F27" s="233" t="s">
        <v>391</v>
      </c>
      <c r="G27" s="495"/>
      <c r="H27" s="234" t="s">
        <v>391</v>
      </c>
      <c r="I27" s="495"/>
      <c r="J27" s="233" t="s">
        <v>392</v>
      </c>
      <c r="K27" s="495"/>
      <c r="L27" s="233" t="s">
        <v>391</v>
      </c>
      <c r="M27" s="487"/>
      <c r="N27" s="233" t="s">
        <v>391</v>
      </c>
      <c r="Q27" s="489"/>
      <c r="R27" s="490"/>
      <c r="S27" s="490"/>
      <c r="T27" s="490"/>
      <c r="U27" s="490"/>
    </row>
    <row r="28" spans="2:21" ht="15" customHeight="1">
      <c r="B28" s="491" t="str">
        <f>IF('各種承諾書(営業所新設の場合)'!F24="","",'各種承諾書(営業所新設の場合)'!F24)</f>
        <v/>
      </c>
      <c r="C28" s="491"/>
      <c r="D28" s="492"/>
      <c r="E28" s="494"/>
      <c r="F28" s="231"/>
      <c r="G28" s="494"/>
      <c r="H28" s="232"/>
      <c r="I28" s="494"/>
      <c r="J28" s="231"/>
      <c r="K28" s="494"/>
      <c r="L28" s="231"/>
      <c r="M28" s="486" t="str">
        <f t="shared" ref="M28" si="37">IF(G28="","",G28*I28)</f>
        <v/>
      </c>
      <c r="N28" s="231"/>
      <c r="Q28" s="488" t="str">
        <f t="shared" ref="Q28" si="38">IF(COUNTIF(R28:U29,"×")&gt;0,"×","○")</f>
        <v>×</v>
      </c>
      <c r="R28" s="490" t="str">
        <f t="shared" ref="R28" si="39">IF(AND($D28="日勤",$E28&lt;16),"○",IF(AND($D28="隔勤",$E28&lt;23),"○","×"))</f>
        <v>×</v>
      </c>
      <c r="S28" s="490" t="str">
        <f t="shared" ref="S28" si="40">IF(AND($D28="日勤",$G28&lt;14),"○",IF($D28="隔勤","○","×"))</f>
        <v>×</v>
      </c>
      <c r="T28" s="490" t="str">
        <f t="shared" ref="T28" si="41">IF(AND($D28="日勤",$K28&gt;8),"○",IF(AND($D28="隔勤",$K28&gt;21),"○","×"))</f>
        <v>×</v>
      </c>
      <c r="U28" s="490" t="str">
        <f t="shared" ref="U28" si="42">IF(AND($D28="日勤",$M28&lt;289),"○",IF(AND($D28="隔勤",$M28&lt;263),"○","×"))</f>
        <v>×</v>
      </c>
    </row>
    <row r="29" spans="2:21" ht="15" customHeight="1" thickBot="1">
      <c r="B29" s="491"/>
      <c r="C29" s="491"/>
      <c r="D29" s="493"/>
      <c r="E29" s="495"/>
      <c r="F29" s="233" t="s">
        <v>391</v>
      </c>
      <c r="G29" s="495"/>
      <c r="H29" s="234" t="s">
        <v>391</v>
      </c>
      <c r="I29" s="495"/>
      <c r="J29" s="233" t="s">
        <v>392</v>
      </c>
      <c r="K29" s="495"/>
      <c r="L29" s="233" t="s">
        <v>391</v>
      </c>
      <c r="M29" s="487"/>
      <c r="N29" s="233" t="s">
        <v>391</v>
      </c>
      <c r="Q29" s="489"/>
      <c r="R29" s="490"/>
      <c r="S29" s="490"/>
      <c r="T29" s="490"/>
      <c r="U29" s="490"/>
    </row>
    <row r="30" spans="2:21" ht="15" customHeight="1">
      <c r="B30" s="491" t="str">
        <f>IF('各種承諾書(営業所新設の場合)'!F25="","",'各種承諾書(営業所新設の場合)'!F25)</f>
        <v/>
      </c>
      <c r="C30" s="491"/>
      <c r="D30" s="492"/>
      <c r="E30" s="494"/>
      <c r="F30" s="231"/>
      <c r="G30" s="494"/>
      <c r="H30" s="232"/>
      <c r="I30" s="494"/>
      <c r="J30" s="231"/>
      <c r="K30" s="494"/>
      <c r="L30" s="231"/>
      <c r="M30" s="486" t="str">
        <f t="shared" ref="M30" si="43">IF(G30="","",G30*I30)</f>
        <v/>
      </c>
      <c r="N30" s="231"/>
      <c r="Q30" s="488" t="str">
        <f t="shared" ref="Q30" si="44">IF(COUNTIF(R30:U31,"×")&gt;0,"×","○")</f>
        <v>×</v>
      </c>
      <c r="R30" s="490" t="str">
        <f t="shared" ref="R30" si="45">IF(AND($D30="日勤",$E30&lt;16),"○",IF(AND($D30="隔勤",$E30&lt;23),"○","×"))</f>
        <v>×</v>
      </c>
      <c r="S30" s="490" t="str">
        <f t="shared" ref="S30" si="46">IF(AND($D30="日勤",$G30&lt;14),"○",IF($D30="隔勤","○","×"))</f>
        <v>×</v>
      </c>
      <c r="T30" s="490" t="str">
        <f t="shared" ref="T30" si="47">IF(AND($D30="日勤",$K30&gt;8),"○",IF(AND($D30="隔勤",$K30&gt;21),"○","×"))</f>
        <v>×</v>
      </c>
      <c r="U30" s="490" t="str">
        <f t="shared" ref="U30" si="48">IF(AND($D30="日勤",$M30&lt;289),"○",IF(AND($D30="隔勤",$M30&lt;263),"○","×"))</f>
        <v>×</v>
      </c>
    </row>
    <row r="31" spans="2:21" ht="15" customHeight="1" thickBot="1">
      <c r="B31" s="491"/>
      <c r="C31" s="491"/>
      <c r="D31" s="493"/>
      <c r="E31" s="495"/>
      <c r="F31" s="233" t="s">
        <v>391</v>
      </c>
      <c r="G31" s="495"/>
      <c r="H31" s="234" t="s">
        <v>391</v>
      </c>
      <c r="I31" s="495"/>
      <c r="J31" s="233" t="s">
        <v>392</v>
      </c>
      <c r="K31" s="495"/>
      <c r="L31" s="233" t="s">
        <v>391</v>
      </c>
      <c r="M31" s="487"/>
      <c r="N31" s="233" t="s">
        <v>391</v>
      </c>
      <c r="Q31" s="489"/>
      <c r="R31" s="490"/>
      <c r="S31" s="490"/>
      <c r="T31" s="490"/>
      <c r="U31" s="490"/>
    </row>
    <row r="33" spans="2:16" ht="27.75" customHeight="1">
      <c r="B33" s="483" t="s">
        <v>393</v>
      </c>
      <c r="C33" s="484"/>
      <c r="D33" s="484"/>
      <c r="E33" s="484"/>
      <c r="F33" s="484"/>
      <c r="G33" s="484"/>
      <c r="H33" s="484"/>
      <c r="I33" s="484"/>
      <c r="J33" s="484"/>
      <c r="K33" s="484"/>
      <c r="L33" s="484"/>
      <c r="M33" s="484"/>
      <c r="N33" s="484"/>
      <c r="O33" s="484"/>
      <c r="P33" s="484"/>
    </row>
    <row r="34" spans="2:16">
      <c r="B34" s="235"/>
      <c r="C34" s="235"/>
      <c r="D34" s="235"/>
      <c r="E34" s="235"/>
      <c r="F34" s="235"/>
      <c r="G34" s="235"/>
      <c r="H34" s="235"/>
      <c r="I34" s="235"/>
      <c r="J34" s="235"/>
      <c r="K34" s="235"/>
      <c r="L34" s="235"/>
      <c r="M34" s="236"/>
      <c r="N34" s="236"/>
      <c r="O34" s="236"/>
      <c r="P34" s="236"/>
    </row>
    <row r="35" spans="2:16" ht="27" customHeight="1">
      <c r="B35" s="485" t="s">
        <v>394</v>
      </c>
      <c r="C35" s="485"/>
      <c r="D35" s="485"/>
      <c r="E35" s="485"/>
      <c r="F35" s="485"/>
      <c r="G35" s="485"/>
      <c r="H35" s="485"/>
      <c r="I35" s="485"/>
      <c r="J35" s="485"/>
      <c r="K35" s="485"/>
      <c r="L35" s="485"/>
      <c r="M35" s="237"/>
      <c r="N35" s="237"/>
    </row>
    <row r="36" spans="2:16">
      <c r="M36" s="235"/>
      <c r="N36" s="235"/>
    </row>
  </sheetData>
  <mergeCells count="136">
    <mergeCell ref="B12:C13"/>
    <mergeCell ref="D12:D13"/>
    <mergeCell ref="E12:E13"/>
    <mergeCell ref="G12:G13"/>
    <mergeCell ref="I12:I13"/>
    <mergeCell ref="K12:K13"/>
    <mergeCell ref="A2:P4"/>
    <mergeCell ref="B6:C6"/>
    <mergeCell ref="D6:F6"/>
    <mergeCell ref="H6:K6"/>
    <mergeCell ref="L6:P6"/>
    <mergeCell ref="B10:C11"/>
    <mergeCell ref="D10:D11"/>
    <mergeCell ref="E10:H10"/>
    <mergeCell ref="I10:J11"/>
    <mergeCell ref="K10:L10"/>
    <mergeCell ref="M12:M13"/>
    <mergeCell ref="Q12:Q13"/>
    <mergeCell ref="R12:R13"/>
    <mergeCell ref="S12:S13"/>
    <mergeCell ref="T12:T13"/>
    <mergeCell ref="U12:U13"/>
    <mergeCell ref="M10:N11"/>
    <mergeCell ref="E11:F11"/>
    <mergeCell ref="G11:H11"/>
    <mergeCell ref="K11:L11"/>
    <mergeCell ref="M14:M15"/>
    <mergeCell ref="Q14:Q15"/>
    <mergeCell ref="R14:R15"/>
    <mergeCell ref="S14:S15"/>
    <mergeCell ref="T14:T15"/>
    <mergeCell ref="U14:U15"/>
    <mergeCell ref="B14:C15"/>
    <mergeCell ref="D14:D15"/>
    <mergeCell ref="E14:E15"/>
    <mergeCell ref="G14:G15"/>
    <mergeCell ref="I14:I15"/>
    <mergeCell ref="K14:K15"/>
    <mergeCell ref="M16:M17"/>
    <mergeCell ref="Q16:Q17"/>
    <mergeCell ref="R16:R17"/>
    <mergeCell ref="S16:S17"/>
    <mergeCell ref="T16:T17"/>
    <mergeCell ref="U16:U17"/>
    <mergeCell ref="B16:C17"/>
    <mergeCell ref="D16:D17"/>
    <mergeCell ref="E16:E17"/>
    <mergeCell ref="G16:G17"/>
    <mergeCell ref="I16:I17"/>
    <mergeCell ref="K16:K17"/>
    <mergeCell ref="M18:M19"/>
    <mergeCell ref="Q18:Q19"/>
    <mergeCell ref="R18:R19"/>
    <mergeCell ref="S18:S19"/>
    <mergeCell ref="T18:T19"/>
    <mergeCell ref="U18:U19"/>
    <mergeCell ref="B18:C19"/>
    <mergeCell ref="D18:D19"/>
    <mergeCell ref="E18:E19"/>
    <mergeCell ref="G18:G19"/>
    <mergeCell ref="I18:I19"/>
    <mergeCell ref="K18:K19"/>
    <mergeCell ref="M20:M21"/>
    <mergeCell ref="Q20:Q21"/>
    <mergeCell ref="R20:R21"/>
    <mergeCell ref="S20:S21"/>
    <mergeCell ref="T20:T21"/>
    <mergeCell ref="U20:U21"/>
    <mergeCell ref="B20:C21"/>
    <mergeCell ref="D20:D21"/>
    <mergeCell ref="E20:E21"/>
    <mergeCell ref="G20:G21"/>
    <mergeCell ref="I20:I21"/>
    <mergeCell ref="K20:K21"/>
    <mergeCell ref="M22:M23"/>
    <mergeCell ref="Q22:Q23"/>
    <mergeCell ref="R22:R23"/>
    <mergeCell ref="S22:S23"/>
    <mergeCell ref="T22:T23"/>
    <mergeCell ref="U22:U23"/>
    <mergeCell ref="B22:C23"/>
    <mergeCell ref="D22:D23"/>
    <mergeCell ref="E22:E23"/>
    <mergeCell ref="G22:G23"/>
    <mergeCell ref="I22:I23"/>
    <mergeCell ref="K22:K23"/>
    <mergeCell ref="M24:M25"/>
    <mergeCell ref="Q24:Q25"/>
    <mergeCell ref="R24:R25"/>
    <mergeCell ref="S24:S25"/>
    <mergeCell ref="T24:T25"/>
    <mergeCell ref="U24:U25"/>
    <mergeCell ref="B24:C25"/>
    <mergeCell ref="D24:D25"/>
    <mergeCell ref="E24:E25"/>
    <mergeCell ref="G24:G25"/>
    <mergeCell ref="I24:I25"/>
    <mergeCell ref="K24:K25"/>
    <mergeCell ref="M26:M27"/>
    <mergeCell ref="Q26:Q27"/>
    <mergeCell ref="R26:R27"/>
    <mergeCell ref="S26:S27"/>
    <mergeCell ref="T26:T27"/>
    <mergeCell ref="U26:U27"/>
    <mergeCell ref="B26:C27"/>
    <mergeCell ref="D26:D27"/>
    <mergeCell ref="E26:E27"/>
    <mergeCell ref="G26:G27"/>
    <mergeCell ref="I26:I27"/>
    <mergeCell ref="K26:K27"/>
    <mergeCell ref="M28:M29"/>
    <mergeCell ref="Q28:Q29"/>
    <mergeCell ref="R28:R29"/>
    <mergeCell ref="S28:S29"/>
    <mergeCell ref="T28:T29"/>
    <mergeCell ref="U28:U29"/>
    <mergeCell ref="B28:C29"/>
    <mergeCell ref="D28:D29"/>
    <mergeCell ref="E28:E29"/>
    <mergeCell ref="G28:G29"/>
    <mergeCell ref="I28:I29"/>
    <mergeCell ref="K28:K29"/>
    <mergeCell ref="B33:P33"/>
    <mergeCell ref="B35:L35"/>
    <mergeCell ref="M30:M31"/>
    <mergeCell ref="Q30:Q31"/>
    <mergeCell ref="R30:R31"/>
    <mergeCell ref="S30:S31"/>
    <mergeCell ref="T30:T31"/>
    <mergeCell ref="U30:U31"/>
    <mergeCell ref="B30:C31"/>
    <mergeCell ref="D30:D31"/>
    <mergeCell ref="E30:E31"/>
    <mergeCell ref="G30:G31"/>
    <mergeCell ref="I30:I31"/>
    <mergeCell ref="K30:K31"/>
  </mergeCells>
  <phoneticPr fontId="3"/>
  <conditionalFormatting sqref="M12:M31">
    <cfRule type="cellIs" dxfId="0" priority="1" operator="equal">
      <formula>0</formula>
    </cfRule>
  </conditionalFormatting>
  <dataValidations count="2">
    <dataValidation type="list" allowBlank="1" showInputMessage="1" showErrorMessage="1" sqref="D12:D31" xr:uid="{396954E1-4D2E-4E0E-8DB9-0137C1F5DE23}">
      <formula1>"日勤,隔勤"</formula1>
    </dataValidation>
    <dataValidation imeMode="off" allowBlank="1" showInputMessage="1" showErrorMessage="1" sqref="K12:K31 E12:E31 G12:G31 I12:I31 M12:M31" xr:uid="{3FEDBB90-43AA-4518-9327-5B2A73824F9F}"/>
  </dataValidations>
  <pageMargins left="0.70866141732283472" right="0.70866141732283472" top="0.74803149606299213" bottom="0.74803149606299213" header="0.31496062992125984" footer="0.31496062992125984"/>
  <pageSetup paperSize="9" scale="92" fitToHeight="0"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82214-D33A-44BD-8EBB-9B25F1ACDF2D}">
  <dimension ref="A1:I50"/>
  <sheetViews>
    <sheetView zoomScaleNormal="100" zoomScaleSheetLayoutView="85" workbookViewId="0">
      <selection activeCell="B3" sqref="B3:D3"/>
    </sheetView>
  </sheetViews>
  <sheetFormatPr defaultRowHeight="13.5"/>
  <cols>
    <col min="1" max="1" width="9" customWidth="1"/>
    <col min="3" max="3" width="5" customWidth="1"/>
    <col min="4" max="4" width="13.625" customWidth="1"/>
    <col min="5" max="5" width="7" customWidth="1"/>
    <col min="6" max="6" width="7.75" customWidth="1"/>
    <col min="7" max="7" width="16.25" customWidth="1"/>
  </cols>
  <sheetData>
    <row r="1" spans="1:9" ht="16.5" customHeight="1">
      <c r="A1" s="2"/>
      <c r="B1" s="2"/>
      <c r="C1" s="2"/>
      <c r="D1" s="2"/>
      <c r="E1" s="2"/>
      <c r="F1" s="2"/>
      <c r="G1" s="28"/>
      <c r="H1" s="240" t="s">
        <v>158</v>
      </c>
      <c r="I1" s="240"/>
    </row>
    <row r="2" spans="1:9" ht="16.5" customHeight="1">
      <c r="A2" s="2"/>
      <c r="B2" s="2"/>
      <c r="C2" s="2"/>
      <c r="D2" s="2"/>
      <c r="E2" s="2"/>
      <c r="F2" s="2"/>
      <c r="G2" s="2"/>
      <c r="H2" s="2"/>
      <c r="I2" s="2"/>
    </row>
    <row r="3" spans="1:9" ht="16.5" customHeight="1">
      <c r="B3" s="241" t="s">
        <v>252</v>
      </c>
      <c r="C3" s="241"/>
      <c r="D3" s="241"/>
      <c r="E3" s="2"/>
      <c r="F3" s="2"/>
      <c r="G3" s="2"/>
      <c r="H3" s="2"/>
      <c r="I3" s="2"/>
    </row>
    <row r="4" spans="1:9" ht="16.5" customHeight="1">
      <c r="A4" s="2"/>
      <c r="B4" s="2"/>
      <c r="C4" s="2"/>
      <c r="D4" s="2"/>
      <c r="E4" s="2"/>
      <c r="F4" s="46" t="s">
        <v>159</v>
      </c>
      <c r="G4" s="47"/>
      <c r="H4" s="2"/>
      <c r="I4" s="2"/>
    </row>
    <row r="5" spans="1:9" ht="16.5" customHeight="1">
      <c r="A5" s="2"/>
      <c r="B5" s="2"/>
      <c r="C5" s="2"/>
      <c r="D5" s="242" t="s">
        <v>125</v>
      </c>
      <c r="E5" s="242"/>
      <c r="F5" s="242"/>
      <c r="G5" s="243"/>
      <c r="H5" s="244"/>
      <c r="I5" s="244"/>
    </row>
    <row r="6" spans="1:9" ht="16.5" customHeight="1">
      <c r="A6" s="2"/>
      <c r="B6" s="2"/>
      <c r="C6" s="2"/>
      <c r="D6" s="242" t="s">
        <v>126</v>
      </c>
      <c r="E6" s="242"/>
      <c r="F6" s="242"/>
      <c r="G6" s="244"/>
      <c r="H6" s="244"/>
      <c r="I6" s="244"/>
    </row>
    <row r="7" spans="1:9" ht="16.5" customHeight="1">
      <c r="A7" s="2"/>
      <c r="B7" s="2"/>
      <c r="C7" s="2"/>
      <c r="D7" s="242" t="s">
        <v>127</v>
      </c>
      <c r="E7" s="242"/>
      <c r="F7" s="242"/>
      <c r="G7" s="243"/>
      <c r="H7" s="244"/>
      <c r="I7" s="244"/>
    </row>
    <row r="8" spans="1:9" ht="16.5" customHeight="1">
      <c r="A8" s="2"/>
      <c r="B8" s="2"/>
      <c r="C8" s="2"/>
      <c r="D8" s="242" t="s">
        <v>128</v>
      </c>
      <c r="E8" s="242"/>
      <c r="F8" s="242"/>
      <c r="G8" s="243"/>
      <c r="H8" s="244"/>
      <c r="I8" s="244"/>
    </row>
    <row r="9" spans="1:9" ht="16.5" customHeight="1">
      <c r="A9" s="2"/>
      <c r="B9" s="2"/>
      <c r="C9" s="2"/>
      <c r="D9" s="242" t="s">
        <v>129</v>
      </c>
      <c r="E9" s="242"/>
      <c r="F9" s="242"/>
      <c r="G9" s="244"/>
      <c r="H9" s="244"/>
      <c r="I9" s="244"/>
    </row>
    <row r="10" spans="1:9" ht="16.5" customHeight="1">
      <c r="A10" s="2"/>
      <c r="B10" s="2"/>
      <c r="C10" s="2"/>
      <c r="D10" s="2"/>
      <c r="E10" s="2"/>
      <c r="F10" s="2"/>
      <c r="G10" s="2"/>
      <c r="H10" s="2"/>
      <c r="I10" s="2"/>
    </row>
    <row r="11" spans="1:9" ht="16.5" customHeight="1">
      <c r="A11" s="2"/>
      <c r="B11" s="2"/>
      <c r="C11" s="2"/>
      <c r="D11" s="2"/>
      <c r="E11" s="2"/>
      <c r="F11" s="2"/>
      <c r="G11" s="2"/>
      <c r="H11" s="2"/>
      <c r="I11" s="2"/>
    </row>
    <row r="12" spans="1:9" ht="16.5" customHeight="1">
      <c r="A12" s="6"/>
      <c r="B12" s="6"/>
      <c r="C12" s="6"/>
      <c r="D12" s="6"/>
      <c r="E12" s="7" t="s">
        <v>10</v>
      </c>
      <c r="F12" s="6"/>
      <c r="G12" s="6"/>
      <c r="H12" s="6"/>
      <c r="I12" s="6"/>
    </row>
    <row r="13" spans="1:9" ht="16.5" customHeight="1">
      <c r="A13" s="6"/>
      <c r="B13" s="6"/>
      <c r="C13" s="6"/>
      <c r="D13" s="6"/>
      <c r="E13" s="7" t="s">
        <v>254</v>
      </c>
      <c r="F13" s="6"/>
      <c r="G13" s="6"/>
      <c r="H13" s="6"/>
      <c r="I13" s="6"/>
    </row>
    <row r="14" spans="1:9" ht="16.5" customHeight="1">
      <c r="A14" s="2"/>
      <c r="B14" s="2"/>
      <c r="C14" s="2"/>
      <c r="D14" s="2"/>
      <c r="E14" s="2"/>
      <c r="F14" s="2"/>
      <c r="G14" s="2"/>
      <c r="H14" s="2"/>
      <c r="I14" s="2"/>
    </row>
    <row r="15" spans="1:9" ht="16.5" customHeight="1">
      <c r="A15" s="2"/>
      <c r="B15" s="2"/>
      <c r="C15" s="2"/>
      <c r="D15" s="2"/>
      <c r="E15" s="2"/>
      <c r="F15" s="2"/>
      <c r="G15" s="2"/>
      <c r="H15" s="2"/>
      <c r="I15" s="2"/>
    </row>
    <row r="16" spans="1:9" ht="16.5" customHeight="1">
      <c r="A16" s="245" t="s">
        <v>160</v>
      </c>
      <c r="B16" s="245"/>
      <c r="C16" s="245"/>
      <c r="D16" s="245"/>
      <c r="E16" s="245"/>
      <c r="F16" s="245"/>
      <c r="G16" s="245"/>
      <c r="H16" s="245"/>
      <c r="I16" s="245"/>
    </row>
    <row r="17" spans="1:9" ht="36" customHeight="1">
      <c r="A17" s="245"/>
      <c r="B17" s="245"/>
      <c r="C17" s="245"/>
      <c r="D17" s="245"/>
      <c r="E17" s="245"/>
      <c r="F17" s="245"/>
      <c r="G17" s="245"/>
      <c r="H17" s="245"/>
      <c r="I17" s="245"/>
    </row>
    <row r="18" spans="1:9" ht="16.5" customHeight="1">
      <c r="A18" s="4"/>
      <c r="B18" s="4"/>
      <c r="C18" s="4"/>
      <c r="D18" s="4"/>
      <c r="E18" s="4"/>
      <c r="F18" s="4"/>
      <c r="G18" s="4"/>
      <c r="H18" s="4"/>
      <c r="I18" s="4"/>
    </row>
    <row r="19" spans="1:9" ht="16.5" customHeight="1">
      <c r="A19" s="5"/>
      <c r="B19" s="2"/>
      <c r="C19" s="2"/>
      <c r="D19" s="2"/>
      <c r="E19" s="2"/>
      <c r="F19" s="2"/>
      <c r="G19" s="2"/>
      <c r="H19" s="2"/>
      <c r="I19" s="2"/>
    </row>
    <row r="20" spans="1:9" ht="16.5" customHeight="1">
      <c r="A20" s="2"/>
      <c r="B20" s="2"/>
      <c r="C20" s="2"/>
      <c r="D20" s="2"/>
      <c r="E20" s="3" t="s">
        <v>7</v>
      </c>
      <c r="F20" s="2"/>
      <c r="G20" s="2"/>
      <c r="H20" s="2"/>
      <c r="I20" s="2"/>
    </row>
    <row r="21" spans="1:9" ht="16.5" customHeight="1">
      <c r="A21" s="2" t="s">
        <v>8</v>
      </c>
      <c r="B21" s="2"/>
      <c r="C21" s="2"/>
      <c r="D21" s="2"/>
      <c r="E21" s="2"/>
      <c r="F21" s="2"/>
      <c r="G21" s="2"/>
      <c r="H21" s="2"/>
      <c r="I21" s="2"/>
    </row>
    <row r="22" spans="1:9" ht="16.5" customHeight="1">
      <c r="A22" s="2"/>
      <c r="B22" s="2"/>
      <c r="C22" s="2"/>
      <c r="D22" s="2"/>
      <c r="E22" s="2"/>
      <c r="F22" s="2"/>
      <c r="G22" s="2"/>
      <c r="H22" s="2"/>
      <c r="I22" s="2"/>
    </row>
    <row r="23" spans="1:9" ht="16.5" customHeight="1">
      <c r="A23" s="2"/>
      <c r="B23" s="2"/>
      <c r="C23" s="2"/>
      <c r="D23" s="2"/>
      <c r="E23" s="2"/>
      <c r="F23" s="2"/>
      <c r="G23" s="2"/>
      <c r="H23" s="2"/>
      <c r="I23" s="2"/>
    </row>
    <row r="24" spans="1:9" ht="16.5" customHeight="1">
      <c r="A24" s="2"/>
      <c r="B24" s="5" t="s">
        <v>130</v>
      </c>
      <c r="C24" s="2"/>
      <c r="D24" s="246">
        <f>G6</f>
        <v>0</v>
      </c>
      <c r="E24" s="246"/>
      <c r="F24" s="246"/>
      <c r="G24" s="246"/>
      <c r="H24" s="246"/>
      <c r="I24" s="246"/>
    </row>
    <row r="25" spans="1:9" ht="16.5" customHeight="1">
      <c r="A25" s="2"/>
      <c r="B25" s="5" t="s">
        <v>131</v>
      </c>
      <c r="C25" s="2"/>
      <c r="D25" s="246">
        <f t="shared" ref="D25:D26" si="0">G7</f>
        <v>0</v>
      </c>
      <c r="E25" s="246"/>
      <c r="F25" s="246"/>
      <c r="G25" s="246"/>
      <c r="H25" s="246"/>
      <c r="I25" s="246"/>
    </row>
    <row r="26" spans="1:9" ht="16.5" customHeight="1">
      <c r="A26" s="2"/>
      <c r="B26" s="5" t="s">
        <v>132</v>
      </c>
      <c r="C26" s="2"/>
      <c r="D26" s="246">
        <f t="shared" si="0"/>
        <v>0</v>
      </c>
      <c r="E26" s="246"/>
      <c r="F26" s="246"/>
      <c r="G26" s="246"/>
      <c r="H26" s="246"/>
      <c r="I26" s="246"/>
    </row>
    <row r="27" spans="1:9" ht="16.5" customHeight="1">
      <c r="A27" s="2"/>
      <c r="B27" s="5"/>
      <c r="C27" s="2"/>
      <c r="D27" s="2"/>
      <c r="E27" s="2"/>
      <c r="F27" s="2"/>
      <c r="G27" s="2"/>
      <c r="H27" s="2"/>
      <c r="I27" s="2"/>
    </row>
    <row r="28" spans="1:9" ht="16.5" customHeight="1">
      <c r="A28" s="2"/>
      <c r="B28" s="2"/>
      <c r="C28" s="2"/>
      <c r="D28" s="2"/>
      <c r="E28" s="2"/>
      <c r="F28" s="2"/>
      <c r="G28" s="2"/>
      <c r="H28" s="2"/>
      <c r="I28" s="2"/>
    </row>
    <row r="29" spans="1:9" ht="16.5" customHeight="1">
      <c r="A29" s="5" t="s">
        <v>11</v>
      </c>
      <c r="B29" s="2"/>
      <c r="C29" s="2"/>
      <c r="D29" s="2"/>
      <c r="E29" s="2"/>
      <c r="F29" s="2"/>
      <c r="G29" s="2"/>
      <c r="H29" s="2"/>
      <c r="I29" s="2"/>
    </row>
    <row r="30" spans="1:9" ht="16.5" customHeight="1">
      <c r="B30" s="2"/>
      <c r="C30" s="2"/>
      <c r="D30" s="2"/>
      <c r="E30" s="2"/>
      <c r="F30" s="2"/>
      <c r="G30" s="2"/>
      <c r="H30" s="2"/>
      <c r="I30" s="2"/>
    </row>
    <row r="31" spans="1:9" ht="16.5" customHeight="1">
      <c r="A31" s="2"/>
      <c r="B31" s="2"/>
      <c r="C31" s="2"/>
      <c r="D31" s="2"/>
      <c r="E31" s="2"/>
      <c r="F31" s="2"/>
      <c r="G31" s="2"/>
      <c r="H31" s="2"/>
      <c r="I31" s="2"/>
    </row>
    <row r="32" spans="1:9" ht="16.5" customHeight="1">
      <c r="B32" s="5" t="s">
        <v>14</v>
      </c>
      <c r="C32" s="2"/>
      <c r="D32" s="2"/>
      <c r="E32" s="2"/>
      <c r="F32" s="2"/>
      <c r="G32" s="2"/>
      <c r="H32" s="2"/>
      <c r="I32" s="2"/>
    </row>
    <row r="33" spans="1:9" ht="16.5" customHeight="1">
      <c r="B33" s="4"/>
      <c r="C33" s="4"/>
      <c r="D33" s="4"/>
      <c r="E33" s="4"/>
      <c r="F33" s="4"/>
      <c r="G33" s="4"/>
      <c r="H33" s="4"/>
      <c r="I33" s="4"/>
    </row>
    <row r="34" spans="1:9" ht="16.5" customHeight="1">
      <c r="A34" s="2"/>
      <c r="B34" s="2"/>
      <c r="C34" s="2"/>
      <c r="D34" s="2"/>
      <c r="E34" s="2"/>
      <c r="F34" s="2"/>
      <c r="G34" s="2"/>
      <c r="H34" s="4"/>
      <c r="I34" s="4"/>
    </row>
    <row r="35" spans="1:9" ht="16.5" customHeight="1">
      <c r="A35" s="5" t="s">
        <v>15</v>
      </c>
      <c r="B35" s="2"/>
      <c r="C35" s="2"/>
      <c r="D35" s="2"/>
      <c r="E35" s="2"/>
      <c r="F35" s="2"/>
      <c r="G35" s="2"/>
      <c r="H35" s="4"/>
      <c r="I35" s="4"/>
    </row>
    <row r="36" spans="1:9" ht="16.5" customHeight="1">
      <c r="A36" s="5" t="s">
        <v>12</v>
      </c>
      <c r="B36" s="2"/>
      <c r="C36" s="2"/>
      <c r="D36" s="2"/>
      <c r="E36" s="2"/>
      <c r="F36" s="2"/>
      <c r="G36" s="2"/>
      <c r="H36" s="4"/>
      <c r="I36" s="4"/>
    </row>
    <row r="37" spans="1:9" ht="16.5" customHeight="1">
      <c r="A37" s="2"/>
      <c r="B37" s="2"/>
      <c r="C37" s="2"/>
      <c r="D37" s="2"/>
      <c r="E37" s="2"/>
      <c r="F37" s="2"/>
      <c r="G37" s="2"/>
      <c r="H37" s="4"/>
      <c r="I37" s="4"/>
    </row>
    <row r="38" spans="1:9" ht="16.5" customHeight="1">
      <c r="A38" s="2" t="s">
        <v>9</v>
      </c>
      <c r="B38" s="2"/>
      <c r="C38" s="2"/>
      <c r="D38" s="2"/>
      <c r="E38" s="2"/>
      <c r="F38" s="2"/>
      <c r="G38" s="2"/>
      <c r="H38" s="2"/>
      <c r="I38" s="2"/>
    </row>
    <row r="39" spans="1:9" ht="16.5" customHeight="1">
      <c r="A39" s="2"/>
      <c r="B39" s="5" t="s">
        <v>13</v>
      </c>
      <c r="C39" s="2"/>
      <c r="D39" s="2"/>
      <c r="E39" s="2"/>
      <c r="F39" s="2"/>
      <c r="G39" s="2"/>
      <c r="H39" s="2"/>
      <c r="I39" s="2"/>
    </row>
    <row r="40" spans="1:9" ht="16.5" customHeight="1">
      <c r="A40" s="2"/>
      <c r="B40" s="2"/>
      <c r="C40" s="2"/>
      <c r="D40" s="2"/>
      <c r="E40" s="2"/>
      <c r="F40" s="2"/>
      <c r="G40" s="2"/>
      <c r="H40" s="2"/>
      <c r="I40" s="2"/>
    </row>
    <row r="41" spans="1:9" ht="16.5" customHeight="1">
      <c r="A41" s="2"/>
      <c r="B41" s="2"/>
      <c r="C41" s="2"/>
      <c r="D41" s="2"/>
      <c r="E41" s="2"/>
      <c r="F41" s="2"/>
      <c r="G41" s="2"/>
      <c r="H41" s="2"/>
      <c r="I41" s="2"/>
    </row>
    <row r="42" spans="1:9" ht="16.5" customHeight="1">
      <c r="A42" s="2"/>
      <c r="B42" s="2"/>
      <c r="C42" s="2"/>
      <c r="D42" s="2"/>
      <c r="E42" s="2"/>
      <c r="F42" s="2"/>
      <c r="G42" s="2"/>
      <c r="H42" s="2"/>
      <c r="I42" s="2"/>
    </row>
    <row r="43" spans="1:9" ht="16.5" customHeight="1"/>
    <row r="44" spans="1:9" ht="16.5" customHeight="1"/>
    <row r="45" spans="1:9" ht="16.5" customHeight="1"/>
    <row r="46" spans="1:9" ht="16.5" customHeight="1"/>
    <row r="47" spans="1:9" ht="16.5" customHeight="1"/>
    <row r="48" spans="1:9" ht="16.5" customHeight="1"/>
    <row r="49" ht="16.5" customHeight="1"/>
    <row r="50" ht="16.5" customHeight="1"/>
  </sheetData>
  <mergeCells count="16">
    <mergeCell ref="A16:I17"/>
    <mergeCell ref="D24:I24"/>
    <mergeCell ref="D25:I25"/>
    <mergeCell ref="D26:I26"/>
    <mergeCell ref="D7:F7"/>
    <mergeCell ref="G7:I7"/>
    <mergeCell ref="D8:F8"/>
    <mergeCell ref="G8:I8"/>
    <mergeCell ref="D9:F9"/>
    <mergeCell ref="G9:I9"/>
    <mergeCell ref="H1:I1"/>
    <mergeCell ref="B3:D3"/>
    <mergeCell ref="D5:F5"/>
    <mergeCell ref="G5:I5"/>
    <mergeCell ref="D6:F6"/>
    <mergeCell ref="G6:I6"/>
  </mergeCells>
  <phoneticPr fontId="3"/>
  <dataValidations count="3">
    <dataValidation imeMode="on" allowBlank="1" showInputMessage="1" showErrorMessage="1" sqref="G5:I7 D24:I26" xr:uid="{BD6EAFF8-6D7A-4866-9ED2-E33BB1FA6A08}"/>
    <dataValidation imeMode="off" allowBlank="1" showInputMessage="1" showErrorMessage="1" sqref="G4 H1:I1 G8:I9" xr:uid="{8321C6F2-6504-44F3-841F-ACE437C562C9}"/>
    <dataValidation type="list" imeMode="on" allowBlank="1" showInputMessage="1" showErrorMessage="1" sqref="B3:D3" xr:uid="{DFD9D607-0157-45BC-A81E-D97E86B10682}">
      <formula1>"近畿運輸局大阪運輸支局長　　殿,近畿運輸局京都運輸支局長　　殿,近畿運輸局奈良運輸支局長　　殿,近畿運輸局滋賀運輸支局長　　殿,近畿運輸局和歌山運輸支局長　　殿,神戸運輸監理部長　　殿"</formula1>
    </dataValidation>
  </dataValidations>
  <pageMargins left="0.7" right="0.7" top="0.75" bottom="0.75" header="0.3" footer="0.3"/>
  <pageSetup paperSize="9" orientation="portrait" horizont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5"/>
  <sheetViews>
    <sheetView zoomScale="112" zoomScaleNormal="112" zoomScaleSheetLayoutView="85" workbookViewId="0">
      <selection activeCell="O8" sqref="O8"/>
    </sheetView>
  </sheetViews>
  <sheetFormatPr defaultColWidth="9" defaultRowHeight="13.5"/>
  <cols>
    <col min="1" max="9" width="9.375" style="8" customWidth="1"/>
    <col min="10" max="16384" width="9" style="8"/>
  </cols>
  <sheetData>
    <row r="1" spans="1:10" ht="22.15" customHeight="1">
      <c r="A1" s="10" t="s">
        <v>29</v>
      </c>
    </row>
    <row r="2" spans="1:10" ht="14.45" customHeight="1">
      <c r="A2" s="10"/>
    </row>
    <row r="3" spans="1:10" ht="17.25" customHeight="1">
      <c r="A3" s="247" t="s">
        <v>77</v>
      </c>
      <c r="B3" s="247"/>
      <c r="C3" s="247"/>
      <c r="D3" s="247"/>
      <c r="E3" s="247"/>
      <c r="F3" s="247"/>
      <c r="G3" s="247"/>
    </row>
    <row r="4" spans="1:10" ht="14.45" customHeight="1"/>
    <row r="5" spans="1:10" ht="17.25" customHeight="1">
      <c r="A5" s="10" t="s">
        <v>30</v>
      </c>
    </row>
    <row r="6" spans="1:10" ht="17.25" customHeight="1">
      <c r="A6" s="8" t="s">
        <v>31</v>
      </c>
    </row>
    <row r="7" spans="1:10" ht="17.25" customHeight="1">
      <c r="A7" s="8" t="s">
        <v>32</v>
      </c>
    </row>
    <row r="8" spans="1:10" ht="17.25" customHeight="1">
      <c r="A8" s="8" t="s">
        <v>33</v>
      </c>
      <c r="J8" s="45"/>
    </row>
    <row r="9" spans="1:10" ht="17.25" customHeight="1">
      <c r="A9" s="8" t="s">
        <v>34</v>
      </c>
    </row>
    <row r="10" spans="1:10" ht="17.25" customHeight="1">
      <c r="A10" s="8" t="s">
        <v>35</v>
      </c>
    </row>
    <row r="11" spans="1:10" ht="17.25" customHeight="1">
      <c r="A11" s="8" t="s">
        <v>36</v>
      </c>
    </row>
    <row r="12" spans="1:10" ht="24" customHeight="1"/>
    <row r="13" spans="1:10" ht="17.25" customHeight="1">
      <c r="A13" s="10" t="s">
        <v>37</v>
      </c>
    </row>
    <row r="14" spans="1:10" ht="17.25" customHeight="1">
      <c r="A14" s="8" t="s">
        <v>152</v>
      </c>
    </row>
    <row r="15" spans="1:10" ht="17.25" customHeight="1">
      <c r="A15" s="8" t="s">
        <v>78</v>
      </c>
    </row>
    <row r="16" spans="1:10" ht="24" customHeight="1"/>
    <row r="17" spans="1:1" ht="17.25" customHeight="1">
      <c r="A17" s="10" t="s">
        <v>38</v>
      </c>
    </row>
    <row r="18" spans="1:1" ht="17.25" customHeight="1">
      <c r="A18" s="8" t="s">
        <v>50</v>
      </c>
    </row>
    <row r="19" spans="1:1" ht="24" customHeight="1"/>
    <row r="20" spans="1:1" ht="17.25" customHeight="1">
      <c r="A20" s="10" t="s">
        <v>39</v>
      </c>
    </row>
    <row r="21" spans="1:1" ht="17.25" customHeight="1">
      <c r="A21" s="8" t="s">
        <v>40</v>
      </c>
    </row>
    <row r="22" spans="1:1" ht="17.25" customHeight="1">
      <c r="A22" s="8" t="s">
        <v>41</v>
      </c>
    </row>
    <row r="23" spans="1:1" ht="17.25" customHeight="1">
      <c r="A23" s="8" t="s">
        <v>42</v>
      </c>
    </row>
    <row r="24" spans="1:1" ht="17.25" customHeight="1">
      <c r="A24" s="8" t="s">
        <v>43</v>
      </c>
    </row>
    <row r="25" spans="1:1" ht="17.25" customHeight="1">
      <c r="A25" s="8" t="s">
        <v>44</v>
      </c>
    </row>
    <row r="26" spans="1:1" ht="24" customHeight="1"/>
    <row r="27" spans="1:1" ht="17.25" customHeight="1">
      <c r="A27" s="10" t="s">
        <v>45</v>
      </c>
    </row>
    <row r="28" spans="1:1" ht="24" customHeight="1"/>
    <row r="29" spans="1:1" ht="17.25" customHeight="1">
      <c r="A29" s="10" t="s">
        <v>55</v>
      </c>
    </row>
    <row r="30" spans="1:1" ht="17.25" customHeight="1">
      <c r="A30" s="11" t="s">
        <v>95</v>
      </c>
    </row>
    <row r="31" spans="1:1" ht="17.25" customHeight="1">
      <c r="A31" s="11" t="s">
        <v>56</v>
      </c>
    </row>
    <row r="32" spans="1:1" ht="24" customHeight="1"/>
    <row r="33" spans="1:10" ht="17.25" customHeight="1">
      <c r="A33" s="10" t="s">
        <v>57</v>
      </c>
    </row>
    <row r="34" spans="1:10" ht="55.5" customHeight="1">
      <c r="A34" s="248" t="s">
        <v>46</v>
      </c>
      <c r="B34" s="248"/>
      <c r="C34" s="248"/>
      <c r="D34" s="248"/>
      <c r="E34" s="248"/>
      <c r="F34" s="248"/>
      <c r="G34" s="248"/>
      <c r="H34" s="248"/>
      <c r="I34" s="248"/>
      <c r="J34" s="9"/>
    </row>
    <row r="35" spans="1:10" ht="17.25" customHeight="1">
      <c r="A35" s="12" t="s">
        <v>96</v>
      </c>
    </row>
  </sheetData>
  <mergeCells count="2">
    <mergeCell ref="A3:G3"/>
    <mergeCell ref="A34:I34"/>
  </mergeCells>
  <phoneticPr fontId="3"/>
  <pageMargins left="0.7" right="0.7" top="0.75" bottom="0.75" header="0.3" footer="0.3"/>
  <pageSetup paperSize="9" scale="87" orientation="portrait" horizont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A208E-0052-43E1-9170-3426BFB91EEE}">
  <dimension ref="A1:J19"/>
  <sheetViews>
    <sheetView zoomScale="98" zoomScaleNormal="98" zoomScaleSheetLayoutView="112" workbookViewId="0">
      <selection activeCell="B4" sqref="B4:B5"/>
    </sheetView>
  </sheetViews>
  <sheetFormatPr defaultColWidth="9" defaultRowHeight="18.75"/>
  <cols>
    <col min="1" max="1" width="15.375" style="1" customWidth="1"/>
    <col min="2" max="2" width="12.75" style="1" customWidth="1"/>
    <col min="3" max="10" width="13.625" style="1" customWidth="1"/>
    <col min="11" max="16384" width="9" style="1"/>
  </cols>
  <sheetData>
    <row r="1" spans="1:10" ht="25.5" customHeight="1" thickBot="1">
      <c r="A1" s="249"/>
      <c r="B1" s="249"/>
    </row>
    <row r="2" spans="1:10" ht="24" customHeight="1" thickBot="1">
      <c r="A2" s="41"/>
      <c r="B2" s="42" t="s">
        <v>0</v>
      </c>
      <c r="C2" s="250" t="s">
        <v>1</v>
      </c>
      <c r="D2" s="251"/>
      <c r="E2" s="251"/>
      <c r="F2" s="252"/>
      <c r="G2" s="251" t="s">
        <v>2</v>
      </c>
      <c r="H2" s="251"/>
      <c r="I2" s="251"/>
      <c r="J2" s="253"/>
    </row>
    <row r="3" spans="1:10" ht="29.25" customHeight="1" thickTop="1">
      <c r="A3" s="254" t="s">
        <v>3</v>
      </c>
      <c r="B3" s="36" t="s">
        <v>110</v>
      </c>
      <c r="C3" s="256"/>
      <c r="D3" s="257"/>
      <c r="E3" s="257"/>
      <c r="F3" s="258"/>
      <c r="G3" s="257"/>
      <c r="H3" s="257"/>
      <c r="I3" s="257"/>
      <c r="J3" s="259"/>
    </row>
    <row r="4" spans="1:10" ht="29.25" customHeight="1">
      <c r="A4" s="254"/>
      <c r="B4" s="30" t="s">
        <v>111</v>
      </c>
      <c r="C4" s="260"/>
      <c r="D4" s="261"/>
      <c r="E4" s="261"/>
      <c r="F4" s="262"/>
      <c r="G4" s="261"/>
      <c r="H4" s="261"/>
      <c r="I4" s="261"/>
      <c r="J4" s="263"/>
    </row>
    <row r="5" spans="1:10" ht="29.25" customHeight="1">
      <c r="A5" s="254"/>
      <c r="B5" s="30" t="s">
        <v>112</v>
      </c>
      <c r="C5" s="260"/>
      <c r="D5" s="261"/>
      <c r="E5" s="261"/>
      <c r="F5" s="262"/>
      <c r="G5" s="261"/>
      <c r="H5" s="261"/>
      <c r="I5" s="261"/>
      <c r="J5" s="263"/>
    </row>
    <row r="6" spans="1:10" ht="29.25" customHeight="1" thickBot="1">
      <c r="A6" s="255"/>
      <c r="B6" s="31" t="s">
        <v>113</v>
      </c>
      <c r="C6" s="264"/>
      <c r="D6" s="265"/>
      <c r="E6" s="265"/>
      <c r="F6" s="266"/>
      <c r="G6" s="265"/>
      <c r="H6" s="265"/>
      <c r="I6" s="265"/>
      <c r="J6" s="267"/>
    </row>
    <row r="7" spans="1:10" ht="29.25" customHeight="1">
      <c r="A7" s="268" t="s">
        <v>4</v>
      </c>
      <c r="B7" s="32" t="s">
        <v>110</v>
      </c>
      <c r="C7" s="269"/>
      <c r="D7" s="270"/>
      <c r="E7" s="270"/>
      <c r="F7" s="271"/>
      <c r="G7" s="270"/>
      <c r="H7" s="270"/>
      <c r="I7" s="270"/>
      <c r="J7" s="272"/>
    </row>
    <row r="8" spans="1:10" ht="29.25" customHeight="1">
      <c r="A8" s="254"/>
      <c r="B8" s="30" t="s">
        <v>111</v>
      </c>
      <c r="C8" s="273"/>
      <c r="D8" s="274"/>
      <c r="E8" s="274"/>
      <c r="F8" s="275"/>
      <c r="G8" s="274"/>
      <c r="H8" s="274"/>
      <c r="I8" s="274"/>
      <c r="J8" s="276"/>
    </row>
    <row r="9" spans="1:10" ht="29.25" customHeight="1">
      <c r="A9" s="254"/>
      <c r="B9" s="30" t="s">
        <v>112</v>
      </c>
      <c r="C9" s="273"/>
      <c r="D9" s="274"/>
      <c r="E9" s="274"/>
      <c r="F9" s="275"/>
      <c r="G9" s="274"/>
      <c r="H9" s="274"/>
      <c r="I9" s="274"/>
      <c r="J9" s="276"/>
    </row>
    <row r="10" spans="1:10" ht="29.25" customHeight="1" thickBot="1">
      <c r="A10" s="255"/>
      <c r="B10" s="31" t="s">
        <v>113</v>
      </c>
      <c r="C10" s="277"/>
      <c r="D10" s="278"/>
      <c r="E10" s="278"/>
      <c r="F10" s="279"/>
      <c r="G10" s="278"/>
      <c r="H10" s="278"/>
      <c r="I10" s="278"/>
      <c r="J10" s="280"/>
    </row>
    <row r="11" spans="1:10" ht="29.25" customHeight="1">
      <c r="A11" s="268" t="s">
        <v>114</v>
      </c>
      <c r="B11" s="32" t="s">
        <v>117</v>
      </c>
      <c r="C11" s="281"/>
      <c r="D11" s="282"/>
      <c r="E11" s="282"/>
      <c r="F11" s="283"/>
      <c r="G11" s="282"/>
      <c r="H11" s="282"/>
      <c r="I11" s="282"/>
      <c r="J11" s="284"/>
    </row>
    <row r="12" spans="1:10" ht="29.25" customHeight="1" thickBot="1">
      <c r="A12" s="255"/>
      <c r="B12" s="31" t="s">
        <v>118</v>
      </c>
      <c r="C12" s="285" t="s">
        <v>119</v>
      </c>
      <c r="D12" s="286"/>
      <c r="E12" s="287" t="s">
        <v>120</v>
      </c>
      <c r="F12" s="288"/>
      <c r="G12" s="289" t="s">
        <v>119</v>
      </c>
      <c r="H12" s="290"/>
      <c r="I12" s="291" t="s">
        <v>120</v>
      </c>
      <c r="J12" s="292"/>
    </row>
    <row r="13" spans="1:10" ht="29.25" customHeight="1">
      <c r="A13" s="268" t="s">
        <v>115</v>
      </c>
      <c r="B13" s="32" t="s">
        <v>117</v>
      </c>
      <c r="C13" s="281"/>
      <c r="D13" s="282"/>
      <c r="E13" s="282"/>
      <c r="F13" s="283"/>
      <c r="G13" s="282"/>
      <c r="H13" s="282"/>
      <c r="I13" s="282"/>
      <c r="J13" s="284"/>
    </row>
    <row r="14" spans="1:10" ht="29.25" customHeight="1" thickBot="1">
      <c r="A14" s="255"/>
      <c r="B14" s="31" t="s">
        <v>118</v>
      </c>
      <c r="C14" s="285" t="s">
        <v>119</v>
      </c>
      <c r="D14" s="286"/>
      <c r="E14" s="287" t="s">
        <v>120</v>
      </c>
      <c r="F14" s="288"/>
      <c r="G14" s="285" t="s">
        <v>119</v>
      </c>
      <c r="H14" s="286"/>
      <c r="I14" s="287" t="s">
        <v>120</v>
      </c>
      <c r="J14" s="288"/>
    </row>
    <row r="15" spans="1:10" ht="29.25" customHeight="1">
      <c r="A15" s="268" t="s">
        <v>116</v>
      </c>
      <c r="B15" s="32" t="s">
        <v>117</v>
      </c>
      <c r="C15" s="281"/>
      <c r="D15" s="282"/>
      <c r="E15" s="282"/>
      <c r="F15" s="283"/>
      <c r="G15" s="282"/>
      <c r="H15" s="282"/>
      <c r="I15" s="282"/>
      <c r="J15" s="284"/>
    </row>
    <row r="16" spans="1:10" ht="29.25" customHeight="1" thickBot="1">
      <c r="A16" s="255"/>
      <c r="B16" s="31" t="s">
        <v>118</v>
      </c>
      <c r="C16" s="285" t="s">
        <v>119</v>
      </c>
      <c r="D16" s="286"/>
      <c r="E16" s="287" t="s">
        <v>120</v>
      </c>
      <c r="F16" s="288"/>
      <c r="G16" s="285" t="s">
        <v>119</v>
      </c>
      <c r="H16" s="286"/>
      <c r="I16" s="287" t="s">
        <v>120</v>
      </c>
      <c r="J16" s="288"/>
    </row>
    <row r="17" spans="1:10" ht="29.25" customHeight="1">
      <c r="A17" s="268" t="s">
        <v>5</v>
      </c>
      <c r="B17" s="32" t="s">
        <v>117</v>
      </c>
      <c r="C17" s="281"/>
      <c r="D17" s="282"/>
      <c r="E17" s="282"/>
      <c r="F17" s="283"/>
      <c r="G17" s="282"/>
      <c r="H17" s="282"/>
      <c r="I17" s="282"/>
      <c r="J17" s="284"/>
    </row>
    <row r="18" spans="1:10" ht="29.25" customHeight="1" thickBot="1">
      <c r="A18" s="255"/>
      <c r="B18" s="31" t="s">
        <v>118</v>
      </c>
      <c r="C18" s="285" t="s">
        <v>119</v>
      </c>
      <c r="D18" s="286"/>
      <c r="E18" s="287" t="s">
        <v>120</v>
      </c>
      <c r="F18" s="288"/>
      <c r="G18" s="285" t="s">
        <v>119</v>
      </c>
      <c r="H18" s="286"/>
      <c r="I18" s="287" t="s">
        <v>120</v>
      </c>
      <c r="J18" s="288"/>
    </row>
    <row r="19" spans="1:10" ht="19.5">
      <c r="A19" s="35" t="s">
        <v>6</v>
      </c>
      <c r="B19" s="35"/>
      <c r="C19" s="35"/>
      <c r="D19" s="35"/>
      <c r="E19" s="35"/>
      <c r="F19" s="35"/>
      <c r="G19" s="35"/>
      <c r="H19" s="35"/>
      <c r="I19" s="35"/>
      <c r="J19" s="35"/>
    </row>
  </sheetData>
  <mergeCells count="49">
    <mergeCell ref="A17:A18"/>
    <mergeCell ref="C17:F17"/>
    <mergeCell ref="G17:J17"/>
    <mergeCell ref="C18:D18"/>
    <mergeCell ref="E18:F18"/>
    <mergeCell ref="G18:H18"/>
    <mergeCell ref="I18:J18"/>
    <mergeCell ref="A15:A16"/>
    <mergeCell ref="C15:F15"/>
    <mergeCell ref="G15:J15"/>
    <mergeCell ref="C16:D16"/>
    <mergeCell ref="E16:F16"/>
    <mergeCell ref="G16:H16"/>
    <mergeCell ref="I16:J16"/>
    <mergeCell ref="A13:A14"/>
    <mergeCell ref="C13:F13"/>
    <mergeCell ref="G13:J13"/>
    <mergeCell ref="C14:D14"/>
    <mergeCell ref="E14:F14"/>
    <mergeCell ref="G14:H14"/>
    <mergeCell ref="I14:J14"/>
    <mergeCell ref="A11:A12"/>
    <mergeCell ref="C11:F11"/>
    <mergeCell ref="G11:J11"/>
    <mergeCell ref="C12:D12"/>
    <mergeCell ref="E12:F12"/>
    <mergeCell ref="G12:H12"/>
    <mergeCell ref="I12:J12"/>
    <mergeCell ref="A7:A10"/>
    <mergeCell ref="C7:F7"/>
    <mergeCell ref="G7:J7"/>
    <mergeCell ref="C8:F8"/>
    <mergeCell ref="G8:J8"/>
    <mergeCell ref="C9:F9"/>
    <mergeCell ref="G9:J9"/>
    <mergeCell ref="C10:F10"/>
    <mergeCell ref="G10:J10"/>
    <mergeCell ref="A1:B1"/>
    <mergeCell ref="C2:F2"/>
    <mergeCell ref="G2:J2"/>
    <mergeCell ref="A3:A6"/>
    <mergeCell ref="C3:F3"/>
    <mergeCell ref="G3:J3"/>
    <mergeCell ref="C4:F4"/>
    <mergeCell ref="G4:J4"/>
    <mergeCell ref="C5:F5"/>
    <mergeCell ref="G5:J5"/>
    <mergeCell ref="C6:F6"/>
    <mergeCell ref="G6:J6"/>
  </mergeCells>
  <phoneticPr fontId="3"/>
  <dataValidations count="2">
    <dataValidation imeMode="on" allowBlank="1" showInputMessage="1" showErrorMessage="1" sqref="C3:J3 C5:J5 C7:J7 C9:J9 C11:J11 C13:J13 C15:J15 C17:J17" xr:uid="{254E3C72-6542-4C19-92EF-0ABC06DD614D}"/>
    <dataValidation imeMode="off" allowBlank="1" showInputMessage="1" showErrorMessage="1" sqref="C4:J4 C6:J6 C8:J8 C10:J10 C12 E12 I12 G12 C18 C14 C16 I16 I18 E18 E14 E16 G14 G16 G18 I14" xr:uid="{165AE46C-C32C-4911-8615-65489D226056}"/>
  </dataValidations>
  <printOptions horizontalCentered="1" verticalCentered="1"/>
  <pageMargins left="0.78740157480314965" right="0.78740157480314965" top="0.98425196850393704" bottom="0.98425196850393704" header="0.51181102362204722" footer="0.51181102362204722"/>
  <pageSetup paperSize="9" scale="90" orientation="landscape" r:id="rId1"/>
  <headerFooter alignWithMargins="0">
    <oddHeader>&amp;C事業計画新旧対照表</oddHeader>
    <oddFooter>&amp;R別紙</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F0D84-63E6-4283-8B78-2DD3870E6BE0}">
  <sheetPr>
    <tabColor theme="0"/>
  </sheetPr>
  <dimension ref="A1:J19"/>
  <sheetViews>
    <sheetView zoomScale="98" zoomScaleNormal="98" zoomScaleSheetLayoutView="85" workbookViewId="0">
      <selection activeCell="B4" sqref="B4:B5"/>
    </sheetView>
  </sheetViews>
  <sheetFormatPr defaultColWidth="9" defaultRowHeight="18.75"/>
  <cols>
    <col min="1" max="1" width="15.375" style="1" customWidth="1"/>
    <col min="2" max="2" width="12.75" style="1" customWidth="1"/>
    <col min="3" max="10" width="13.625" style="1" customWidth="1"/>
    <col min="11" max="16384" width="9" style="1"/>
  </cols>
  <sheetData>
    <row r="1" spans="1:10" ht="25.5" customHeight="1" thickBot="1">
      <c r="A1" s="293" t="s">
        <v>121</v>
      </c>
      <c r="B1" s="293"/>
    </row>
    <row r="2" spans="1:10" ht="24" customHeight="1" thickBot="1">
      <c r="A2" s="41"/>
      <c r="B2" s="42" t="s">
        <v>0</v>
      </c>
      <c r="C2" s="250" t="s">
        <v>1</v>
      </c>
      <c r="D2" s="251"/>
      <c r="E2" s="251"/>
      <c r="F2" s="252"/>
      <c r="G2" s="251" t="s">
        <v>2</v>
      </c>
      <c r="H2" s="251"/>
      <c r="I2" s="251"/>
      <c r="J2" s="253"/>
    </row>
    <row r="3" spans="1:10" ht="29.25" customHeight="1" thickTop="1">
      <c r="A3" s="254" t="s">
        <v>3</v>
      </c>
      <c r="B3" s="36" t="s">
        <v>110</v>
      </c>
      <c r="C3" s="256" t="s">
        <v>122</v>
      </c>
      <c r="D3" s="257"/>
      <c r="E3" s="257"/>
      <c r="F3" s="258"/>
      <c r="G3" s="257" t="s">
        <v>122</v>
      </c>
      <c r="H3" s="257"/>
      <c r="I3" s="257"/>
      <c r="J3" s="259"/>
    </row>
    <row r="4" spans="1:10" ht="29.25" customHeight="1">
      <c r="A4" s="254"/>
      <c r="B4" s="30" t="s">
        <v>111</v>
      </c>
      <c r="C4" s="294" t="s">
        <v>133</v>
      </c>
      <c r="D4" s="295"/>
      <c r="E4" s="295"/>
      <c r="F4" s="296"/>
      <c r="G4" s="261" t="s">
        <v>135</v>
      </c>
      <c r="H4" s="261"/>
      <c r="I4" s="261"/>
      <c r="J4" s="263"/>
    </row>
    <row r="5" spans="1:10" ht="29.25" customHeight="1">
      <c r="A5" s="254"/>
      <c r="B5" s="30" t="s">
        <v>112</v>
      </c>
      <c r="C5" s="294" t="s">
        <v>124</v>
      </c>
      <c r="D5" s="295"/>
      <c r="E5" s="295"/>
      <c r="F5" s="296"/>
      <c r="G5" s="261" t="s">
        <v>123</v>
      </c>
      <c r="H5" s="261"/>
      <c r="I5" s="261"/>
      <c r="J5" s="263"/>
    </row>
    <row r="6" spans="1:10" ht="29.25" customHeight="1" thickBot="1">
      <c r="A6" s="255"/>
      <c r="B6" s="31" t="s">
        <v>113</v>
      </c>
      <c r="C6" s="297" t="s">
        <v>134</v>
      </c>
      <c r="D6" s="298"/>
      <c r="E6" s="298"/>
      <c r="F6" s="299"/>
      <c r="G6" s="265" t="s">
        <v>137</v>
      </c>
      <c r="H6" s="265"/>
      <c r="I6" s="265"/>
      <c r="J6" s="267"/>
    </row>
    <row r="7" spans="1:10" ht="29.25" customHeight="1">
      <c r="A7" s="268" t="s">
        <v>4</v>
      </c>
      <c r="B7" s="32" t="s">
        <v>110</v>
      </c>
      <c r="C7" s="269" t="s">
        <v>122</v>
      </c>
      <c r="D7" s="270"/>
      <c r="E7" s="270"/>
      <c r="F7" s="271"/>
      <c r="G7" s="270" t="s">
        <v>122</v>
      </c>
      <c r="H7" s="270"/>
      <c r="I7" s="270"/>
      <c r="J7" s="272"/>
    </row>
    <row r="8" spans="1:10" ht="29.25" customHeight="1">
      <c r="A8" s="254"/>
      <c r="B8" s="30" t="s">
        <v>111</v>
      </c>
      <c r="C8" s="294" t="s">
        <v>135</v>
      </c>
      <c r="D8" s="295"/>
      <c r="E8" s="295"/>
      <c r="F8" s="296"/>
      <c r="G8" s="274" t="s">
        <v>135</v>
      </c>
      <c r="H8" s="274"/>
      <c r="I8" s="274"/>
      <c r="J8" s="276"/>
    </row>
    <row r="9" spans="1:10" ht="29.25" customHeight="1">
      <c r="A9" s="254"/>
      <c r="B9" s="30" t="s">
        <v>112</v>
      </c>
      <c r="C9" s="294" t="s">
        <v>138</v>
      </c>
      <c r="D9" s="295"/>
      <c r="E9" s="295"/>
      <c r="F9" s="296"/>
      <c r="G9" s="274" t="s">
        <v>123</v>
      </c>
      <c r="H9" s="274"/>
      <c r="I9" s="274"/>
      <c r="J9" s="276"/>
    </row>
    <row r="10" spans="1:10" ht="29.25" customHeight="1" thickBot="1">
      <c r="A10" s="255"/>
      <c r="B10" s="31" t="s">
        <v>113</v>
      </c>
      <c r="C10" s="297" t="s">
        <v>134</v>
      </c>
      <c r="D10" s="298"/>
      <c r="E10" s="298"/>
      <c r="F10" s="299"/>
      <c r="G10" s="278" t="s">
        <v>137</v>
      </c>
      <c r="H10" s="278"/>
      <c r="I10" s="278"/>
      <c r="J10" s="280"/>
    </row>
    <row r="11" spans="1:10" ht="29.25" customHeight="1">
      <c r="A11" s="268" t="s">
        <v>114</v>
      </c>
      <c r="B11" s="32" t="s">
        <v>117</v>
      </c>
      <c r="C11" s="300" t="s">
        <v>136</v>
      </c>
      <c r="D11" s="301"/>
      <c r="E11" s="301"/>
      <c r="F11" s="302"/>
      <c r="G11" s="282" t="s">
        <v>123</v>
      </c>
      <c r="H11" s="282"/>
      <c r="I11" s="282"/>
      <c r="J11" s="284"/>
    </row>
    <row r="12" spans="1:10" ht="29.25" customHeight="1" thickBot="1">
      <c r="A12" s="255"/>
      <c r="B12" s="31" t="s">
        <v>118</v>
      </c>
      <c r="C12" s="37">
        <v>12.5</v>
      </c>
      <c r="D12" s="38" t="s">
        <v>119</v>
      </c>
      <c r="E12" s="34">
        <v>1</v>
      </c>
      <c r="F12" s="43" t="s">
        <v>120</v>
      </c>
      <c r="G12" s="34">
        <v>15</v>
      </c>
      <c r="H12" s="39" t="s">
        <v>119</v>
      </c>
      <c r="I12" s="40">
        <v>1</v>
      </c>
      <c r="J12" s="29" t="s">
        <v>120</v>
      </c>
    </row>
    <row r="13" spans="1:10" ht="29.25" customHeight="1">
      <c r="A13" s="268" t="s">
        <v>115</v>
      </c>
      <c r="B13" s="32" t="s">
        <v>117</v>
      </c>
      <c r="C13" s="281"/>
      <c r="D13" s="282"/>
      <c r="E13" s="282"/>
      <c r="F13" s="283"/>
      <c r="G13" s="282" t="s">
        <v>123</v>
      </c>
      <c r="H13" s="282"/>
      <c r="I13" s="282"/>
      <c r="J13" s="284"/>
    </row>
    <row r="14" spans="1:10" ht="29.25" customHeight="1" thickBot="1">
      <c r="A14" s="255"/>
      <c r="B14" s="31" t="s">
        <v>118</v>
      </c>
      <c r="C14" s="33"/>
      <c r="D14" s="39" t="s">
        <v>119</v>
      </c>
      <c r="E14" s="40"/>
      <c r="F14" s="43" t="s">
        <v>120</v>
      </c>
      <c r="G14" s="34">
        <v>12.5</v>
      </c>
      <c r="H14" s="39" t="s">
        <v>119</v>
      </c>
      <c r="I14" s="40">
        <v>1</v>
      </c>
      <c r="J14" s="29" t="s">
        <v>120</v>
      </c>
    </row>
    <row r="15" spans="1:10" ht="29.25" customHeight="1">
      <c r="A15" s="268" t="s">
        <v>116</v>
      </c>
      <c r="B15" s="32" t="s">
        <v>117</v>
      </c>
      <c r="C15" s="281"/>
      <c r="D15" s="282"/>
      <c r="E15" s="282"/>
      <c r="F15" s="283"/>
      <c r="G15" s="282"/>
      <c r="H15" s="282"/>
      <c r="I15" s="282"/>
      <c r="J15" s="284"/>
    </row>
    <row r="16" spans="1:10" ht="29.25" customHeight="1" thickBot="1">
      <c r="A16" s="255"/>
      <c r="B16" s="31" t="s">
        <v>118</v>
      </c>
      <c r="C16" s="33"/>
      <c r="D16" s="39" t="s">
        <v>119</v>
      </c>
      <c r="E16" s="40"/>
      <c r="F16" s="43" t="s">
        <v>120</v>
      </c>
      <c r="G16" s="34"/>
      <c r="H16" s="39" t="s">
        <v>119</v>
      </c>
      <c r="I16" s="40"/>
      <c r="J16" s="29" t="s">
        <v>120</v>
      </c>
    </row>
    <row r="17" spans="1:10" ht="29.25" customHeight="1">
      <c r="A17" s="268" t="s">
        <v>5</v>
      </c>
      <c r="B17" s="32" t="s">
        <v>117</v>
      </c>
      <c r="C17" s="300" t="s">
        <v>136</v>
      </c>
      <c r="D17" s="301"/>
      <c r="E17" s="301"/>
      <c r="F17" s="302"/>
      <c r="G17" s="282" t="s">
        <v>123</v>
      </c>
      <c r="H17" s="282"/>
      <c r="I17" s="282"/>
      <c r="J17" s="284"/>
    </row>
    <row r="18" spans="1:10" ht="29.25" customHeight="1" thickBot="1">
      <c r="A18" s="255"/>
      <c r="B18" s="31" t="s">
        <v>118</v>
      </c>
      <c r="C18" s="37">
        <v>12</v>
      </c>
      <c r="D18" s="39" t="s">
        <v>119</v>
      </c>
      <c r="E18" s="40"/>
      <c r="F18" s="43"/>
      <c r="G18" s="34">
        <v>16</v>
      </c>
      <c r="H18" s="39" t="s">
        <v>119</v>
      </c>
      <c r="I18" s="40"/>
      <c r="J18" s="29"/>
    </row>
    <row r="19" spans="1:10" ht="19.5">
      <c r="A19" s="35" t="s">
        <v>6</v>
      </c>
      <c r="B19" s="35"/>
      <c r="C19" s="35"/>
      <c r="D19" s="35"/>
      <c r="E19" s="35"/>
      <c r="F19" s="35"/>
      <c r="G19" s="35"/>
      <c r="H19" s="35"/>
      <c r="I19" s="35"/>
      <c r="J19" s="35"/>
    </row>
  </sheetData>
  <mergeCells count="33">
    <mergeCell ref="A15:A16"/>
    <mergeCell ref="C15:F15"/>
    <mergeCell ref="G15:J15"/>
    <mergeCell ref="A17:A18"/>
    <mergeCell ref="C17:F17"/>
    <mergeCell ref="G17:J17"/>
    <mergeCell ref="A11:A12"/>
    <mergeCell ref="C11:F11"/>
    <mergeCell ref="G11:J11"/>
    <mergeCell ref="A13:A14"/>
    <mergeCell ref="C13:F13"/>
    <mergeCell ref="G13:J13"/>
    <mergeCell ref="A7:A10"/>
    <mergeCell ref="C7:F7"/>
    <mergeCell ref="G7:J7"/>
    <mergeCell ref="C8:F8"/>
    <mergeCell ref="G8:J8"/>
    <mergeCell ref="C9:F9"/>
    <mergeCell ref="G9:J9"/>
    <mergeCell ref="C10:F10"/>
    <mergeCell ref="G10:J10"/>
    <mergeCell ref="A1:B1"/>
    <mergeCell ref="C2:F2"/>
    <mergeCell ref="G2:J2"/>
    <mergeCell ref="A3:A6"/>
    <mergeCell ref="C3:F3"/>
    <mergeCell ref="G3:J3"/>
    <mergeCell ref="C4:F4"/>
    <mergeCell ref="G4:J4"/>
    <mergeCell ref="C5:F5"/>
    <mergeCell ref="G5:J5"/>
    <mergeCell ref="C6:F6"/>
    <mergeCell ref="G6:J6"/>
  </mergeCells>
  <phoneticPr fontId="3"/>
  <printOptions horizontalCentered="1" verticalCentered="1"/>
  <pageMargins left="0.78740157480314965" right="0.78740157480314965" top="0.98425196850393704" bottom="0.98425196850393704" header="0.51181102362204722" footer="0.51181102362204722"/>
  <pageSetup paperSize="9" scale="90" orientation="landscape" r:id="rId1"/>
  <headerFooter alignWithMargins="0">
    <oddHeader>&amp;C事業計画新旧対照表</oddHeader>
    <oddFooter>&amp;R別紙</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8C024-F6E3-4B37-9970-5099E354EFC3}">
  <sheetPr>
    <pageSetUpPr fitToPage="1"/>
  </sheetPr>
  <dimension ref="A1:AA50"/>
  <sheetViews>
    <sheetView zoomScaleNormal="100" workbookViewId="0">
      <selection activeCell="F34" sqref="F34"/>
    </sheetView>
  </sheetViews>
  <sheetFormatPr defaultColWidth="9" defaultRowHeight="14.25"/>
  <cols>
    <col min="1" max="1" width="18.625" style="49" customWidth="1"/>
    <col min="2" max="4" width="7.625" style="49" customWidth="1"/>
    <col min="5" max="5" width="12.625" style="50" customWidth="1"/>
    <col min="6" max="6" width="15.5" style="49" customWidth="1"/>
    <col min="7" max="7" width="12.625" style="49" customWidth="1"/>
    <col min="8" max="10" width="7.625" style="49" customWidth="1"/>
    <col min="11" max="11" width="12.625" style="50" customWidth="1"/>
    <col min="12" max="12" width="15.5" style="49" customWidth="1"/>
    <col min="13" max="13" width="12.625" style="50" customWidth="1"/>
    <col min="14" max="14" width="9" style="49"/>
    <col min="15" max="15" width="9.875" style="49" customWidth="1"/>
    <col min="16" max="16" width="7.5" style="49" customWidth="1"/>
    <col min="17" max="17" width="6.625" style="49" customWidth="1"/>
    <col min="18" max="18" width="7.125" style="49" customWidth="1"/>
    <col min="19" max="20" width="7.75" style="49" customWidth="1"/>
    <col min="21" max="21" width="10.5" style="49" customWidth="1"/>
    <col min="22" max="22" width="9.875" style="49" customWidth="1"/>
    <col min="23" max="16384" width="9" style="49"/>
  </cols>
  <sheetData>
    <row r="1" spans="1:27" ht="18.75" customHeight="1">
      <c r="A1" s="48" t="s">
        <v>161</v>
      </c>
      <c r="M1" s="49"/>
      <c r="V1" s="49" t="s">
        <v>162</v>
      </c>
    </row>
    <row r="2" spans="1:27" ht="30" customHeight="1" thickBot="1">
      <c r="A2" s="50" t="s">
        <v>163</v>
      </c>
      <c r="B2" s="303"/>
      <c r="C2" s="303"/>
      <c r="D2" s="303"/>
      <c r="E2" s="51"/>
      <c r="L2" s="52"/>
    </row>
    <row r="3" spans="1:27" ht="21.95" customHeight="1" thickBot="1">
      <c r="A3" s="53"/>
      <c r="B3" s="304" t="s">
        <v>16</v>
      </c>
      <c r="C3" s="304"/>
      <c r="D3" s="304"/>
      <c r="E3" s="304"/>
      <c r="F3" s="304"/>
      <c r="G3" s="304"/>
      <c r="H3" s="305" t="s">
        <v>17</v>
      </c>
      <c r="I3" s="304"/>
      <c r="J3" s="304"/>
      <c r="K3" s="304"/>
      <c r="L3" s="304"/>
      <c r="M3" s="306"/>
      <c r="O3" s="48" t="s">
        <v>164</v>
      </c>
    </row>
    <row r="4" spans="1:27" ht="20.25" customHeight="1">
      <c r="A4" s="307" t="s">
        <v>18</v>
      </c>
      <c r="B4" s="309" t="s">
        <v>98</v>
      </c>
      <c r="C4" s="311" t="s">
        <v>99</v>
      </c>
      <c r="D4" s="312"/>
      <c r="E4" s="315" t="s">
        <v>19</v>
      </c>
      <c r="F4" s="317" t="s">
        <v>20</v>
      </c>
      <c r="G4" s="318"/>
      <c r="H4" s="321" t="s">
        <v>98</v>
      </c>
      <c r="I4" s="311" t="s">
        <v>165</v>
      </c>
      <c r="J4" s="312"/>
      <c r="K4" s="315" t="s">
        <v>19</v>
      </c>
      <c r="L4" s="317" t="s">
        <v>20</v>
      </c>
      <c r="M4" s="348"/>
      <c r="O4" s="350" t="s">
        <v>166</v>
      </c>
      <c r="P4" s="323" t="s">
        <v>167</v>
      </c>
      <c r="Q4" s="350" t="s">
        <v>168</v>
      </c>
      <c r="R4" s="323" t="s">
        <v>169</v>
      </c>
      <c r="S4" s="350" t="s">
        <v>170</v>
      </c>
      <c r="T4" s="350" t="s">
        <v>171</v>
      </c>
      <c r="U4" s="323" t="s">
        <v>172</v>
      </c>
      <c r="V4" s="323"/>
    </row>
    <row r="5" spans="1:27" ht="20.25" customHeight="1" thickBot="1">
      <c r="A5" s="308"/>
      <c r="B5" s="310"/>
      <c r="C5" s="313"/>
      <c r="D5" s="314"/>
      <c r="E5" s="316"/>
      <c r="F5" s="319"/>
      <c r="G5" s="320"/>
      <c r="H5" s="322"/>
      <c r="I5" s="313"/>
      <c r="J5" s="314"/>
      <c r="K5" s="316"/>
      <c r="L5" s="319"/>
      <c r="M5" s="349"/>
      <c r="O5" s="351"/>
      <c r="P5" s="324"/>
      <c r="Q5" s="351"/>
      <c r="R5" s="324"/>
      <c r="S5" s="351"/>
      <c r="T5" s="351"/>
      <c r="U5" s="324"/>
      <c r="V5" s="324"/>
    </row>
    <row r="6" spans="1:27" ht="17.25" customHeight="1" thickTop="1">
      <c r="A6" s="325"/>
      <c r="B6" s="327" t="s">
        <v>100</v>
      </c>
      <c r="C6" s="330" t="s">
        <v>101</v>
      </c>
      <c r="D6" s="331"/>
      <c r="E6" s="336" t="s">
        <v>21</v>
      </c>
      <c r="F6" s="339"/>
      <c r="G6" s="340"/>
      <c r="H6" s="345" t="s">
        <v>100</v>
      </c>
      <c r="I6" s="330" t="s">
        <v>101</v>
      </c>
      <c r="J6" s="331"/>
      <c r="K6" s="336" t="s">
        <v>21</v>
      </c>
      <c r="L6" s="339"/>
      <c r="M6" s="352"/>
      <c r="O6" s="54"/>
      <c r="P6" s="55" t="s">
        <v>173</v>
      </c>
      <c r="Q6" s="55"/>
      <c r="R6" s="56"/>
      <c r="S6" s="57"/>
      <c r="T6" s="57"/>
      <c r="U6" s="355"/>
      <c r="V6" s="355"/>
    </row>
    <row r="7" spans="1:27" ht="17.25" customHeight="1">
      <c r="A7" s="308"/>
      <c r="B7" s="328"/>
      <c r="C7" s="332"/>
      <c r="D7" s="333"/>
      <c r="E7" s="337"/>
      <c r="F7" s="341"/>
      <c r="G7" s="342"/>
      <c r="H7" s="346"/>
      <c r="I7" s="332"/>
      <c r="J7" s="333"/>
      <c r="K7" s="337"/>
      <c r="L7" s="341"/>
      <c r="M7" s="353"/>
      <c r="O7" s="58"/>
      <c r="P7" s="59" t="s">
        <v>173</v>
      </c>
      <c r="Q7" s="59"/>
      <c r="R7" s="60"/>
      <c r="S7" s="61"/>
      <c r="T7" s="61"/>
      <c r="U7" s="356"/>
      <c r="V7" s="356"/>
    </row>
    <row r="8" spans="1:27" ht="17.25" customHeight="1">
      <c r="A8" s="308"/>
      <c r="B8" s="328"/>
      <c r="C8" s="334"/>
      <c r="D8" s="335"/>
      <c r="E8" s="338"/>
      <c r="F8" s="341"/>
      <c r="G8" s="342"/>
      <c r="H8" s="346"/>
      <c r="I8" s="334"/>
      <c r="J8" s="335"/>
      <c r="K8" s="338"/>
      <c r="L8" s="341"/>
      <c r="M8" s="353"/>
      <c r="O8" s="58"/>
      <c r="P8" s="59" t="s">
        <v>173</v>
      </c>
      <c r="Q8" s="59"/>
      <c r="R8" s="60"/>
      <c r="S8" s="61"/>
      <c r="T8" s="61"/>
      <c r="U8" s="356"/>
      <c r="V8" s="356"/>
    </row>
    <row r="9" spans="1:27" ht="17.25" customHeight="1">
      <c r="A9" s="308"/>
      <c r="B9" s="328"/>
      <c r="C9" s="357" t="s">
        <v>103</v>
      </c>
      <c r="D9" s="357" t="s">
        <v>104</v>
      </c>
      <c r="E9" s="360" t="s">
        <v>21</v>
      </c>
      <c r="F9" s="341"/>
      <c r="G9" s="342"/>
      <c r="H9" s="346"/>
      <c r="I9" s="357" t="s">
        <v>103</v>
      </c>
      <c r="J9" s="357" t="s">
        <v>104</v>
      </c>
      <c r="K9" s="360" t="s">
        <v>21</v>
      </c>
      <c r="L9" s="341"/>
      <c r="M9" s="353"/>
      <c r="O9" s="58"/>
      <c r="P9" s="59" t="s">
        <v>173</v>
      </c>
      <c r="Q9" s="59"/>
      <c r="R9" s="60"/>
      <c r="S9" s="61"/>
      <c r="T9" s="61"/>
      <c r="U9" s="356"/>
      <c r="V9" s="356"/>
    </row>
    <row r="10" spans="1:27" ht="17.25" customHeight="1">
      <c r="A10" s="308"/>
      <c r="B10" s="328"/>
      <c r="C10" s="316"/>
      <c r="D10" s="359"/>
      <c r="E10" s="361"/>
      <c r="F10" s="341"/>
      <c r="G10" s="342"/>
      <c r="H10" s="346"/>
      <c r="I10" s="316"/>
      <c r="J10" s="359"/>
      <c r="K10" s="361"/>
      <c r="L10" s="341"/>
      <c r="M10" s="353"/>
      <c r="O10" s="58"/>
      <c r="P10" s="59" t="s">
        <v>173</v>
      </c>
      <c r="Q10" s="59"/>
      <c r="R10" s="60"/>
      <c r="S10" s="61"/>
      <c r="T10" s="61"/>
      <c r="U10" s="356"/>
      <c r="V10" s="356"/>
    </row>
    <row r="11" spans="1:27" ht="17.25" customHeight="1">
      <c r="A11" s="308"/>
      <c r="B11" s="328"/>
      <c r="C11" s="316"/>
      <c r="D11" s="316" t="s">
        <v>105</v>
      </c>
      <c r="E11" s="375" t="s">
        <v>21</v>
      </c>
      <c r="F11" s="341"/>
      <c r="G11" s="342"/>
      <c r="H11" s="346"/>
      <c r="I11" s="316"/>
      <c r="J11" s="316" t="s">
        <v>105</v>
      </c>
      <c r="K11" s="375" t="s">
        <v>21</v>
      </c>
      <c r="L11" s="341"/>
      <c r="M11" s="353"/>
      <c r="O11" s="58"/>
      <c r="P11" s="59" t="s">
        <v>173</v>
      </c>
      <c r="Q11" s="59"/>
      <c r="R11" s="60"/>
      <c r="S11" s="61"/>
      <c r="T11" s="61"/>
      <c r="U11" s="356"/>
      <c r="V11" s="356"/>
    </row>
    <row r="12" spans="1:27" ht="17.25" customHeight="1">
      <c r="A12" s="308"/>
      <c r="B12" s="329"/>
      <c r="C12" s="358"/>
      <c r="D12" s="358"/>
      <c r="E12" s="377"/>
      <c r="F12" s="343"/>
      <c r="G12" s="344"/>
      <c r="H12" s="347"/>
      <c r="I12" s="358"/>
      <c r="J12" s="358"/>
      <c r="K12" s="377"/>
      <c r="L12" s="343"/>
      <c r="M12" s="354"/>
      <c r="O12" s="58"/>
      <c r="P12" s="59" t="s">
        <v>173</v>
      </c>
      <c r="Q12" s="59"/>
      <c r="R12" s="60"/>
      <c r="S12" s="61"/>
      <c r="T12" s="61"/>
      <c r="U12" s="356"/>
      <c r="V12" s="356"/>
    </row>
    <row r="13" spans="1:27" ht="17.25" customHeight="1">
      <c r="A13" s="308"/>
      <c r="B13" s="362" t="s">
        <v>106</v>
      </c>
      <c r="C13" s="364"/>
      <c r="D13" s="365"/>
      <c r="E13" s="370">
        <f>SUM(G13:G21)</f>
        <v>0</v>
      </c>
      <c r="F13" s="62" t="s">
        <v>22</v>
      </c>
      <c r="G13" s="63" t="s">
        <v>21</v>
      </c>
      <c r="H13" s="373" t="s">
        <v>106</v>
      </c>
      <c r="I13" s="364"/>
      <c r="J13" s="365"/>
      <c r="K13" s="360">
        <f>SUM(M13:M21)</f>
        <v>0</v>
      </c>
      <c r="L13" s="62" t="s">
        <v>22</v>
      </c>
      <c r="M13" s="64" t="s">
        <v>21</v>
      </c>
      <c r="O13" s="58"/>
      <c r="P13" s="59" t="s">
        <v>173</v>
      </c>
      <c r="Q13" s="59"/>
      <c r="R13" s="60"/>
      <c r="S13" s="61"/>
      <c r="T13" s="61"/>
      <c r="U13" s="356"/>
      <c r="V13" s="356"/>
      <c r="X13" s="65" t="s">
        <v>174</v>
      </c>
      <c r="Y13" s="66"/>
      <c r="Z13" s="66"/>
      <c r="AA13" s="66"/>
    </row>
    <row r="14" spans="1:27" ht="17.25" customHeight="1">
      <c r="A14" s="308"/>
      <c r="B14" s="333"/>
      <c r="C14" s="366"/>
      <c r="D14" s="367"/>
      <c r="E14" s="371"/>
      <c r="F14" s="67" t="s">
        <v>23</v>
      </c>
      <c r="G14" s="68" t="s">
        <v>21</v>
      </c>
      <c r="H14" s="346"/>
      <c r="I14" s="366"/>
      <c r="J14" s="367"/>
      <c r="K14" s="375"/>
      <c r="L14" s="67" t="s">
        <v>23</v>
      </c>
      <c r="M14" s="69" t="s">
        <v>21</v>
      </c>
      <c r="O14" s="58"/>
      <c r="P14" s="59" t="s">
        <v>173</v>
      </c>
      <c r="Q14" s="59"/>
      <c r="R14" s="60"/>
      <c r="S14" s="61"/>
      <c r="T14" s="61"/>
      <c r="U14" s="356"/>
      <c r="V14" s="356"/>
      <c r="X14" s="65" t="s">
        <v>175</v>
      </c>
      <c r="Y14" s="66"/>
      <c r="Z14" s="66"/>
      <c r="AA14" s="66"/>
    </row>
    <row r="15" spans="1:27" ht="17.25" customHeight="1">
      <c r="A15" s="308"/>
      <c r="B15" s="333"/>
      <c r="C15" s="366"/>
      <c r="D15" s="367"/>
      <c r="E15" s="371"/>
      <c r="F15" s="70" t="s">
        <v>24</v>
      </c>
      <c r="G15" s="68" t="s">
        <v>21</v>
      </c>
      <c r="H15" s="346"/>
      <c r="I15" s="366"/>
      <c r="J15" s="367"/>
      <c r="K15" s="375"/>
      <c r="L15" s="70" t="s">
        <v>24</v>
      </c>
      <c r="M15" s="69" t="s">
        <v>21</v>
      </c>
      <c r="O15" s="58"/>
      <c r="P15" s="59" t="s">
        <v>173</v>
      </c>
      <c r="Q15" s="59"/>
      <c r="R15" s="60"/>
      <c r="S15" s="61"/>
      <c r="T15" s="61"/>
      <c r="U15" s="356"/>
      <c r="V15" s="356"/>
      <c r="X15" s="65" t="s">
        <v>176</v>
      </c>
      <c r="Y15" s="66"/>
      <c r="Z15" s="66"/>
      <c r="AA15" s="66"/>
    </row>
    <row r="16" spans="1:27" ht="17.25" customHeight="1">
      <c r="A16" s="308"/>
      <c r="B16" s="333"/>
      <c r="C16" s="366"/>
      <c r="D16" s="367"/>
      <c r="E16" s="371"/>
      <c r="F16" s="71" t="s">
        <v>177</v>
      </c>
      <c r="G16" s="68" t="s">
        <v>21</v>
      </c>
      <c r="H16" s="346"/>
      <c r="I16" s="366"/>
      <c r="J16" s="367"/>
      <c r="K16" s="375"/>
      <c r="L16" s="71" t="s">
        <v>177</v>
      </c>
      <c r="M16" s="69" t="s">
        <v>21</v>
      </c>
      <c r="O16" s="58"/>
      <c r="P16" s="59" t="s">
        <v>173</v>
      </c>
      <c r="Q16" s="59"/>
      <c r="R16" s="60"/>
      <c r="S16" s="61"/>
      <c r="T16" s="61"/>
      <c r="U16" s="356"/>
      <c r="V16" s="356"/>
      <c r="X16" s="65" t="s">
        <v>178</v>
      </c>
      <c r="Y16" s="66"/>
      <c r="Z16" s="66"/>
      <c r="AA16" s="66"/>
    </row>
    <row r="17" spans="1:27" ht="17.25" customHeight="1">
      <c r="A17" s="308"/>
      <c r="B17" s="333"/>
      <c r="C17" s="366"/>
      <c r="D17" s="367"/>
      <c r="E17" s="371"/>
      <c r="F17" s="72" t="s">
        <v>253</v>
      </c>
      <c r="G17" s="73" t="s">
        <v>21</v>
      </c>
      <c r="H17" s="346"/>
      <c r="I17" s="366"/>
      <c r="J17" s="367"/>
      <c r="K17" s="375"/>
      <c r="L17" s="72" t="s">
        <v>253</v>
      </c>
      <c r="M17" s="74" t="s">
        <v>21</v>
      </c>
      <c r="O17" s="58"/>
      <c r="P17" s="59" t="s">
        <v>173</v>
      </c>
      <c r="Q17" s="59"/>
      <c r="R17" s="60"/>
      <c r="S17" s="61"/>
      <c r="T17" s="61"/>
      <c r="U17" s="356"/>
      <c r="V17" s="356"/>
      <c r="X17" s="65" t="s">
        <v>179</v>
      </c>
      <c r="Y17" s="66"/>
      <c r="Z17" s="66"/>
      <c r="AA17" s="66"/>
    </row>
    <row r="18" spans="1:27" ht="17.25" customHeight="1">
      <c r="A18" s="308"/>
      <c r="B18" s="333"/>
      <c r="C18" s="366"/>
      <c r="D18" s="367"/>
      <c r="E18" s="371"/>
      <c r="F18" s="75" t="s">
        <v>25</v>
      </c>
      <c r="G18" s="76" t="s">
        <v>21</v>
      </c>
      <c r="H18" s="346"/>
      <c r="I18" s="366"/>
      <c r="J18" s="367"/>
      <c r="K18" s="375"/>
      <c r="L18" s="75" t="s">
        <v>25</v>
      </c>
      <c r="M18" s="77" t="s">
        <v>21</v>
      </c>
      <c r="O18" s="58"/>
      <c r="P18" s="59" t="s">
        <v>173</v>
      </c>
      <c r="Q18" s="59"/>
      <c r="R18" s="60"/>
      <c r="S18" s="61"/>
      <c r="T18" s="61"/>
      <c r="U18" s="356"/>
      <c r="V18" s="356"/>
      <c r="X18" s="66"/>
      <c r="Y18" s="66"/>
      <c r="Z18" s="66"/>
      <c r="AA18" s="66"/>
    </row>
    <row r="19" spans="1:27" ht="17.25" customHeight="1">
      <c r="A19" s="308"/>
      <c r="B19" s="333"/>
      <c r="C19" s="366"/>
      <c r="D19" s="367"/>
      <c r="E19" s="371"/>
      <c r="F19" s="67" t="s">
        <v>26</v>
      </c>
      <c r="G19" s="68" t="s">
        <v>21</v>
      </c>
      <c r="H19" s="346"/>
      <c r="I19" s="366"/>
      <c r="J19" s="367"/>
      <c r="K19" s="375"/>
      <c r="L19" s="67" t="s">
        <v>26</v>
      </c>
      <c r="M19" s="69" t="s">
        <v>21</v>
      </c>
      <c r="O19" s="58"/>
      <c r="P19" s="59" t="s">
        <v>173</v>
      </c>
      <c r="Q19" s="59"/>
      <c r="R19" s="60"/>
      <c r="S19" s="61"/>
      <c r="T19" s="61"/>
      <c r="U19" s="356"/>
      <c r="V19" s="356"/>
      <c r="X19" s="66"/>
      <c r="Y19" s="65" t="s">
        <v>22</v>
      </c>
      <c r="Z19" s="66" t="s">
        <v>180</v>
      </c>
      <c r="AA19" s="65" t="s">
        <v>181</v>
      </c>
    </row>
    <row r="20" spans="1:27" ht="17.25" customHeight="1">
      <c r="A20" s="308"/>
      <c r="B20" s="333"/>
      <c r="C20" s="366"/>
      <c r="D20" s="367"/>
      <c r="E20" s="371"/>
      <c r="F20" s="78" t="s">
        <v>182</v>
      </c>
      <c r="G20" s="68" t="s">
        <v>21</v>
      </c>
      <c r="H20" s="346"/>
      <c r="I20" s="366"/>
      <c r="J20" s="367"/>
      <c r="K20" s="375"/>
      <c r="L20" s="78" t="s">
        <v>182</v>
      </c>
      <c r="M20" s="69" t="s">
        <v>21</v>
      </c>
      <c r="O20" s="58"/>
      <c r="P20" s="59" t="s">
        <v>173</v>
      </c>
      <c r="Q20" s="59"/>
      <c r="R20" s="60"/>
      <c r="S20" s="61"/>
      <c r="T20" s="61"/>
      <c r="U20" s="356"/>
      <c r="V20" s="356"/>
      <c r="X20" s="66"/>
      <c r="Y20" s="65" t="s">
        <v>23</v>
      </c>
      <c r="Z20" s="66" t="s">
        <v>180</v>
      </c>
      <c r="AA20" s="65" t="s">
        <v>183</v>
      </c>
    </row>
    <row r="21" spans="1:27" ht="17.25" customHeight="1" thickBot="1">
      <c r="A21" s="326"/>
      <c r="B21" s="363"/>
      <c r="C21" s="368"/>
      <c r="D21" s="369"/>
      <c r="E21" s="372"/>
      <c r="F21" s="79" t="s">
        <v>27</v>
      </c>
      <c r="G21" s="80" t="s">
        <v>21</v>
      </c>
      <c r="H21" s="374"/>
      <c r="I21" s="368"/>
      <c r="J21" s="369"/>
      <c r="K21" s="376"/>
      <c r="L21" s="79" t="s">
        <v>27</v>
      </c>
      <c r="M21" s="81" t="s">
        <v>21</v>
      </c>
      <c r="O21" s="58"/>
      <c r="P21" s="59" t="s">
        <v>173</v>
      </c>
      <c r="Q21" s="59"/>
      <c r="R21" s="60"/>
      <c r="S21" s="61"/>
      <c r="T21" s="61"/>
      <c r="U21" s="356"/>
      <c r="V21" s="356"/>
      <c r="X21" s="66"/>
      <c r="Y21" s="65" t="s">
        <v>184</v>
      </c>
      <c r="Z21" s="66" t="s">
        <v>180</v>
      </c>
      <c r="AA21" s="65" t="s">
        <v>185</v>
      </c>
    </row>
    <row r="22" spans="1:27" ht="17.25" customHeight="1" thickTop="1" thickBot="1">
      <c r="A22" s="82" t="s">
        <v>28</v>
      </c>
      <c r="B22" s="83"/>
      <c r="C22" s="378"/>
      <c r="D22" s="379"/>
      <c r="E22" s="84">
        <f>SUM(E6:E21)</f>
        <v>0</v>
      </c>
      <c r="F22" s="85"/>
      <c r="G22" s="86"/>
      <c r="H22" s="87"/>
      <c r="I22" s="378"/>
      <c r="J22" s="379"/>
      <c r="K22" s="84">
        <f>SUM(K6:K21)</f>
        <v>0</v>
      </c>
      <c r="L22" s="85"/>
      <c r="M22" s="88"/>
      <c r="O22" s="58"/>
      <c r="P22" s="59" t="s">
        <v>173</v>
      </c>
      <c r="Q22" s="59"/>
      <c r="R22" s="60"/>
      <c r="S22" s="61"/>
      <c r="T22" s="61"/>
      <c r="U22" s="356"/>
      <c r="V22" s="356"/>
      <c r="X22" s="66"/>
      <c r="Y22" s="65" t="s">
        <v>177</v>
      </c>
      <c r="Z22" s="66" t="s">
        <v>180</v>
      </c>
      <c r="AA22" s="65" t="s">
        <v>186</v>
      </c>
    </row>
    <row r="23" spans="1:27" ht="17.25" customHeight="1" thickTop="1">
      <c r="A23" s="325"/>
      <c r="B23" s="327" t="s">
        <v>100</v>
      </c>
      <c r="C23" s="330" t="s">
        <v>101</v>
      </c>
      <c r="D23" s="331"/>
      <c r="E23" s="336" t="s">
        <v>21</v>
      </c>
      <c r="F23" s="339"/>
      <c r="G23" s="340"/>
      <c r="H23" s="345" t="s">
        <v>100</v>
      </c>
      <c r="I23" s="330" t="s">
        <v>101</v>
      </c>
      <c r="J23" s="331"/>
      <c r="K23" s="336" t="s">
        <v>21</v>
      </c>
      <c r="L23" s="339"/>
      <c r="M23" s="352"/>
      <c r="O23" s="58"/>
      <c r="P23" s="59" t="s">
        <v>173</v>
      </c>
      <c r="Q23" s="59"/>
      <c r="R23" s="60"/>
      <c r="S23" s="61"/>
      <c r="T23" s="61"/>
      <c r="U23" s="356"/>
      <c r="V23" s="356"/>
      <c r="X23" s="66"/>
      <c r="Y23" s="65" t="s">
        <v>102</v>
      </c>
      <c r="Z23" s="66" t="s">
        <v>180</v>
      </c>
      <c r="AA23" s="65" t="s">
        <v>187</v>
      </c>
    </row>
    <row r="24" spans="1:27" ht="17.25" customHeight="1">
      <c r="A24" s="308"/>
      <c r="B24" s="328"/>
      <c r="C24" s="332"/>
      <c r="D24" s="333"/>
      <c r="E24" s="337"/>
      <c r="F24" s="341"/>
      <c r="G24" s="342"/>
      <c r="H24" s="346"/>
      <c r="I24" s="332"/>
      <c r="J24" s="333"/>
      <c r="K24" s="337"/>
      <c r="L24" s="341"/>
      <c r="M24" s="353"/>
      <c r="O24" s="58"/>
      <c r="P24" s="59" t="s">
        <v>173</v>
      </c>
      <c r="Q24" s="59"/>
      <c r="R24" s="60"/>
      <c r="S24" s="61"/>
      <c r="T24" s="61"/>
      <c r="U24" s="356"/>
      <c r="V24" s="356"/>
      <c r="X24" s="66"/>
      <c r="Y24" s="66"/>
      <c r="Z24" s="66"/>
      <c r="AA24" s="66"/>
    </row>
    <row r="25" spans="1:27" ht="17.25" customHeight="1">
      <c r="A25" s="308"/>
      <c r="B25" s="328"/>
      <c r="C25" s="334"/>
      <c r="D25" s="335"/>
      <c r="E25" s="338"/>
      <c r="F25" s="341"/>
      <c r="G25" s="342"/>
      <c r="H25" s="346"/>
      <c r="I25" s="334"/>
      <c r="J25" s="335"/>
      <c r="K25" s="338"/>
      <c r="L25" s="341"/>
      <c r="M25" s="353"/>
      <c r="O25" s="58"/>
      <c r="P25" s="59" t="s">
        <v>173</v>
      </c>
      <c r="Q25" s="59"/>
      <c r="R25" s="60"/>
      <c r="S25" s="61"/>
      <c r="T25" s="61"/>
      <c r="U25" s="356"/>
      <c r="V25" s="356"/>
      <c r="X25" s="66"/>
      <c r="Y25" s="65" t="s">
        <v>188</v>
      </c>
      <c r="Z25" s="66"/>
      <c r="AA25" s="66"/>
    </row>
    <row r="26" spans="1:27" ht="17.25" customHeight="1">
      <c r="A26" s="308"/>
      <c r="B26" s="328"/>
      <c r="C26" s="357" t="s">
        <v>103</v>
      </c>
      <c r="D26" s="357" t="s">
        <v>104</v>
      </c>
      <c r="E26" s="360" t="s">
        <v>21</v>
      </c>
      <c r="F26" s="341"/>
      <c r="G26" s="342"/>
      <c r="H26" s="346"/>
      <c r="I26" s="357" t="s">
        <v>103</v>
      </c>
      <c r="J26" s="357" t="s">
        <v>104</v>
      </c>
      <c r="K26" s="360" t="s">
        <v>21</v>
      </c>
      <c r="L26" s="341"/>
      <c r="M26" s="353"/>
      <c r="O26" s="58"/>
      <c r="P26" s="59" t="s">
        <v>173</v>
      </c>
      <c r="Q26" s="59"/>
      <c r="R26" s="60"/>
      <c r="S26" s="61"/>
      <c r="T26" s="61"/>
      <c r="U26" s="356"/>
      <c r="V26" s="356"/>
    </row>
    <row r="27" spans="1:27" ht="17.25" customHeight="1">
      <c r="A27" s="308"/>
      <c r="B27" s="328"/>
      <c r="C27" s="316"/>
      <c r="D27" s="359"/>
      <c r="E27" s="361"/>
      <c r="F27" s="341"/>
      <c r="G27" s="342"/>
      <c r="H27" s="346"/>
      <c r="I27" s="316"/>
      <c r="J27" s="359"/>
      <c r="K27" s="361"/>
      <c r="L27" s="341"/>
      <c r="M27" s="353"/>
      <c r="O27" s="58"/>
      <c r="P27" s="59" t="s">
        <v>173</v>
      </c>
      <c r="Q27" s="59"/>
      <c r="R27" s="60"/>
      <c r="S27" s="61"/>
      <c r="T27" s="61"/>
      <c r="U27" s="356"/>
      <c r="V27" s="356"/>
    </row>
    <row r="28" spans="1:27" ht="17.25" customHeight="1">
      <c r="A28" s="308"/>
      <c r="B28" s="328"/>
      <c r="C28" s="316"/>
      <c r="D28" s="316" t="s">
        <v>105</v>
      </c>
      <c r="E28" s="375" t="s">
        <v>21</v>
      </c>
      <c r="F28" s="341"/>
      <c r="G28" s="342"/>
      <c r="H28" s="346"/>
      <c r="I28" s="316"/>
      <c r="J28" s="316" t="s">
        <v>105</v>
      </c>
      <c r="K28" s="375" t="s">
        <v>21</v>
      </c>
      <c r="L28" s="341"/>
      <c r="M28" s="353"/>
      <c r="O28" s="58"/>
      <c r="P28" s="59" t="s">
        <v>173</v>
      </c>
      <c r="Q28" s="59"/>
      <c r="R28" s="60"/>
      <c r="S28" s="61"/>
      <c r="T28" s="61"/>
      <c r="U28" s="356"/>
      <c r="V28" s="356"/>
    </row>
    <row r="29" spans="1:27" ht="17.25" customHeight="1">
      <c r="A29" s="308"/>
      <c r="B29" s="329"/>
      <c r="C29" s="358"/>
      <c r="D29" s="358"/>
      <c r="E29" s="377"/>
      <c r="F29" s="343"/>
      <c r="G29" s="344"/>
      <c r="H29" s="347"/>
      <c r="I29" s="358"/>
      <c r="J29" s="358"/>
      <c r="K29" s="377"/>
      <c r="L29" s="343"/>
      <c r="M29" s="354"/>
      <c r="O29" s="58"/>
      <c r="P29" s="59" t="s">
        <v>173</v>
      </c>
      <c r="Q29" s="59"/>
      <c r="R29" s="60"/>
      <c r="S29" s="61"/>
      <c r="T29" s="61"/>
      <c r="U29" s="356"/>
      <c r="V29" s="356"/>
    </row>
    <row r="30" spans="1:27" ht="17.25" customHeight="1">
      <c r="A30" s="308"/>
      <c r="B30" s="362" t="s">
        <v>106</v>
      </c>
      <c r="C30" s="364"/>
      <c r="D30" s="365"/>
      <c r="E30" s="360">
        <f>SUM(G30:G38)</f>
        <v>0</v>
      </c>
      <c r="F30" s="62" t="s">
        <v>22</v>
      </c>
      <c r="G30" s="63" t="s">
        <v>21</v>
      </c>
      <c r="H30" s="373" t="s">
        <v>106</v>
      </c>
      <c r="I30" s="364"/>
      <c r="J30" s="365"/>
      <c r="K30" s="360">
        <f>SUM(M30:M38)</f>
        <v>0</v>
      </c>
      <c r="L30" s="62" t="s">
        <v>22</v>
      </c>
      <c r="M30" s="64" t="s">
        <v>21</v>
      </c>
      <c r="O30" s="58"/>
      <c r="P30" s="59" t="s">
        <v>173</v>
      </c>
      <c r="Q30" s="59"/>
      <c r="R30" s="60"/>
      <c r="S30" s="61"/>
      <c r="T30" s="61"/>
      <c r="U30" s="356"/>
      <c r="V30" s="356"/>
    </row>
    <row r="31" spans="1:27" ht="17.25" customHeight="1">
      <c r="A31" s="308"/>
      <c r="B31" s="333"/>
      <c r="C31" s="366"/>
      <c r="D31" s="367"/>
      <c r="E31" s="375"/>
      <c r="F31" s="67" t="s">
        <v>23</v>
      </c>
      <c r="G31" s="68" t="s">
        <v>21</v>
      </c>
      <c r="H31" s="346"/>
      <c r="I31" s="366"/>
      <c r="J31" s="367"/>
      <c r="K31" s="375"/>
      <c r="L31" s="67" t="s">
        <v>23</v>
      </c>
      <c r="M31" s="69" t="s">
        <v>21</v>
      </c>
      <c r="O31" s="58"/>
      <c r="P31" s="59" t="s">
        <v>173</v>
      </c>
      <c r="Q31" s="59"/>
      <c r="R31" s="60"/>
      <c r="S31" s="61"/>
      <c r="T31" s="61"/>
      <c r="U31" s="356"/>
      <c r="V31" s="356"/>
    </row>
    <row r="32" spans="1:27" ht="17.25" customHeight="1">
      <c r="A32" s="308"/>
      <c r="B32" s="333"/>
      <c r="C32" s="366"/>
      <c r="D32" s="367"/>
      <c r="E32" s="375"/>
      <c r="F32" s="70" t="s">
        <v>24</v>
      </c>
      <c r="G32" s="68" t="s">
        <v>21</v>
      </c>
      <c r="H32" s="346"/>
      <c r="I32" s="366"/>
      <c r="J32" s="367"/>
      <c r="K32" s="375"/>
      <c r="L32" s="70" t="s">
        <v>24</v>
      </c>
      <c r="M32" s="69" t="s">
        <v>21</v>
      </c>
      <c r="O32" s="58"/>
      <c r="P32" s="59" t="s">
        <v>173</v>
      </c>
      <c r="Q32" s="59"/>
      <c r="R32" s="60"/>
      <c r="S32" s="61"/>
      <c r="T32" s="61"/>
      <c r="U32" s="356"/>
      <c r="V32" s="356"/>
    </row>
    <row r="33" spans="1:22" ht="17.25" customHeight="1">
      <c r="A33" s="308"/>
      <c r="B33" s="333"/>
      <c r="C33" s="366"/>
      <c r="D33" s="367"/>
      <c r="E33" s="375"/>
      <c r="F33" s="71" t="s">
        <v>177</v>
      </c>
      <c r="G33" s="68" t="s">
        <v>21</v>
      </c>
      <c r="H33" s="346"/>
      <c r="I33" s="366"/>
      <c r="J33" s="367"/>
      <c r="K33" s="375"/>
      <c r="L33" s="71" t="s">
        <v>177</v>
      </c>
      <c r="M33" s="69" t="s">
        <v>21</v>
      </c>
      <c r="O33" s="58"/>
      <c r="P33" s="59" t="s">
        <v>173</v>
      </c>
      <c r="Q33" s="59"/>
      <c r="R33" s="60"/>
      <c r="S33" s="61"/>
      <c r="T33" s="61"/>
      <c r="U33" s="356"/>
      <c r="V33" s="356"/>
    </row>
    <row r="34" spans="1:22" ht="17.25" customHeight="1">
      <c r="A34" s="308"/>
      <c r="B34" s="333"/>
      <c r="C34" s="366"/>
      <c r="D34" s="367"/>
      <c r="E34" s="375"/>
      <c r="F34" s="72" t="s">
        <v>253</v>
      </c>
      <c r="G34" s="73" t="s">
        <v>21</v>
      </c>
      <c r="H34" s="346"/>
      <c r="I34" s="366"/>
      <c r="J34" s="367"/>
      <c r="K34" s="375"/>
      <c r="L34" s="72" t="s">
        <v>253</v>
      </c>
      <c r="M34" s="74" t="s">
        <v>21</v>
      </c>
      <c r="O34" s="58"/>
      <c r="P34" s="59" t="s">
        <v>173</v>
      </c>
      <c r="Q34" s="59"/>
      <c r="R34" s="60"/>
      <c r="S34" s="61"/>
      <c r="T34" s="61"/>
      <c r="U34" s="356"/>
      <c r="V34" s="356"/>
    </row>
    <row r="35" spans="1:22" ht="17.25" customHeight="1">
      <c r="A35" s="308"/>
      <c r="B35" s="333"/>
      <c r="C35" s="366"/>
      <c r="D35" s="367"/>
      <c r="E35" s="375"/>
      <c r="F35" s="75" t="s">
        <v>25</v>
      </c>
      <c r="G35" s="76" t="s">
        <v>21</v>
      </c>
      <c r="H35" s="346"/>
      <c r="I35" s="366"/>
      <c r="J35" s="367"/>
      <c r="K35" s="375"/>
      <c r="L35" s="75" t="s">
        <v>25</v>
      </c>
      <c r="M35" s="77" t="s">
        <v>21</v>
      </c>
      <c r="O35" s="58"/>
      <c r="P35" s="59" t="s">
        <v>173</v>
      </c>
      <c r="Q35" s="59"/>
      <c r="R35" s="60"/>
      <c r="S35" s="61"/>
      <c r="T35" s="61"/>
      <c r="U35" s="356"/>
      <c r="V35" s="356"/>
    </row>
    <row r="36" spans="1:22" ht="17.25" customHeight="1">
      <c r="A36" s="308"/>
      <c r="B36" s="333"/>
      <c r="C36" s="366"/>
      <c r="D36" s="367"/>
      <c r="E36" s="375"/>
      <c r="F36" s="67" t="s">
        <v>26</v>
      </c>
      <c r="G36" s="68" t="s">
        <v>21</v>
      </c>
      <c r="H36" s="346"/>
      <c r="I36" s="366"/>
      <c r="J36" s="367"/>
      <c r="K36" s="375"/>
      <c r="L36" s="67" t="s">
        <v>26</v>
      </c>
      <c r="M36" s="69" t="s">
        <v>21</v>
      </c>
      <c r="O36" s="58"/>
      <c r="P36" s="59" t="s">
        <v>173</v>
      </c>
      <c r="Q36" s="59"/>
      <c r="R36" s="60"/>
      <c r="S36" s="61"/>
      <c r="T36" s="61"/>
      <c r="U36" s="356"/>
      <c r="V36" s="356"/>
    </row>
    <row r="37" spans="1:22" ht="17.25" customHeight="1">
      <c r="A37" s="308"/>
      <c r="B37" s="333"/>
      <c r="C37" s="366"/>
      <c r="D37" s="367"/>
      <c r="E37" s="375"/>
      <c r="F37" s="78" t="s">
        <v>182</v>
      </c>
      <c r="G37" s="68" t="s">
        <v>21</v>
      </c>
      <c r="H37" s="346"/>
      <c r="I37" s="366"/>
      <c r="J37" s="367"/>
      <c r="K37" s="375"/>
      <c r="L37" s="78" t="s">
        <v>182</v>
      </c>
      <c r="M37" s="69" t="s">
        <v>21</v>
      </c>
      <c r="O37" s="58"/>
      <c r="P37" s="59" t="s">
        <v>173</v>
      </c>
      <c r="Q37" s="59"/>
      <c r="R37" s="60"/>
      <c r="S37" s="61"/>
      <c r="T37" s="61"/>
      <c r="U37" s="356"/>
      <c r="V37" s="356"/>
    </row>
    <row r="38" spans="1:22" ht="17.25" customHeight="1" thickBot="1">
      <c r="A38" s="326"/>
      <c r="B38" s="363"/>
      <c r="C38" s="368"/>
      <c r="D38" s="369"/>
      <c r="E38" s="376"/>
      <c r="F38" s="79" t="s">
        <v>27</v>
      </c>
      <c r="G38" s="80" t="s">
        <v>21</v>
      </c>
      <c r="H38" s="374"/>
      <c r="I38" s="368"/>
      <c r="J38" s="369"/>
      <c r="K38" s="376"/>
      <c r="L38" s="79" t="s">
        <v>27</v>
      </c>
      <c r="M38" s="81" t="s">
        <v>21</v>
      </c>
      <c r="O38" s="58"/>
      <c r="P38" s="59" t="s">
        <v>173</v>
      </c>
      <c r="Q38" s="59"/>
      <c r="R38" s="60"/>
      <c r="S38" s="61"/>
      <c r="T38" s="61"/>
      <c r="U38" s="356"/>
      <c r="V38" s="356"/>
    </row>
    <row r="39" spans="1:22" ht="17.25" customHeight="1" thickTop="1" thickBot="1">
      <c r="A39" s="89" t="s">
        <v>28</v>
      </c>
      <c r="B39" s="90"/>
      <c r="C39" s="381"/>
      <c r="D39" s="382"/>
      <c r="E39" s="91">
        <f>SUM(E23:E38)</f>
        <v>0</v>
      </c>
      <c r="F39" s="92"/>
      <c r="G39" s="93"/>
      <c r="H39" s="94"/>
      <c r="I39" s="381"/>
      <c r="J39" s="382"/>
      <c r="K39" s="91">
        <f>SUM(K23:K38)</f>
        <v>0</v>
      </c>
      <c r="L39" s="92"/>
      <c r="M39" s="95"/>
    </row>
    <row r="40" spans="1:22" ht="21.95" customHeight="1">
      <c r="A40" s="96" t="s">
        <v>189</v>
      </c>
    </row>
    <row r="41" spans="1:22">
      <c r="A41" s="97" t="s">
        <v>107</v>
      </c>
    </row>
    <row r="42" spans="1:22">
      <c r="A42" s="97" t="s">
        <v>108</v>
      </c>
    </row>
    <row r="43" spans="1:22" ht="21.95" customHeight="1"/>
    <row r="44" spans="1:22">
      <c r="N44" s="66"/>
      <c r="O44" s="65"/>
      <c r="P44" s="66"/>
      <c r="Q44" s="65"/>
    </row>
    <row r="45" spans="1:22" ht="49.5" customHeight="1">
      <c r="A45" s="98" t="s">
        <v>190</v>
      </c>
      <c r="B45" s="98"/>
      <c r="C45" s="98"/>
      <c r="D45" s="98"/>
      <c r="E45" s="98"/>
      <c r="F45" s="98"/>
      <c r="G45" s="52"/>
      <c r="H45" s="52"/>
      <c r="N45" s="66"/>
      <c r="O45" s="66"/>
      <c r="P45" s="66"/>
      <c r="Q45" s="66"/>
    </row>
    <row r="46" spans="1:22" ht="33.75" customHeight="1">
      <c r="A46" s="52"/>
      <c r="B46" s="52"/>
      <c r="C46" s="380" t="s">
        <v>191</v>
      </c>
      <c r="D46" s="380"/>
      <c r="E46" s="380"/>
      <c r="F46" s="380"/>
      <c r="G46" s="380"/>
      <c r="H46" s="52"/>
      <c r="N46" s="66"/>
      <c r="O46" s="65"/>
      <c r="P46" s="66"/>
      <c r="Q46" s="66"/>
    </row>
    <row r="47" spans="1:22" ht="33.75" customHeight="1">
      <c r="A47" s="52"/>
      <c r="B47" s="52"/>
      <c r="C47" s="380" t="s">
        <v>192</v>
      </c>
      <c r="D47" s="380"/>
      <c r="E47" s="380"/>
      <c r="F47" s="380"/>
      <c r="G47" s="380"/>
      <c r="H47" s="380"/>
    </row>
    <row r="50" spans="4:12" s="50" customFormat="1">
      <c r="D50" s="48"/>
      <c r="F50" s="49"/>
      <c r="G50" s="49"/>
      <c r="H50" s="49"/>
      <c r="I50" s="49"/>
      <c r="J50" s="49"/>
      <c r="L50" s="49"/>
    </row>
  </sheetData>
  <mergeCells count="108">
    <mergeCell ref="C46:G46"/>
    <mergeCell ref="C47:H47"/>
    <mergeCell ref="U35:V35"/>
    <mergeCell ref="U36:V36"/>
    <mergeCell ref="U37:V37"/>
    <mergeCell ref="U38:V38"/>
    <mergeCell ref="C39:D39"/>
    <mergeCell ref="I39:J39"/>
    <mergeCell ref="C30:D38"/>
    <mergeCell ref="E30:E38"/>
    <mergeCell ref="H30:H38"/>
    <mergeCell ref="I30:J38"/>
    <mergeCell ref="K30:K38"/>
    <mergeCell ref="U30:V30"/>
    <mergeCell ref="U31:V31"/>
    <mergeCell ref="U32:V32"/>
    <mergeCell ref="U33:V33"/>
    <mergeCell ref="U34:V34"/>
    <mergeCell ref="U27:V27"/>
    <mergeCell ref="D28:D29"/>
    <mergeCell ref="E28:E29"/>
    <mergeCell ref="J28:J29"/>
    <mergeCell ref="K28:K29"/>
    <mergeCell ref="U28:V28"/>
    <mergeCell ref="U29:V29"/>
    <mergeCell ref="I23:J25"/>
    <mergeCell ref="K23:K25"/>
    <mergeCell ref="L23:M29"/>
    <mergeCell ref="U23:V23"/>
    <mergeCell ref="U24:V24"/>
    <mergeCell ref="U25:V25"/>
    <mergeCell ref="I26:I29"/>
    <mergeCell ref="J26:J27"/>
    <mergeCell ref="K26:K27"/>
    <mergeCell ref="U26:V26"/>
    <mergeCell ref="A23:A38"/>
    <mergeCell ref="B23:B29"/>
    <mergeCell ref="C23:D25"/>
    <mergeCell ref="E23:E25"/>
    <mergeCell ref="F23:G29"/>
    <mergeCell ref="H23:H29"/>
    <mergeCell ref="C26:C29"/>
    <mergeCell ref="D26:D27"/>
    <mergeCell ref="E26:E27"/>
    <mergeCell ref="B30:B38"/>
    <mergeCell ref="C22:D22"/>
    <mergeCell ref="I22:J22"/>
    <mergeCell ref="U22:V22"/>
    <mergeCell ref="U13:V13"/>
    <mergeCell ref="U14:V14"/>
    <mergeCell ref="U15:V15"/>
    <mergeCell ref="U16:V16"/>
    <mergeCell ref="U17:V17"/>
    <mergeCell ref="U18:V18"/>
    <mergeCell ref="D11:D12"/>
    <mergeCell ref="E11:E12"/>
    <mergeCell ref="J11:J12"/>
    <mergeCell ref="K11:K12"/>
    <mergeCell ref="U11:V11"/>
    <mergeCell ref="U12:V12"/>
    <mergeCell ref="U19:V19"/>
    <mergeCell ref="I9:I12"/>
    <mergeCell ref="J9:J10"/>
    <mergeCell ref="E13:E21"/>
    <mergeCell ref="H13:H21"/>
    <mergeCell ref="I13:J21"/>
    <mergeCell ref="K13:K21"/>
    <mergeCell ref="K9:K10"/>
    <mergeCell ref="S4:S5"/>
    <mergeCell ref="T4:T5"/>
    <mergeCell ref="U9:V9"/>
    <mergeCell ref="U10:V10"/>
    <mergeCell ref="U20:V20"/>
    <mergeCell ref="U21:V21"/>
    <mergeCell ref="U4:V5"/>
    <mergeCell ref="A6:A21"/>
    <mergeCell ref="B6:B12"/>
    <mergeCell ref="C6:D8"/>
    <mergeCell ref="E6:E8"/>
    <mergeCell ref="F6:G12"/>
    <mergeCell ref="H6:H12"/>
    <mergeCell ref="I6:J8"/>
    <mergeCell ref="K4:K5"/>
    <mergeCell ref="L4:M5"/>
    <mergeCell ref="O4:O5"/>
    <mergeCell ref="P4:P5"/>
    <mergeCell ref="Q4:Q5"/>
    <mergeCell ref="R4:R5"/>
    <mergeCell ref="K6:K8"/>
    <mergeCell ref="L6:M12"/>
    <mergeCell ref="U6:V6"/>
    <mergeCell ref="U7:V7"/>
    <mergeCell ref="U8:V8"/>
    <mergeCell ref="C9:C12"/>
    <mergeCell ref="D9:D10"/>
    <mergeCell ref="E9:E10"/>
    <mergeCell ref="B13:B21"/>
    <mergeCell ref="C13:D21"/>
    <mergeCell ref="B2:D2"/>
    <mergeCell ref="B3:G3"/>
    <mergeCell ref="H3:M3"/>
    <mergeCell ref="A4:A5"/>
    <mergeCell ref="B4:B5"/>
    <mergeCell ref="C4:D5"/>
    <mergeCell ref="E4:E5"/>
    <mergeCell ref="F4:G5"/>
    <mergeCell ref="H4:H5"/>
    <mergeCell ref="I4:J5"/>
  </mergeCells>
  <phoneticPr fontId="3"/>
  <conditionalFormatting sqref="A3:M39">
    <cfRule type="cellIs" dxfId="6" priority="1" operator="equal">
      <formula>0</formula>
    </cfRule>
  </conditionalFormatting>
  <dataValidations count="3">
    <dataValidation imeMode="on" allowBlank="1" showInputMessage="1" showErrorMessage="1" sqref="A6:A21 A23:A38 O6:O38" xr:uid="{C4959910-AE10-4865-8723-BBCA33B48A1D}"/>
    <dataValidation imeMode="off" allowBlank="1" showInputMessage="1" showErrorMessage="1" sqref="E6:E12 G13:G21 K6:K12 M13:M21 E23:E29 G30:G38 K23:K29 M30:M38 Q6:V38" xr:uid="{5588DAA5-74F2-4437-8146-BB0D80AE84B1}"/>
    <dataValidation type="list" allowBlank="1" showInputMessage="1" showErrorMessage="1" sqref="P6:P38" xr:uid="{9B9B40BE-1385-4AD7-88BA-C77B9E76AEF5}">
      <formula1>"増,減"</formula1>
    </dataValidation>
  </dataValidations>
  <pageMargins left="0.70866141732283472" right="0.70866141732283472" top="0.74803149606299213" bottom="0.74803149606299213" header="0.31496062992125984" footer="0.31496062992125984"/>
  <pageSetup paperSize="9" scale="57" orientation="landscape"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F0F55-2EF2-4E34-800C-95991AE67B89}">
  <sheetPr>
    <pageSetUpPr fitToPage="1"/>
  </sheetPr>
  <dimension ref="A1:AA50"/>
  <sheetViews>
    <sheetView zoomScaleNormal="100" zoomScaleSheetLayoutView="75" workbookViewId="0">
      <selection activeCell="B4" sqref="B4:B5"/>
    </sheetView>
  </sheetViews>
  <sheetFormatPr defaultColWidth="9" defaultRowHeight="14.25"/>
  <cols>
    <col min="1" max="1" width="18.625" style="49" customWidth="1"/>
    <col min="2" max="4" width="7.625" style="49" customWidth="1"/>
    <col min="5" max="5" width="12.625" style="50" customWidth="1"/>
    <col min="6" max="6" width="15.5" style="49" customWidth="1"/>
    <col min="7" max="7" width="12.625" style="49" customWidth="1"/>
    <col min="8" max="10" width="7.625" style="49" customWidth="1"/>
    <col min="11" max="11" width="12.625" style="50" customWidth="1"/>
    <col min="12" max="12" width="15.5" style="49" customWidth="1"/>
    <col min="13" max="13" width="12.625" style="50" customWidth="1"/>
    <col min="14" max="14" width="9" style="49"/>
    <col min="15" max="15" width="9.875" style="49" customWidth="1"/>
    <col min="16" max="16" width="7.5" style="49" customWidth="1"/>
    <col min="17" max="17" width="6.625" style="49" customWidth="1"/>
    <col min="18" max="18" width="7.125" style="49" customWidth="1"/>
    <col min="19" max="20" width="7.75" style="49" customWidth="1"/>
    <col min="21" max="21" width="10.5" style="49" customWidth="1"/>
    <col min="22" max="22" width="9.875" style="49" customWidth="1"/>
    <col min="23" max="16384" width="9" style="49"/>
  </cols>
  <sheetData>
    <row r="1" spans="1:27" ht="18.75" customHeight="1">
      <c r="A1" s="48" t="s">
        <v>161</v>
      </c>
      <c r="M1" s="49"/>
      <c r="V1" s="49" t="s">
        <v>162</v>
      </c>
    </row>
    <row r="2" spans="1:27" ht="30" customHeight="1" thickBot="1">
      <c r="A2" s="49" t="s">
        <v>193</v>
      </c>
      <c r="B2" s="303" t="s">
        <v>194</v>
      </c>
      <c r="C2" s="303"/>
      <c r="D2" s="303"/>
      <c r="E2" s="51"/>
      <c r="L2" s="52"/>
    </row>
    <row r="3" spans="1:27" ht="21.95" customHeight="1" thickBot="1">
      <c r="A3" s="53"/>
      <c r="B3" s="304" t="s">
        <v>16</v>
      </c>
      <c r="C3" s="304"/>
      <c r="D3" s="304"/>
      <c r="E3" s="304"/>
      <c r="F3" s="304"/>
      <c r="G3" s="304"/>
      <c r="H3" s="305" t="s">
        <v>17</v>
      </c>
      <c r="I3" s="304"/>
      <c r="J3" s="304"/>
      <c r="K3" s="304"/>
      <c r="L3" s="304"/>
      <c r="M3" s="306"/>
      <c r="O3" s="48" t="s">
        <v>164</v>
      </c>
    </row>
    <row r="4" spans="1:27" ht="20.25" customHeight="1">
      <c r="A4" s="307" t="s">
        <v>18</v>
      </c>
      <c r="B4" s="309" t="s">
        <v>98</v>
      </c>
      <c r="C4" s="311" t="s">
        <v>99</v>
      </c>
      <c r="D4" s="312"/>
      <c r="E4" s="315" t="s">
        <v>19</v>
      </c>
      <c r="F4" s="317" t="s">
        <v>20</v>
      </c>
      <c r="G4" s="318"/>
      <c r="H4" s="321" t="s">
        <v>98</v>
      </c>
      <c r="I4" s="311" t="s">
        <v>165</v>
      </c>
      <c r="J4" s="312"/>
      <c r="K4" s="315" t="s">
        <v>19</v>
      </c>
      <c r="L4" s="317" t="s">
        <v>20</v>
      </c>
      <c r="M4" s="348"/>
      <c r="O4" s="350" t="s">
        <v>166</v>
      </c>
      <c r="P4" s="323" t="s">
        <v>167</v>
      </c>
      <c r="Q4" s="350" t="s">
        <v>168</v>
      </c>
      <c r="R4" s="323" t="s">
        <v>169</v>
      </c>
      <c r="S4" s="350" t="s">
        <v>170</v>
      </c>
      <c r="T4" s="350" t="s">
        <v>171</v>
      </c>
      <c r="U4" s="323" t="s">
        <v>172</v>
      </c>
      <c r="V4" s="323"/>
    </row>
    <row r="5" spans="1:27" ht="20.25" customHeight="1" thickBot="1">
      <c r="A5" s="308"/>
      <c r="B5" s="310"/>
      <c r="C5" s="313"/>
      <c r="D5" s="314"/>
      <c r="E5" s="316"/>
      <c r="F5" s="319"/>
      <c r="G5" s="320"/>
      <c r="H5" s="322"/>
      <c r="I5" s="313"/>
      <c r="J5" s="314"/>
      <c r="K5" s="316"/>
      <c r="L5" s="319"/>
      <c r="M5" s="349"/>
      <c r="O5" s="351"/>
      <c r="P5" s="324"/>
      <c r="Q5" s="351"/>
      <c r="R5" s="324"/>
      <c r="S5" s="351"/>
      <c r="T5" s="351"/>
      <c r="U5" s="324"/>
      <c r="V5" s="324"/>
    </row>
    <row r="6" spans="1:27" ht="17.25" customHeight="1" thickTop="1">
      <c r="A6" s="325" t="s">
        <v>195</v>
      </c>
      <c r="B6" s="327" t="s">
        <v>100</v>
      </c>
      <c r="C6" s="330" t="s">
        <v>101</v>
      </c>
      <c r="D6" s="331"/>
      <c r="E6" s="336" t="s">
        <v>21</v>
      </c>
      <c r="F6" s="339"/>
      <c r="G6" s="340"/>
      <c r="H6" s="345" t="s">
        <v>100</v>
      </c>
      <c r="I6" s="330" t="s">
        <v>101</v>
      </c>
      <c r="J6" s="331"/>
      <c r="K6" s="336" t="s">
        <v>21</v>
      </c>
      <c r="L6" s="339"/>
      <c r="M6" s="352"/>
      <c r="O6" s="99" t="s">
        <v>195</v>
      </c>
      <c r="P6" s="100" t="s">
        <v>196</v>
      </c>
      <c r="Q6" s="100" t="s">
        <v>197</v>
      </c>
      <c r="R6" s="101">
        <v>7</v>
      </c>
      <c r="S6" s="102">
        <v>438</v>
      </c>
      <c r="T6" s="102">
        <v>189</v>
      </c>
      <c r="U6" s="383" t="s">
        <v>198</v>
      </c>
      <c r="V6" s="383"/>
    </row>
    <row r="7" spans="1:27" ht="17.25" customHeight="1">
      <c r="A7" s="308"/>
      <c r="B7" s="328"/>
      <c r="C7" s="332"/>
      <c r="D7" s="333"/>
      <c r="E7" s="337"/>
      <c r="F7" s="341"/>
      <c r="G7" s="342"/>
      <c r="H7" s="346"/>
      <c r="I7" s="332"/>
      <c r="J7" s="333"/>
      <c r="K7" s="337"/>
      <c r="L7" s="341"/>
      <c r="M7" s="353"/>
      <c r="O7" s="58"/>
      <c r="P7" s="59" t="s">
        <v>173</v>
      </c>
      <c r="Q7" s="59"/>
      <c r="R7" s="60"/>
      <c r="S7" s="61"/>
      <c r="T7" s="61"/>
      <c r="U7" s="356"/>
      <c r="V7" s="356"/>
    </row>
    <row r="8" spans="1:27" ht="17.25" customHeight="1">
      <c r="A8" s="308"/>
      <c r="B8" s="328"/>
      <c r="C8" s="334"/>
      <c r="D8" s="335"/>
      <c r="E8" s="338"/>
      <c r="F8" s="341"/>
      <c r="G8" s="342"/>
      <c r="H8" s="346"/>
      <c r="I8" s="334"/>
      <c r="J8" s="335"/>
      <c r="K8" s="338"/>
      <c r="L8" s="341"/>
      <c r="M8" s="353"/>
      <c r="O8" s="58"/>
      <c r="P8" s="59" t="s">
        <v>173</v>
      </c>
      <c r="Q8" s="59"/>
      <c r="R8" s="60"/>
      <c r="S8" s="61"/>
      <c r="T8" s="61"/>
      <c r="U8" s="356"/>
      <c r="V8" s="356"/>
    </row>
    <row r="9" spans="1:27" ht="17.25" customHeight="1">
      <c r="A9" s="308"/>
      <c r="B9" s="328"/>
      <c r="C9" s="357" t="s">
        <v>103</v>
      </c>
      <c r="D9" s="357" t="s">
        <v>104</v>
      </c>
      <c r="E9" s="360" t="s">
        <v>21</v>
      </c>
      <c r="F9" s="341"/>
      <c r="G9" s="342"/>
      <c r="H9" s="346"/>
      <c r="I9" s="357" t="s">
        <v>103</v>
      </c>
      <c r="J9" s="357" t="s">
        <v>104</v>
      </c>
      <c r="K9" s="360" t="s">
        <v>21</v>
      </c>
      <c r="L9" s="341"/>
      <c r="M9" s="353"/>
      <c r="O9" s="58"/>
      <c r="P9" s="59" t="s">
        <v>173</v>
      </c>
      <c r="Q9" s="59"/>
      <c r="R9" s="60"/>
      <c r="S9" s="61"/>
      <c r="T9" s="61"/>
      <c r="U9" s="356"/>
      <c r="V9" s="356"/>
    </row>
    <row r="10" spans="1:27" ht="17.25" customHeight="1">
      <c r="A10" s="308"/>
      <c r="B10" s="328"/>
      <c r="C10" s="316"/>
      <c r="D10" s="359"/>
      <c r="E10" s="361"/>
      <c r="F10" s="341"/>
      <c r="G10" s="342"/>
      <c r="H10" s="346"/>
      <c r="I10" s="316"/>
      <c r="J10" s="359"/>
      <c r="K10" s="361"/>
      <c r="L10" s="341"/>
      <c r="M10" s="353"/>
      <c r="O10" s="58"/>
      <c r="P10" s="59" t="s">
        <v>173</v>
      </c>
      <c r="Q10" s="59"/>
      <c r="R10" s="60"/>
      <c r="S10" s="61"/>
      <c r="T10" s="61"/>
      <c r="U10" s="356"/>
      <c r="V10" s="356"/>
    </row>
    <row r="11" spans="1:27" ht="17.25" customHeight="1">
      <c r="A11" s="308"/>
      <c r="B11" s="328"/>
      <c r="C11" s="316"/>
      <c r="D11" s="316" t="s">
        <v>105</v>
      </c>
      <c r="E11" s="375" t="s">
        <v>21</v>
      </c>
      <c r="F11" s="341"/>
      <c r="G11" s="342"/>
      <c r="H11" s="346"/>
      <c r="I11" s="316"/>
      <c r="J11" s="316" t="s">
        <v>105</v>
      </c>
      <c r="K11" s="375" t="s">
        <v>21</v>
      </c>
      <c r="L11" s="341"/>
      <c r="M11" s="353"/>
      <c r="O11" s="58"/>
      <c r="P11" s="59" t="s">
        <v>173</v>
      </c>
      <c r="Q11" s="59"/>
      <c r="R11" s="60"/>
      <c r="S11" s="61"/>
      <c r="T11" s="61"/>
      <c r="U11" s="356"/>
      <c r="V11" s="356"/>
    </row>
    <row r="12" spans="1:27" ht="17.25" customHeight="1">
      <c r="A12" s="308"/>
      <c r="B12" s="329"/>
      <c r="C12" s="358"/>
      <c r="D12" s="358"/>
      <c r="E12" s="377"/>
      <c r="F12" s="343"/>
      <c r="G12" s="344"/>
      <c r="H12" s="347"/>
      <c r="I12" s="358"/>
      <c r="J12" s="358"/>
      <c r="K12" s="377"/>
      <c r="L12" s="343"/>
      <c r="M12" s="354"/>
      <c r="O12" s="58"/>
      <c r="P12" s="59" t="s">
        <v>173</v>
      </c>
      <c r="Q12" s="59"/>
      <c r="R12" s="60"/>
      <c r="S12" s="61"/>
      <c r="T12" s="61"/>
      <c r="U12" s="356"/>
      <c r="V12" s="356"/>
    </row>
    <row r="13" spans="1:27" ht="17.25" customHeight="1">
      <c r="A13" s="308"/>
      <c r="B13" s="362" t="s">
        <v>106</v>
      </c>
      <c r="C13" s="364"/>
      <c r="D13" s="365"/>
      <c r="E13" s="370">
        <f>SUM(G13:G21)</f>
        <v>2</v>
      </c>
      <c r="F13" s="62" t="s">
        <v>22</v>
      </c>
      <c r="G13" s="63" t="s">
        <v>21</v>
      </c>
      <c r="H13" s="373" t="s">
        <v>106</v>
      </c>
      <c r="I13" s="364"/>
      <c r="J13" s="365"/>
      <c r="K13" s="360">
        <f>SUM(M13:M21)</f>
        <v>1</v>
      </c>
      <c r="L13" s="62" t="s">
        <v>22</v>
      </c>
      <c r="M13" s="64" t="s">
        <v>21</v>
      </c>
      <c r="O13" s="58"/>
      <c r="P13" s="59" t="s">
        <v>173</v>
      </c>
      <c r="Q13" s="59"/>
      <c r="R13" s="60"/>
      <c r="S13" s="61"/>
      <c r="T13" s="61"/>
      <c r="U13" s="356"/>
      <c r="V13" s="356"/>
      <c r="X13" s="65" t="s">
        <v>174</v>
      </c>
      <c r="Y13" s="66"/>
      <c r="Z13" s="66"/>
      <c r="AA13" s="66"/>
    </row>
    <row r="14" spans="1:27" ht="17.25" customHeight="1">
      <c r="A14" s="308"/>
      <c r="B14" s="333"/>
      <c r="C14" s="366"/>
      <c r="D14" s="367"/>
      <c r="E14" s="371"/>
      <c r="F14" s="67" t="s">
        <v>23</v>
      </c>
      <c r="G14" s="68">
        <v>1</v>
      </c>
      <c r="H14" s="346"/>
      <c r="I14" s="366"/>
      <c r="J14" s="367"/>
      <c r="K14" s="375"/>
      <c r="L14" s="67" t="s">
        <v>23</v>
      </c>
      <c r="M14" s="69">
        <v>1</v>
      </c>
      <c r="O14" s="58"/>
      <c r="P14" s="59" t="s">
        <v>173</v>
      </c>
      <c r="Q14" s="59"/>
      <c r="R14" s="60"/>
      <c r="S14" s="61"/>
      <c r="T14" s="61"/>
      <c r="U14" s="356"/>
      <c r="V14" s="356"/>
      <c r="X14" s="65" t="s">
        <v>175</v>
      </c>
      <c r="Y14" s="66"/>
      <c r="Z14" s="66"/>
      <c r="AA14" s="66"/>
    </row>
    <row r="15" spans="1:27" ht="17.25" customHeight="1">
      <c r="A15" s="308"/>
      <c r="B15" s="333"/>
      <c r="C15" s="366"/>
      <c r="D15" s="367"/>
      <c r="E15" s="371"/>
      <c r="F15" s="70" t="s">
        <v>24</v>
      </c>
      <c r="G15" s="68" t="s">
        <v>21</v>
      </c>
      <c r="H15" s="346"/>
      <c r="I15" s="366"/>
      <c r="J15" s="367"/>
      <c r="K15" s="375"/>
      <c r="L15" s="70" t="s">
        <v>24</v>
      </c>
      <c r="M15" s="69" t="s">
        <v>21</v>
      </c>
      <c r="O15" s="58"/>
      <c r="P15" s="59" t="s">
        <v>173</v>
      </c>
      <c r="Q15" s="59"/>
      <c r="R15" s="60"/>
      <c r="S15" s="61"/>
      <c r="T15" s="61"/>
      <c r="U15" s="356"/>
      <c r="V15" s="356"/>
      <c r="X15" s="65" t="s">
        <v>176</v>
      </c>
      <c r="Y15" s="66"/>
      <c r="Z15" s="66"/>
      <c r="AA15" s="66"/>
    </row>
    <row r="16" spans="1:27" ht="17.25" customHeight="1">
      <c r="A16" s="308"/>
      <c r="B16" s="333"/>
      <c r="C16" s="366"/>
      <c r="D16" s="367"/>
      <c r="E16" s="371"/>
      <c r="F16" s="71" t="s">
        <v>177</v>
      </c>
      <c r="G16" s="68" t="s">
        <v>21</v>
      </c>
      <c r="H16" s="346"/>
      <c r="I16" s="366"/>
      <c r="J16" s="367"/>
      <c r="K16" s="375"/>
      <c r="L16" s="71" t="s">
        <v>177</v>
      </c>
      <c r="M16" s="69" t="s">
        <v>21</v>
      </c>
      <c r="O16" s="58"/>
      <c r="P16" s="59" t="s">
        <v>173</v>
      </c>
      <c r="Q16" s="59"/>
      <c r="R16" s="60"/>
      <c r="S16" s="61"/>
      <c r="T16" s="61"/>
      <c r="U16" s="356"/>
      <c r="V16" s="356"/>
      <c r="X16" s="65" t="s">
        <v>178</v>
      </c>
      <c r="Y16" s="66"/>
      <c r="Z16" s="66"/>
      <c r="AA16" s="66"/>
    </row>
    <row r="17" spans="1:27" ht="17.25" customHeight="1">
      <c r="A17" s="308"/>
      <c r="B17" s="333"/>
      <c r="C17" s="366"/>
      <c r="D17" s="367"/>
      <c r="E17" s="371"/>
      <c r="F17" s="72" t="s">
        <v>102</v>
      </c>
      <c r="G17" s="103">
        <v>1</v>
      </c>
      <c r="H17" s="346"/>
      <c r="I17" s="366"/>
      <c r="J17" s="367"/>
      <c r="K17" s="375"/>
      <c r="L17" s="72" t="s">
        <v>102</v>
      </c>
      <c r="M17" s="74" t="s">
        <v>21</v>
      </c>
      <c r="O17" s="58"/>
      <c r="P17" s="59" t="s">
        <v>173</v>
      </c>
      <c r="Q17" s="59"/>
      <c r="R17" s="60"/>
      <c r="S17" s="61"/>
      <c r="T17" s="61"/>
      <c r="U17" s="356"/>
      <c r="V17" s="356"/>
      <c r="X17" s="65" t="s">
        <v>179</v>
      </c>
      <c r="Y17" s="66"/>
      <c r="Z17" s="66"/>
      <c r="AA17" s="66"/>
    </row>
    <row r="18" spans="1:27" ht="17.25" customHeight="1">
      <c r="A18" s="308"/>
      <c r="B18" s="333"/>
      <c r="C18" s="366"/>
      <c r="D18" s="367"/>
      <c r="E18" s="371"/>
      <c r="F18" s="75" t="s">
        <v>25</v>
      </c>
      <c r="G18" s="76" t="s">
        <v>21</v>
      </c>
      <c r="H18" s="346"/>
      <c r="I18" s="366"/>
      <c r="J18" s="367"/>
      <c r="K18" s="375"/>
      <c r="L18" s="75" t="s">
        <v>25</v>
      </c>
      <c r="M18" s="77" t="s">
        <v>21</v>
      </c>
      <c r="O18" s="58"/>
      <c r="P18" s="59" t="s">
        <v>173</v>
      </c>
      <c r="Q18" s="59"/>
      <c r="R18" s="60"/>
      <c r="S18" s="61"/>
      <c r="T18" s="61"/>
      <c r="U18" s="356"/>
      <c r="V18" s="356"/>
      <c r="X18" s="66"/>
      <c r="Y18" s="66"/>
      <c r="Z18" s="66"/>
      <c r="AA18" s="66"/>
    </row>
    <row r="19" spans="1:27" ht="17.25" customHeight="1">
      <c r="A19" s="308"/>
      <c r="B19" s="333"/>
      <c r="C19" s="366"/>
      <c r="D19" s="367"/>
      <c r="E19" s="371"/>
      <c r="F19" s="67" t="s">
        <v>26</v>
      </c>
      <c r="G19" s="68" t="s">
        <v>21</v>
      </c>
      <c r="H19" s="346"/>
      <c r="I19" s="366"/>
      <c r="J19" s="367"/>
      <c r="K19" s="375"/>
      <c r="L19" s="67" t="s">
        <v>26</v>
      </c>
      <c r="M19" s="69" t="s">
        <v>21</v>
      </c>
      <c r="O19" s="58"/>
      <c r="P19" s="59" t="s">
        <v>173</v>
      </c>
      <c r="Q19" s="59"/>
      <c r="R19" s="60"/>
      <c r="S19" s="61"/>
      <c r="T19" s="61"/>
      <c r="U19" s="356"/>
      <c r="V19" s="356"/>
      <c r="X19" s="66"/>
      <c r="Y19" s="65" t="s">
        <v>22</v>
      </c>
      <c r="Z19" s="66" t="s">
        <v>180</v>
      </c>
      <c r="AA19" s="65" t="s">
        <v>181</v>
      </c>
    </row>
    <row r="20" spans="1:27" ht="17.25" customHeight="1">
      <c r="A20" s="308"/>
      <c r="B20" s="333"/>
      <c r="C20" s="366"/>
      <c r="D20" s="367"/>
      <c r="E20" s="371"/>
      <c r="F20" s="78" t="s">
        <v>182</v>
      </c>
      <c r="G20" s="68" t="s">
        <v>21</v>
      </c>
      <c r="H20" s="346"/>
      <c r="I20" s="366"/>
      <c r="J20" s="367"/>
      <c r="K20" s="375"/>
      <c r="L20" s="78" t="s">
        <v>182</v>
      </c>
      <c r="M20" s="69" t="s">
        <v>21</v>
      </c>
      <c r="O20" s="58"/>
      <c r="P20" s="59" t="s">
        <v>173</v>
      </c>
      <c r="Q20" s="59"/>
      <c r="R20" s="60"/>
      <c r="S20" s="61"/>
      <c r="T20" s="61"/>
      <c r="U20" s="356"/>
      <c r="V20" s="356"/>
      <c r="X20" s="66"/>
      <c r="Y20" s="65" t="s">
        <v>23</v>
      </c>
      <c r="Z20" s="66" t="s">
        <v>180</v>
      </c>
      <c r="AA20" s="65" t="s">
        <v>183</v>
      </c>
    </row>
    <row r="21" spans="1:27" ht="17.25" customHeight="1" thickBot="1">
      <c r="A21" s="326"/>
      <c r="B21" s="363"/>
      <c r="C21" s="368"/>
      <c r="D21" s="369"/>
      <c r="E21" s="372"/>
      <c r="F21" s="79" t="s">
        <v>27</v>
      </c>
      <c r="G21" s="80" t="s">
        <v>21</v>
      </c>
      <c r="H21" s="374"/>
      <c r="I21" s="368"/>
      <c r="J21" s="369"/>
      <c r="K21" s="376"/>
      <c r="L21" s="79" t="s">
        <v>27</v>
      </c>
      <c r="M21" s="81" t="s">
        <v>21</v>
      </c>
      <c r="O21" s="58"/>
      <c r="P21" s="59" t="s">
        <v>173</v>
      </c>
      <c r="Q21" s="59"/>
      <c r="R21" s="60"/>
      <c r="S21" s="61"/>
      <c r="T21" s="61"/>
      <c r="U21" s="356"/>
      <c r="V21" s="356"/>
      <c r="X21" s="66"/>
      <c r="Y21" s="65" t="s">
        <v>184</v>
      </c>
      <c r="Z21" s="66" t="s">
        <v>180</v>
      </c>
      <c r="AA21" s="65" t="s">
        <v>185</v>
      </c>
    </row>
    <row r="22" spans="1:27" ht="17.25" customHeight="1" thickTop="1" thickBot="1">
      <c r="A22" s="82" t="s">
        <v>28</v>
      </c>
      <c r="B22" s="83"/>
      <c r="C22" s="378"/>
      <c r="D22" s="379"/>
      <c r="E22" s="84">
        <f>SUM(E6:E21)</f>
        <v>2</v>
      </c>
      <c r="F22" s="85"/>
      <c r="G22" s="86"/>
      <c r="H22" s="87"/>
      <c r="I22" s="378"/>
      <c r="J22" s="379"/>
      <c r="K22" s="84">
        <f>SUM(K6:K21)</f>
        <v>1</v>
      </c>
      <c r="L22" s="85"/>
      <c r="M22" s="88"/>
      <c r="O22" s="58"/>
      <c r="P22" s="59" t="s">
        <v>173</v>
      </c>
      <c r="Q22" s="59"/>
      <c r="R22" s="60"/>
      <c r="S22" s="61"/>
      <c r="T22" s="61"/>
      <c r="U22" s="356"/>
      <c r="V22" s="356"/>
      <c r="X22" s="66"/>
      <c r="Y22" s="65" t="s">
        <v>177</v>
      </c>
      <c r="Z22" s="66" t="s">
        <v>180</v>
      </c>
      <c r="AA22" s="65" t="s">
        <v>186</v>
      </c>
    </row>
    <row r="23" spans="1:27" ht="17.25" customHeight="1" thickTop="1">
      <c r="A23" s="325"/>
      <c r="B23" s="327" t="s">
        <v>100</v>
      </c>
      <c r="C23" s="330" t="s">
        <v>101</v>
      </c>
      <c r="D23" s="331"/>
      <c r="E23" s="336" t="s">
        <v>21</v>
      </c>
      <c r="F23" s="339"/>
      <c r="G23" s="340"/>
      <c r="H23" s="345" t="s">
        <v>100</v>
      </c>
      <c r="I23" s="330" t="s">
        <v>101</v>
      </c>
      <c r="J23" s="331"/>
      <c r="K23" s="336" t="s">
        <v>21</v>
      </c>
      <c r="L23" s="339"/>
      <c r="M23" s="352"/>
      <c r="O23" s="58"/>
      <c r="P23" s="59" t="s">
        <v>173</v>
      </c>
      <c r="Q23" s="59"/>
      <c r="R23" s="60"/>
      <c r="S23" s="61"/>
      <c r="T23" s="61"/>
      <c r="U23" s="356"/>
      <c r="V23" s="356"/>
      <c r="X23" s="66"/>
      <c r="Y23" s="65" t="s">
        <v>102</v>
      </c>
      <c r="Z23" s="66" t="s">
        <v>180</v>
      </c>
      <c r="AA23" s="65" t="s">
        <v>187</v>
      </c>
    </row>
    <row r="24" spans="1:27" ht="17.25" customHeight="1">
      <c r="A24" s="308"/>
      <c r="B24" s="328"/>
      <c r="C24" s="332"/>
      <c r="D24" s="333"/>
      <c r="E24" s="337"/>
      <c r="F24" s="341"/>
      <c r="G24" s="342"/>
      <c r="H24" s="346"/>
      <c r="I24" s="332"/>
      <c r="J24" s="333"/>
      <c r="K24" s="337"/>
      <c r="L24" s="341"/>
      <c r="M24" s="353"/>
      <c r="O24" s="58"/>
      <c r="P24" s="59" t="s">
        <v>173</v>
      </c>
      <c r="Q24" s="59"/>
      <c r="R24" s="60"/>
      <c r="S24" s="61"/>
      <c r="T24" s="61"/>
      <c r="U24" s="356"/>
      <c r="V24" s="356"/>
      <c r="X24" s="66"/>
      <c r="Y24" s="66"/>
      <c r="Z24" s="66"/>
      <c r="AA24" s="66"/>
    </row>
    <row r="25" spans="1:27" ht="17.25" customHeight="1">
      <c r="A25" s="308"/>
      <c r="B25" s="328"/>
      <c r="C25" s="334"/>
      <c r="D25" s="335"/>
      <c r="E25" s="338"/>
      <c r="F25" s="341"/>
      <c r="G25" s="342"/>
      <c r="H25" s="346"/>
      <c r="I25" s="334"/>
      <c r="J25" s="335"/>
      <c r="K25" s="338"/>
      <c r="L25" s="341"/>
      <c r="M25" s="353"/>
      <c r="O25" s="58"/>
      <c r="P25" s="59" t="s">
        <v>173</v>
      </c>
      <c r="Q25" s="59"/>
      <c r="R25" s="60"/>
      <c r="S25" s="61"/>
      <c r="T25" s="61"/>
      <c r="U25" s="356"/>
      <c r="V25" s="356"/>
      <c r="X25" s="66"/>
      <c r="Y25" s="65" t="s">
        <v>188</v>
      </c>
      <c r="Z25" s="66"/>
      <c r="AA25" s="66"/>
    </row>
    <row r="26" spans="1:27" ht="17.25" customHeight="1">
      <c r="A26" s="308"/>
      <c r="B26" s="328"/>
      <c r="C26" s="357" t="s">
        <v>103</v>
      </c>
      <c r="D26" s="357" t="s">
        <v>104</v>
      </c>
      <c r="E26" s="360" t="s">
        <v>21</v>
      </c>
      <c r="F26" s="341"/>
      <c r="G26" s="342"/>
      <c r="H26" s="346"/>
      <c r="I26" s="357" t="s">
        <v>103</v>
      </c>
      <c r="J26" s="357" t="s">
        <v>104</v>
      </c>
      <c r="K26" s="360" t="s">
        <v>21</v>
      </c>
      <c r="L26" s="341"/>
      <c r="M26" s="353"/>
      <c r="O26" s="58"/>
      <c r="P26" s="59" t="s">
        <v>173</v>
      </c>
      <c r="Q26" s="59"/>
      <c r="R26" s="60"/>
      <c r="S26" s="61"/>
      <c r="T26" s="61"/>
      <c r="U26" s="356"/>
      <c r="V26" s="356"/>
    </row>
    <row r="27" spans="1:27" ht="17.25" customHeight="1">
      <c r="A27" s="308"/>
      <c r="B27" s="328"/>
      <c r="C27" s="316"/>
      <c r="D27" s="359"/>
      <c r="E27" s="361"/>
      <c r="F27" s="341"/>
      <c r="G27" s="342"/>
      <c r="H27" s="346"/>
      <c r="I27" s="316"/>
      <c r="J27" s="359"/>
      <c r="K27" s="361"/>
      <c r="L27" s="341"/>
      <c r="M27" s="353"/>
      <c r="O27" s="58"/>
      <c r="P27" s="59" t="s">
        <v>173</v>
      </c>
      <c r="Q27" s="59"/>
      <c r="R27" s="60"/>
      <c r="S27" s="61"/>
      <c r="T27" s="61"/>
      <c r="U27" s="356"/>
      <c r="V27" s="356"/>
    </row>
    <row r="28" spans="1:27" ht="17.25" customHeight="1">
      <c r="A28" s="308"/>
      <c r="B28" s="328"/>
      <c r="C28" s="316"/>
      <c r="D28" s="316" t="s">
        <v>105</v>
      </c>
      <c r="E28" s="375" t="s">
        <v>21</v>
      </c>
      <c r="F28" s="341"/>
      <c r="G28" s="342"/>
      <c r="H28" s="346"/>
      <c r="I28" s="316"/>
      <c r="J28" s="316" t="s">
        <v>105</v>
      </c>
      <c r="K28" s="375" t="s">
        <v>21</v>
      </c>
      <c r="L28" s="341"/>
      <c r="M28" s="353"/>
      <c r="O28" s="58"/>
      <c r="P28" s="59" t="s">
        <v>173</v>
      </c>
      <c r="Q28" s="59"/>
      <c r="R28" s="60"/>
      <c r="S28" s="61"/>
      <c r="T28" s="61"/>
      <c r="U28" s="356"/>
      <c r="V28" s="356"/>
    </row>
    <row r="29" spans="1:27" ht="17.25" customHeight="1">
      <c r="A29" s="308"/>
      <c r="B29" s="329"/>
      <c r="C29" s="358"/>
      <c r="D29" s="358"/>
      <c r="E29" s="377"/>
      <c r="F29" s="343"/>
      <c r="G29" s="344"/>
      <c r="H29" s="347"/>
      <c r="I29" s="358"/>
      <c r="J29" s="358"/>
      <c r="K29" s="377"/>
      <c r="L29" s="343"/>
      <c r="M29" s="354"/>
      <c r="O29" s="58"/>
      <c r="P29" s="59" t="s">
        <v>173</v>
      </c>
      <c r="Q29" s="59"/>
      <c r="R29" s="60"/>
      <c r="S29" s="61"/>
      <c r="T29" s="61"/>
      <c r="U29" s="356"/>
      <c r="V29" s="356"/>
    </row>
    <row r="30" spans="1:27" ht="17.25" customHeight="1">
      <c r="A30" s="308"/>
      <c r="B30" s="362" t="s">
        <v>106</v>
      </c>
      <c r="C30" s="364"/>
      <c r="D30" s="365"/>
      <c r="E30" s="360">
        <f>SUM(G30:G38)</f>
        <v>0</v>
      </c>
      <c r="F30" s="62" t="s">
        <v>22</v>
      </c>
      <c r="G30" s="63" t="s">
        <v>21</v>
      </c>
      <c r="H30" s="373" t="s">
        <v>106</v>
      </c>
      <c r="I30" s="364"/>
      <c r="J30" s="365"/>
      <c r="K30" s="360">
        <f>SUM(M30:M38)</f>
        <v>0</v>
      </c>
      <c r="L30" s="62" t="s">
        <v>22</v>
      </c>
      <c r="M30" s="64" t="s">
        <v>21</v>
      </c>
      <c r="O30" s="58"/>
      <c r="P30" s="59" t="s">
        <v>173</v>
      </c>
      <c r="Q30" s="59"/>
      <c r="R30" s="60"/>
      <c r="S30" s="61"/>
      <c r="T30" s="61"/>
      <c r="U30" s="356"/>
      <c r="V30" s="356"/>
    </row>
    <row r="31" spans="1:27" ht="17.25" customHeight="1">
      <c r="A31" s="308"/>
      <c r="B31" s="333"/>
      <c r="C31" s="366"/>
      <c r="D31" s="367"/>
      <c r="E31" s="375"/>
      <c r="F31" s="67" t="s">
        <v>23</v>
      </c>
      <c r="G31" s="68" t="s">
        <v>21</v>
      </c>
      <c r="H31" s="346"/>
      <c r="I31" s="366"/>
      <c r="J31" s="367"/>
      <c r="K31" s="375"/>
      <c r="L31" s="67" t="s">
        <v>23</v>
      </c>
      <c r="M31" s="69" t="s">
        <v>21</v>
      </c>
      <c r="O31" s="58"/>
      <c r="P31" s="59" t="s">
        <v>173</v>
      </c>
      <c r="Q31" s="59"/>
      <c r="R31" s="60"/>
      <c r="S31" s="61"/>
      <c r="T31" s="61"/>
      <c r="U31" s="356"/>
      <c r="V31" s="356"/>
    </row>
    <row r="32" spans="1:27" ht="17.25" customHeight="1">
      <c r="A32" s="308"/>
      <c r="B32" s="333"/>
      <c r="C32" s="366"/>
      <c r="D32" s="367"/>
      <c r="E32" s="375"/>
      <c r="F32" s="70" t="s">
        <v>24</v>
      </c>
      <c r="G32" s="68" t="s">
        <v>21</v>
      </c>
      <c r="H32" s="346"/>
      <c r="I32" s="366"/>
      <c r="J32" s="367"/>
      <c r="K32" s="375"/>
      <c r="L32" s="70" t="s">
        <v>24</v>
      </c>
      <c r="M32" s="69" t="s">
        <v>21</v>
      </c>
      <c r="O32" s="58"/>
      <c r="P32" s="59" t="s">
        <v>173</v>
      </c>
      <c r="Q32" s="59"/>
      <c r="R32" s="60"/>
      <c r="S32" s="61"/>
      <c r="T32" s="61"/>
      <c r="U32" s="356"/>
      <c r="V32" s="356"/>
    </row>
    <row r="33" spans="1:22" ht="17.25" customHeight="1">
      <c r="A33" s="308"/>
      <c r="B33" s="333"/>
      <c r="C33" s="366"/>
      <c r="D33" s="367"/>
      <c r="E33" s="375"/>
      <c r="F33" s="71" t="s">
        <v>177</v>
      </c>
      <c r="G33" s="68" t="s">
        <v>21</v>
      </c>
      <c r="H33" s="346"/>
      <c r="I33" s="366"/>
      <c r="J33" s="367"/>
      <c r="K33" s="375"/>
      <c r="L33" s="71" t="s">
        <v>177</v>
      </c>
      <c r="M33" s="69" t="s">
        <v>21</v>
      </c>
      <c r="O33" s="58"/>
      <c r="P33" s="59" t="s">
        <v>173</v>
      </c>
      <c r="Q33" s="59"/>
      <c r="R33" s="60"/>
      <c r="S33" s="61"/>
      <c r="T33" s="61"/>
      <c r="U33" s="356"/>
      <c r="V33" s="356"/>
    </row>
    <row r="34" spans="1:22" ht="17.25" customHeight="1">
      <c r="A34" s="308"/>
      <c r="B34" s="333"/>
      <c r="C34" s="366"/>
      <c r="D34" s="367"/>
      <c r="E34" s="375"/>
      <c r="F34" s="72" t="s">
        <v>102</v>
      </c>
      <c r="G34" s="73" t="s">
        <v>21</v>
      </c>
      <c r="H34" s="346"/>
      <c r="I34" s="366"/>
      <c r="J34" s="367"/>
      <c r="K34" s="375"/>
      <c r="L34" s="72" t="s">
        <v>102</v>
      </c>
      <c r="M34" s="74" t="s">
        <v>21</v>
      </c>
      <c r="O34" s="58"/>
      <c r="P34" s="59" t="s">
        <v>173</v>
      </c>
      <c r="Q34" s="59"/>
      <c r="R34" s="60"/>
      <c r="S34" s="61"/>
      <c r="T34" s="61"/>
      <c r="U34" s="356"/>
      <c r="V34" s="356"/>
    </row>
    <row r="35" spans="1:22" ht="17.25" customHeight="1">
      <c r="A35" s="308"/>
      <c r="B35" s="333"/>
      <c r="C35" s="366"/>
      <c r="D35" s="367"/>
      <c r="E35" s="375"/>
      <c r="F35" s="75" t="s">
        <v>25</v>
      </c>
      <c r="G35" s="76" t="s">
        <v>21</v>
      </c>
      <c r="H35" s="346"/>
      <c r="I35" s="366"/>
      <c r="J35" s="367"/>
      <c r="K35" s="375"/>
      <c r="L35" s="75" t="s">
        <v>25</v>
      </c>
      <c r="M35" s="77" t="s">
        <v>21</v>
      </c>
      <c r="O35" s="58"/>
      <c r="P35" s="59" t="s">
        <v>173</v>
      </c>
      <c r="Q35" s="59"/>
      <c r="R35" s="60"/>
      <c r="S35" s="61"/>
      <c r="T35" s="61"/>
      <c r="U35" s="356"/>
      <c r="V35" s="356"/>
    </row>
    <row r="36" spans="1:22" ht="17.25" customHeight="1">
      <c r="A36" s="308"/>
      <c r="B36" s="333"/>
      <c r="C36" s="366"/>
      <c r="D36" s="367"/>
      <c r="E36" s="375"/>
      <c r="F36" s="67" t="s">
        <v>26</v>
      </c>
      <c r="G36" s="68" t="s">
        <v>21</v>
      </c>
      <c r="H36" s="346"/>
      <c r="I36" s="366"/>
      <c r="J36" s="367"/>
      <c r="K36" s="375"/>
      <c r="L36" s="67" t="s">
        <v>26</v>
      </c>
      <c r="M36" s="69" t="s">
        <v>21</v>
      </c>
      <c r="O36" s="58"/>
      <c r="P36" s="59" t="s">
        <v>173</v>
      </c>
      <c r="Q36" s="59"/>
      <c r="R36" s="60"/>
      <c r="S36" s="61"/>
      <c r="T36" s="61"/>
      <c r="U36" s="356"/>
      <c r="V36" s="356"/>
    </row>
    <row r="37" spans="1:22" ht="17.25" customHeight="1">
      <c r="A37" s="308"/>
      <c r="B37" s="333"/>
      <c r="C37" s="366"/>
      <c r="D37" s="367"/>
      <c r="E37" s="375"/>
      <c r="F37" s="78" t="s">
        <v>182</v>
      </c>
      <c r="G37" s="68" t="s">
        <v>21</v>
      </c>
      <c r="H37" s="346"/>
      <c r="I37" s="366"/>
      <c r="J37" s="367"/>
      <c r="K37" s="375"/>
      <c r="L37" s="78" t="s">
        <v>182</v>
      </c>
      <c r="M37" s="69" t="s">
        <v>21</v>
      </c>
      <c r="O37" s="58"/>
      <c r="P37" s="59" t="s">
        <v>173</v>
      </c>
      <c r="Q37" s="59"/>
      <c r="R37" s="60"/>
      <c r="S37" s="61"/>
      <c r="T37" s="61"/>
      <c r="U37" s="356"/>
      <c r="V37" s="356"/>
    </row>
    <row r="38" spans="1:22" ht="17.25" customHeight="1" thickBot="1">
      <c r="A38" s="326"/>
      <c r="B38" s="363"/>
      <c r="C38" s="368"/>
      <c r="D38" s="369"/>
      <c r="E38" s="376"/>
      <c r="F38" s="79" t="s">
        <v>27</v>
      </c>
      <c r="G38" s="80" t="s">
        <v>21</v>
      </c>
      <c r="H38" s="374"/>
      <c r="I38" s="368"/>
      <c r="J38" s="369"/>
      <c r="K38" s="376"/>
      <c r="L38" s="79" t="s">
        <v>27</v>
      </c>
      <c r="M38" s="81" t="s">
        <v>21</v>
      </c>
      <c r="O38" s="58"/>
      <c r="P38" s="59" t="s">
        <v>173</v>
      </c>
      <c r="Q38" s="59"/>
      <c r="R38" s="60"/>
      <c r="S38" s="61"/>
      <c r="T38" s="61"/>
      <c r="U38" s="356"/>
      <c r="V38" s="356"/>
    </row>
    <row r="39" spans="1:22" ht="17.25" customHeight="1" thickTop="1" thickBot="1">
      <c r="A39" s="89" t="s">
        <v>28</v>
      </c>
      <c r="B39" s="90"/>
      <c r="C39" s="381"/>
      <c r="D39" s="382"/>
      <c r="E39" s="91">
        <f>SUM(E23:E38)</f>
        <v>0</v>
      </c>
      <c r="F39" s="92"/>
      <c r="G39" s="93"/>
      <c r="H39" s="94"/>
      <c r="I39" s="381"/>
      <c r="J39" s="382"/>
      <c r="K39" s="91">
        <f>SUM(K23:K38)</f>
        <v>0</v>
      </c>
      <c r="L39" s="92"/>
      <c r="M39" s="95"/>
    </row>
    <row r="40" spans="1:22" ht="21.95" customHeight="1">
      <c r="A40" s="96" t="s">
        <v>189</v>
      </c>
    </row>
    <row r="41" spans="1:22">
      <c r="A41" s="97" t="s">
        <v>107</v>
      </c>
    </row>
    <row r="42" spans="1:22">
      <c r="A42" s="97" t="s">
        <v>108</v>
      </c>
    </row>
    <row r="43" spans="1:22" ht="21.95" customHeight="1"/>
    <row r="44" spans="1:22">
      <c r="N44" s="66"/>
      <c r="O44" s="65"/>
      <c r="P44" s="66"/>
      <c r="Q44" s="65"/>
    </row>
    <row r="45" spans="1:22" ht="49.5" customHeight="1">
      <c r="A45" s="98" t="s">
        <v>190</v>
      </c>
      <c r="B45" s="98"/>
      <c r="C45" s="98"/>
      <c r="D45" s="98"/>
      <c r="E45" s="98"/>
      <c r="F45" s="98"/>
      <c r="G45" s="52"/>
      <c r="H45" s="52"/>
      <c r="N45" s="66"/>
      <c r="O45" s="66"/>
      <c r="P45" s="66"/>
      <c r="Q45" s="66"/>
    </row>
    <row r="46" spans="1:22" ht="33.75" customHeight="1">
      <c r="A46" s="52"/>
      <c r="B46" s="52"/>
      <c r="C46" s="380" t="s">
        <v>191</v>
      </c>
      <c r="D46" s="380"/>
      <c r="E46" s="380"/>
      <c r="F46" s="380"/>
      <c r="G46" s="380"/>
      <c r="H46" s="52"/>
      <c r="N46" s="66"/>
      <c r="O46" s="65"/>
      <c r="P46" s="66"/>
      <c r="Q46" s="66"/>
    </row>
    <row r="47" spans="1:22" ht="33.75" customHeight="1">
      <c r="A47" s="52"/>
      <c r="B47" s="52"/>
      <c r="C47" s="380" t="s">
        <v>192</v>
      </c>
      <c r="D47" s="380"/>
      <c r="E47" s="380"/>
      <c r="F47" s="380"/>
      <c r="G47" s="380"/>
      <c r="H47" s="380"/>
    </row>
    <row r="50" spans="4:4">
      <c r="D50" s="48"/>
    </row>
  </sheetData>
  <mergeCells count="108">
    <mergeCell ref="C46:G46"/>
    <mergeCell ref="C47:H47"/>
    <mergeCell ref="U35:V35"/>
    <mergeCell ref="U36:V36"/>
    <mergeCell ref="U37:V37"/>
    <mergeCell ref="U38:V38"/>
    <mergeCell ref="C39:D39"/>
    <mergeCell ref="I39:J39"/>
    <mergeCell ref="C30:D38"/>
    <mergeCell ref="E30:E38"/>
    <mergeCell ref="H30:H38"/>
    <mergeCell ref="I30:J38"/>
    <mergeCell ref="K30:K38"/>
    <mergeCell ref="U30:V30"/>
    <mergeCell ref="U31:V31"/>
    <mergeCell ref="U32:V32"/>
    <mergeCell ref="U33:V33"/>
    <mergeCell ref="U34:V34"/>
    <mergeCell ref="U27:V27"/>
    <mergeCell ref="D28:D29"/>
    <mergeCell ref="E28:E29"/>
    <mergeCell ref="J28:J29"/>
    <mergeCell ref="K28:K29"/>
    <mergeCell ref="U28:V28"/>
    <mergeCell ref="U29:V29"/>
    <mergeCell ref="I23:J25"/>
    <mergeCell ref="K23:K25"/>
    <mergeCell ref="L23:M29"/>
    <mergeCell ref="U23:V23"/>
    <mergeCell ref="U24:V24"/>
    <mergeCell ref="U25:V25"/>
    <mergeCell ref="I26:I29"/>
    <mergeCell ref="J26:J27"/>
    <mergeCell ref="K26:K27"/>
    <mergeCell ref="U26:V26"/>
    <mergeCell ref="A23:A38"/>
    <mergeCell ref="B23:B29"/>
    <mergeCell ref="C23:D25"/>
    <mergeCell ref="E23:E25"/>
    <mergeCell ref="F23:G29"/>
    <mergeCell ref="H23:H29"/>
    <mergeCell ref="C26:C29"/>
    <mergeCell ref="D26:D27"/>
    <mergeCell ref="E26:E27"/>
    <mergeCell ref="B30:B38"/>
    <mergeCell ref="C22:D22"/>
    <mergeCell ref="I22:J22"/>
    <mergeCell ref="U22:V22"/>
    <mergeCell ref="U13:V13"/>
    <mergeCell ref="U14:V14"/>
    <mergeCell ref="U15:V15"/>
    <mergeCell ref="U16:V16"/>
    <mergeCell ref="U17:V17"/>
    <mergeCell ref="U18:V18"/>
    <mergeCell ref="D11:D12"/>
    <mergeCell ref="E11:E12"/>
    <mergeCell ref="J11:J12"/>
    <mergeCell ref="K11:K12"/>
    <mergeCell ref="U11:V11"/>
    <mergeCell ref="U12:V12"/>
    <mergeCell ref="U19:V19"/>
    <mergeCell ref="I9:I12"/>
    <mergeCell ref="J9:J10"/>
    <mergeCell ref="E13:E21"/>
    <mergeCell ref="H13:H21"/>
    <mergeCell ref="I13:J21"/>
    <mergeCell ref="K13:K21"/>
    <mergeCell ref="K9:K10"/>
    <mergeCell ref="S4:S5"/>
    <mergeCell ref="T4:T5"/>
    <mergeCell ref="U9:V9"/>
    <mergeCell ref="U10:V10"/>
    <mergeCell ref="U20:V20"/>
    <mergeCell ref="U21:V21"/>
    <mergeCell ref="U4:V5"/>
    <mergeCell ref="A6:A21"/>
    <mergeCell ref="B6:B12"/>
    <mergeCell ref="C6:D8"/>
    <mergeCell ref="E6:E8"/>
    <mergeCell ref="F6:G12"/>
    <mergeCell ref="H6:H12"/>
    <mergeCell ref="I6:J8"/>
    <mergeCell ref="K4:K5"/>
    <mergeCell ref="L4:M5"/>
    <mergeCell ref="O4:O5"/>
    <mergeCell ref="P4:P5"/>
    <mergeCell ref="Q4:Q5"/>
    <mergeCell ref="R4:R5"/>
    <mergeCell ref="K6:K8"/>
    <mergeCell ref="L6:M12"/>
    <mergeCell ref="U6:V6"/>
    <mergeCell ref="U7:V7"/>
    <mergeCell ref="U8:V8"/>
    <mergeCell ref="C9:C12"/>
    <mergeCell ref="D9:D10"/>
    <mergeCell ref="E9:E10"/>
    <mergeCell ref="B13:B21"/>
    <mergeCell ref="C13:D21"/>
    <mergeCell ref="B2:D2"/>
    <mergeCell ref="B3:G3"/>
    <mergeCell ref="H3:M3"/>
    <mergeCell ref="A4:A5"/>
    <mergeCell ref="B4:B5"/>
    <mergeCell ref="C4:D5"/>
    <mergeCell ref="E4:E5"/>
    <mergeCell ref="F4:G5"/>
    <mergeCell ref="H4:H5"/>
    <mergeCell ref="I4:J5"/>
  </mergeCells>
  <phoneticPr fontId="3"/>
  <conditionalFormatting sqref="A3:M39">
    <cfRule type="cellIs" dxfId="5" priority="1" operator="equal">
      <formula>0</formula>
    </cfRule>
  </conditionalFormatting>
  <dataValidations count="3">
    <dataValidation type="list" allowBlank="1" showInputMessage="1" showErrorMessage="1" sqref="P6:P38" xr:uid="{A4E4E191-3B31-4D5D-A923-3D457B49001D}">
      <formula1>"増,減"</formula1>
    </dataValidation>
    <dataValidation imeMode="off" allowBlank="1" showInputMessage="1" showErrorMessage="1" sqref="E6:E12 G13:G21 K6:K12 M13:M21 E23:E29 G30:G38 K23:K29 M30:M38 Q6:V38" xr:uid="{05C650DF-516C-4E40-A5A3-B759D98502BD}"/>
    <dataValidation imeMode="on" allowBlank="1" showInputMessage="1" showErrorMessage="1" sqref="A6:A21 A23:A38 O6:O38" xr:uid="{94416A50-5D3E-46B0-BBCB-97DB83FEF62E}"/>
  </dataValidations>
  <pageMargins left="0.70866141732283472" right="0.70866141732283472" top="0.74803149606299213" bottom="0.74803149606299213" header="0.31496062992125984" footer="0.31496062992125984"/>
  <pageSetup paperSize="9" scale="57" orientation="landscape"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415DB-697E-4DC5-93C7-004EACD448A8}">
  <dimension ref="A3:K59"/>
  <sheetViews>
    <sheetView zoomScaleNormal="100" zoomScaleSheetLayoutView="110" workbookViewId="0">
      <selection activeCell="B31" sqref="B31"/>
    </sheetView>
  </sheetViews>
  <sheetFormatPr defaultRowHeight="13.5"/>
  <cols>
    <col min="1" max="5" width="9" style="106"/>
    <col min="6" max="6" width="9.125" style="106" customWidth="1"/>
    <col min="7" max="8" width="9" style="106"/>
    <col min="9" max="9" width="11.75" style="106" customWidth="1"/>
    <col min="10" max="16384" width="9" style="106"/>
  </cols>
  <sheetData>
    <row r="3" spans="2:10" ht="26.25" customHeight="1">
      <c r="B3" s="104"/>
      <c r="C3" s="105"/>
      <c r="F3" s="107" t="s">
        <v>139</v>
      </c>
    </row>
    <row r="4" spans="2:10" ht="18.75">
      <c r="B4" s="107"/>
      <c r="C4" s="105"/>
    </row>
    <row r="5" spans="2:10" ht="26.25" customHeight="1">
      <c r="B5" s="108"/>
      <c r="C5" s="105"/>
      <c r="F5" s="109"/>
      <c r="G5" s="110"/>
    </row>
    <row r="6" spans="2:10" ht="26.25" customHeight="1">
      <c r="B6" s="108"/>
      <c r="C6" s="105"/>
      <c r="F6" s="109" t="s">
        <v>199</v>
      </c>
      <c r="G6" s="110"/>
    </row>
    <row r="7" spans="2:10" ht="26.25" customHeight="1">
      <c r="B7" s="108"/>
      <c r="C7" s="105"/>
      <c r="F7" s="109"/>
      <c r="G7" s="110"/>
    </row>
    <row r="8" spans="2:10" ht="18.75">
      <c r="B8" s="108"/>
      <c r="C8" s="105"/>
      <c r="F8" s="109"/>
      <c r="G8" s="110"/>
    </row>
    <row r="9" spans="2:10" ht="24" customHeight="1">
      <c r="B9" s="108"/>
      <c r="C9" s="111"/>
      <c r="D9" s="112"/>
      <c r="E9" s="112"/>
      <c r="F9" s="113" t="s">
        <v>140</v>
      </c>
      <c r="G9" s="111"/>
      <c r="H9" s="112"/>
    </row>
    <row r="10" spans="2:10" ht="24" customHeight="1">
      <c r="B10" s="108"/>
      <c r="C10" s="111"/>
      <c r="D10" s="112"/>
      <c r="E10" s="112"/>
      <c r="F10" s="113" t="s">
        <v>141</v>
      </c>
      <c r="G10" s="111"/>
      <c r="H10" s="112"/>
    </row>
    <row r="11" spans="2:10" ht="18.75">
      <c r="B11" s="108"/>
      <c r="C11" s="105"/>
      <c r="F11" s="109"/>
      <c r="G11" s="105"/>
    </row>
    <row r="12" spans="2:10" ht="18.75">
      <c r="B12" s="108"/>
      <c r="C12" s="105"/>
      <c r="F12" s="109"/>
      <c r="G12" s="105"/>
    </row>
    <row r="13" spans="2:10" ht="24.75" customHeight="1">
      <c r="B13" s="114" t="s">
        <v>200</v>
      </c>
      <c r="C13" s="115"/>
      <c r="D13" s="115"/>
      <c r="E13" s="115"/>
      <c r="F13" s="115"/>
      <c r="G13" s="115"/>
      <c r="H13" s="115"/>
      <c r="I13" s="115"/>
      <c r="J13" s="115"/>
    </row>
    <row r="14" spans="2:10" ht="24.75" customHeight="1">
      <c r="B14" s="110"/>
      <c r="C14" s="105"/>
      <c r="F14" s="116"/>
      <c r="G14" s="105"/>
    </row>
    <row r="15" spans="2:10" ht="20.25" customHeight="1">
      <c r="B15" s="117" t="s">
        <v>201</v>
      </c>
      <c r="C15" s="118"/>
      <c r="D15" s="118"/>
      <c r="E15" s="118"/>
      <c r="F15" s="118"/>
      <c r="G15" s="118"/>
      <c r="H15" s="118"/>
      <c r="I15" s="118"/>
      <c r="J15" s="118"/>
    </row>
    <row r="16" spans="2:10" ht="22.9" customHeight="1">
      <c r="B16" s="119"/>
      <c r="C16" s="105"/>
    </row>
    <row r="17" spans="2:9" ht="14.25">
      <c r="B17" s="118" t="s">
        <v>202</v>
      </c>
      <c r="C17" s="105"/>
    </row>
    <row r="18" spans="2:9" ht="14.25">
      <c r="B18" s="119"/>
      <c r="C18" s="105"/>
    </row>
    <row r="19" spans="2:9" ht="14.25">
      <c r="B19" s="119"/>
      <c r="C19" s="105"/>
    </row>
    <row r="20" spans="2:9" ht="17.25">
      <c r="B20" s="120" t="s">
        <v>203</v>
      </c>
      <c r="C20" s="120"/>
      <c r="D20" s="121"/>
    </row>
    <row r="21" spans="2:9" ht="17.25">
      <c r="B21" s="120" t="s">
        <v>204</v>
      </c>
      <c r="C21" s="120"/>
      <c r="D21" s="121"/>
      <c r="I21" s="122"/>
    </row>
    <row r="22" spans="2:9" ht="18.75">
      <c r="B22" s="123" t="s">
        <v>205</v>
      </c>
      <c r="C22" s="124"/>
    </row>
    <row r="23" spans="2:9" ht="14.25">
      <c r="B23" s="125"/>
      <c r="C23" s="105"/>
    </row>
    <row r="24" spans="2:9" ht="14.25">
      <c r="B24" s="126"/>
      <c r="C24" s="105"/>
    </row>
    <row r="25" spans="2:9" ht="14.25">
      <c r="B25" s="126"/>
      <c r="C25" s="105"/>
    </row>
    <row r="26" spans="2:9" ht="14.25">
      <c r="B26" s="127"/>
      <c r="C26" s="105"/>
    </row>
    <row r="27" spans="2:9" ht="14.25">
      <c r="B27" s="126"/>
      <c r="C27" s="105"/>
    </row>
    <row r="28" spans="2:9" ht="14.25">
      <c r="B28" s="127"/>
      <c r="C28" s="105"/>
    </row>
    <row r="29" spans="2:9" ht="14.25">
      <c r="B29" s="127"/>
      <c r="C29" s="105"/>
    </row>
    <row r="30" spans="2:9" ht="14.25">
      <c r="B30" s="127"/>
      <c r="C30" s="105"/>
    </row>
    <row r="31" spans="2:9" ht="14.25">
      <c r="B31" s="126" t="s">
        <v>142</v>
      </c>
      <c r="C31" s="105"/>
    </row>
    <row r="32" spans="2:9" ht="14.25">
      <c r="B32" s="126"/>
      <c r="C32" s="105"/>
    </row>
    <row r="33" spans="1:11" ht="14.25">
      <c r="B33" s="126"/>
      <c r="C33" s="105"/>
    </row>
    <row r="34" spans="1:11" ht="9" customHeight="1">
      <c r="B34" s="126"/>
      <c r="C34" s="105"/>
    </row>
    <row r="35" spans="1:11" ht="21.75" customHeight="1">
      <c r="A35" s="387" t="s">
        <v>143</v>
      </c>
      <c r="B35" s="387"/>
      <c r="C35" s="387"/>
      <c r="D35" s="387"/>
      <c r="E35" s="387"/>
      <c r="F35" s="387"/>
      <c r="G35" s="387"/>
      <c r="H35" s="387"/>
      <c r="I35" s="387"/>
      <c r="J35" s="387"/>
      <c r="K35" s="387"/>
    </row>
    <row r="36" spans="1:11" ht="14.25">
      <c r="B36" s="126"/>
      <c r="C36" s="105"/>
    </row>
    <row r="37" spans="1:11" ht="13.5" customHeight="1">
      <c r="B37" s="127" t="s">
        <v>206</v>
      </c>
      <c r="C37" s="128"/>
    </row>
    <row r="38" spans="1:11" ht="14.25">
      <c r="B38" s="128" t="s">
        <v>207</v>
      </c>
      <c r="C38" s="105"/>
    </row>
    <row r="39" spans="1:11" ht="14.25">
      <c r="B39" s="127" t="s">
        <v>52</v>
      </c>
      <c r="C39" s="105"/>
      <c r="F39" s="129"/>
    </row>
    <row r="41" spans="1:11" ht="14.25">
      <c r="B41" s="388" t="s">
        <v>208</v>
      </c>
      <c r="C41" s="388"/>
      <c r="D41" s="388"/>
    </row>
    <row r="42" spans="1:11" ht="14.25">
      <c r="C42" s="105"/>
      <c r="F42" s="128" t="s">
        <v>209</v>
      </c>
      <c r="G42" s="389"/>
      <c r="H42" s="389"/>
      <c r="I42" s="389"/>
      <c r="J42" s="389"/>
      <c r="K42" s="389"/>
    </row>
    <row r="43" spans="1:11" ht="14.25">
      <c r="C43" s="105"/>
      <c r="F43" s="128" t="s">
        <v>210</v>
      </c>
      <c r="G43" s="390"/>
      <c r="H43" s="390"/>
      <c r="I43" s="390"/>
      <c r="J43" s="390"/>
      <c r="K43" s="390"/>
    </row>
    <row r="44" spans="1:11" ht="14.25">
      <c r="C44" s="105"/>
      <c r="F44" s="128" t="s">
        <v>211</v>
      </c>
      <c r="G44" s="390"/>
      <c r="H44" s="390"/>
      <c r="I44" s="390"/>
      <c r="J44" s="390"/>
      <c r="K44" s="390"/>
    </row>
    <row r="45" spans="1:11" ht="21.75" customHeight="1">
      <c r="B45" s="129"/>
      <c r="C45" s="105"/>
    </row>
    <row r="46" spans="1:11" ht="13.5" customHeight="1">
      <c r="A46" s="391" t="s">
        <v>7</v>
      </c>
      <c r="B46" s="391"/>
      <c r="C46" s="391"/>
      <c r="D46" s="391"/>
      <c r="E46" s="391"/>
      <c r="F46" s="391"/>
      <c r="G46" s="391"/>
      <c r="H46" s="391"/>
      <c r="I46" s="391"/>
      <c r="J46" s="391"/>
      <c r="K46" s="391"/>
    </row>
    <row r="47" spans="1:11" ht="25.5" customHeight="1">
      <c r="B47" s="129"/>
      <c r="C47" s="105"/>
    </row>
    <row r="48" spans="1:11" ht="29.25" customHeight="1">
      <c r="A48" s="391" t="s">
        <v>48</v>
      </c>
      <c r="B48" s="391"/>
      <c r="C48" s="391"/>
      <c r="D48" s="391"/>
      <c r="E48" s="391"/>
      <c r="F48" s="391"/>
      <c r="G48" s="391"/>
      <c r="H48" s="391"/>
      <c r="I48" s="391"/>
      <c r="J48" s="391"/>
      <c r="K48" s="391"/>
    </row>
    <row r="49" spans="2:11" ht="29.25" customHeight="1">
      <c r="B49" s="129"/>
      <c r="C49" s="105"/>
    </row>
    <row r="50" spans="2:11" ht="43.5" customHeight="1">
      <c r="C50" s="384" t="s">
        <v>145</v>
      </c>
      <c r="D50" s="385"/>
      <c r="E50" s="386"/>
      <c r="F50" s="384" t="s">
        <v>146</v>
      </c>
      <c r="G50" s="385"/>
      <c r="H50" s="385"/>
      <c r="I50" s="386"/>
    </row>
    <row r="51" spans="2:11" ht="43.5" customHeight="1">
      <c r="C51" s="384" t="s">
        <v>212</v>
      </c>
      <c r="D51" s="385" t="s">
        <v>147</v>
      </c>
      <c r="E51" s="386"/>
      <c r="F51" s="384"/>
      <c r="G51" s="385"/>
      <c r="H51" s="385"/>
      <c r="I51" s="386"/>
    </row>
    <row r="52" spans="2:11" ht="57.75" customHeight="1">
      <c r="C52" s="384" t="s">
        <v>147</v>
      </c>
      <c r="D52" s="385" t="s">
        <v>147</v>
      </c>
      <c r="E52" s="386"/>
      <c r="F52" s="384" t="s">
        <v>148</v>
      </c>
      <c r="G52" s="385"/>
      <c r="H52" s="385"/>
      <c r="I52" s="386"/>
    </row>
    <row r="53" spans="2:11" ht="21.75" customHeight="1">
      <c r="C53" s="394" t="s">
        <v>149</v>
      </c>
      <c r="D53" s="395"/>
      <c r="E53" s="396"/>
      <c r="F53" s="400" t="s">
        <v>213</v>
      </c>
      <c r="G53" s="401"/>
      <c r="H53" s="130"/>
      <c r="I53" s="131" t="s">
        <v>150</v>
      </c>
    </row>
    <row r="54" spans="2:11" ht="21" customHeight="1">
      <c r="C54" s="397"/>
      <c r="D54" s="398"/>
      <c r="E54" s="399"/>
      <c r="F54" s="402" t="s">
        <v>214</v>
      </c>
      <c r="G54" s="398"/>
      <c r="H54" s="132"/>
      <c r="I54" s="133" t="s">
        <v>150</v>
      </c>
    </row>
    <row r="55" spans="2:11" ht="30.75" customHeight="1">
      <c r="B55" s="105" t="s">
        <v>215</v>
      </c>
      <c r="C55" s="134"/>
      <c r="D55" s="393" t="s">
        <v>216</v>
      </c>
      <c r="E55" s="393"/>
      <c r="F55" s="393"/>
      <c r="G55" s="393"/>
      <c r="H55" s="393"/>
      <c r="I55" s="393"/>
      <c r="J55" s="393"/>
    </row>
    <row r="56" spans="2:11" ht="170.25" customHeight="1">
      <c r="B56" s="392"/>
      <c r="C56" s="392"/>
      <c r="D56" s="392"/>
      <c r="E56" s="392"/>
      <c r="F56" s="392"/>
      <c r="G56" s="393"/>
      <c r="H56" s="393"/>
      <c r="I56" s="393"/>
      <c r="J56" s="393"/>
      <c r="K56" s="393"/>
    </row>
    <row r="57" spans="2:11" ht="170.25" customHeight="1">
      <c r="B57" s="392"/>
      <c r="C57" s="392"/>
      <c r="D57" s="392"/>
      <c r="E57" s="392"/>
      <c r="F57" s="392"/>
      <c r="G57" s="393"/>
      <c r="H57" s="393"/>
      <c r="I57" s="393"/>
      <c r="J57" s="393"/>
      <c r="K57" s="393"/>
    </row>
    <row r="58" spans="2:11" ht="30.75" customHeight="1">
      <c r="D58" s="130"/>
      <c r="E58" s="130"/>
      <c r="F58" s="130"/>
      <c r="G58" s="130"/>
      <c r="H58" s="130"/>
      <c r="I58" s="130"/>
    </row>
    <row r="59" spans="2:11" ht="21">
      <c r="C59" s="135"/>
    </row>
  </sheetData>
  <mergeCells count="21">
    <mergeCell ref="B57:F57"/>
    <mergeCell ref="G57:K57"/>
    <mergeCell ref="C53:E54"/>
    <mergeCell ref="F53:G53"/>
    <mergeCell ref="F54:G54"/>
    <mergeCell ref="D55:J55"/>
    <mergeCell ref="B56:F56"/>
    <mergeCell ref="G56:K56"/>
    <mergeCell ref="C52:E52"/>
    <mergeCell ref="F52:I52"/>
    <mergeCell ref="A35:K35"/>
    <mergeCell ref="B41:D41"/>
    <mergeCell ref="G42:K42"/>
    <mergeCell ref="G43:K43"/>
    <mergeCell ref="G44:K44"/>
    <mergeCell ref="A46:K46"/>
    <mergeCell ref="A48:K48"/>
    <mergeCell ref="C50:E50"/>
    <mergeCell ref="F50:I50"/>
    <mergeCell ref="C51:E51"/>
    <mergeCell ref="F51:I51"/>
  </mergeCells>
  <phoneticPr fontId="3"/>
  <dataValidations count="3">
    <dataValidation type="list" allowBlank="1" showInputMessage="1" showErrorMessage="1" sqref="F52:I52" xr:uid="{0AFB5921-6C2F-44C8-90A3-5705DE3D1A4C}">
      <formula1>"国道,府県道,市町村道,私道,その他"</formula1>
    </dataValidation>
    <dataValidation imeMode="off" allowBlank="1" showInputMessage="1" showErrorMessage="1" sqref="H53:H54" xr:uid="{BD4E6369-11DE-4D54-AE3C-93929EBB459E}"/>
    <dataValidation imeMode="on" allowBlank="1" showInputMessage="1" showErrorMessage="1" sqref="G42:K44 F51:I51" xr:uid="{36EE6542-61D1-44E3-A3A1-61D2E8E9A7EA}"/>
  </dataValidations>
  <pageMargins left="0.70866141732283472" right="0.70866141732283472" top="0.74803149606299213" bottom="0.74803149606299213" header="0.31496062992125984" footer="0.31496062992125984"/>
  <pageSetup paperSize="9" scale="87" orientation="portrait" blackAndWhite="1" r:id="rId1"/>
  <rowBreaks count="1" manualBreakCount="1">
    <brk id="29" min="1" max="1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40"/>
  <sheetViews>
    <sheetView zoomScaleNormal="100" zoomScaleSheetLayoutView="100" workbookViewId="0">
      <selection activeCell="G36" sqref="G36"/>
    </sheetView>
  </sheetViews>
  <sheetFormatPr defaultRowHeight="13.5"/>
  <sheetData>
    <row r="1" spans="1:10">
      <c r="A1" t="s">
        <v>72</v>
      </c>
    </row>
    <row r="2" spans="1:10">
      <c r="A2" s="22" t="s">
        <v>71</v>
      </c>
      <c r="B2" s="23"/>
      <c r="C2" s="23"/>
      <c r="D2" s="23"/>
      <c r="E2" s="23"/>
      <c r="F2" s="23"/>
      <c r="G2" s="23"/>
    </row>
    <row r="3" spans="1:10">
      <c r="B3" s="17"/>
      <c r="C3" s="17"/>
      <c r="D3" s="17"/>
      <c r="E3" s="17"/>
      <c r="F3" s="17"/>
      <c r="G3" s="17"/>
      <c r="H3" s="17"/>
    </row>
    <row r="4" spans="1:10">
      <c r="B4" s="17"/>
      <c r="C4" s="17"/>
      <c r="D4" s="17"/>
      <c r="E4" s="17"/>
      <c r="F4" s="17"/>
      <c r="G4" s="17"/>
      <c r="H4" s="17"/>
    </row>
    <row r="5" spans="1:10">
      <c r="B5" s="17"/>
      <c r="C5" s="17"/>
      <c r="D5" s="17"/>
      <c r="E5" s="17"/>
      <c r="F5" s="17"/>
      <c r="G5" s="17"/>
      <c r="H5" s="17"/>
    </row>
    <row r="6" spans="1:10" ht="17.25" customHeight="1">
      <c r="B6" s="13"/>
      <c r="C6" s="15"/>
      <c r="D6" s="13"/>
      <c r="E6" s="15"/>
      <c r="F6" s="17"/>
      <c r="G6" s="17"/>
      <c r="H6" s="17"/>
    </row>
    <row r="7" spans="1:10" ht="17.25" customHeight="1">
      <c r="B7" s="16"/>
      <c r="C7" s="18"/>
      <c r="D7" s="16"/>
      <c r="E7" s="18"/>
      <c r="F7" s="17"/>
      <c r="G7" s="17"/>
      <c r="H7" s="17"/>
    </row>
    <row r="8" spans="1:10" ht="17.25" customHeight="1">
      <c r="B8" s="16"/>
      <c r="C8" s="18"/>
      <c r="D8" s="16"/>
      <c r="E8" s="18"/>
      <c r="F8" s="17"/>
      <c r="G8" s="17"/>
      <c r="H8" s="17"/>
      <c r="J8" s="44"/>
    </row>
    <row r="9" spans="1:10" ht="17.25" customHeight="1">
      <c r="B9" s="16"/>
      <c r="C9" s="18"/>
      <c r="D9" s="16"/>
      <c r="E9" s="18"/>
      <c r="F9" s="17"/>
      <c r="G9" s="17"/>
      <c r="H9" s="17"/>
    </row>
    <row r="10" spans="1:10" ht="17.25" customHeight="1">
      <c r="B10" s="19" t="s">
        <v>5</v>
      </c>
      <c r="C10" s="21"/>
      <c r="D10" s="19"/>
      <c r="E10" s="21"/>
      <c r="F10" s="17"/>
      <c r="G10" s="17"/>
      <c r="H10" s="17"/>
    </row>
    <row r="11" spans="1:10" ht="15.75" customHeight="1">
      <c r="B11" s="16"/>
      <c r="C11" s="17"/>
      <c r="D11" s="17"/>
      <c r="E11" s="18"/>
      <c r="F11" s="17"/>
      <c r="G11" s="17"/>
      <c r="H11" s="17"/>
    </row>
    <row r="12" spans="1:10" ht="15.75" customHeight="1">
      <c r="B12" s="16"/>
      <c r="C12" s="17"/>
      <c r="D12" s="17"/>
      <c r="E12" s="18"/>
      <c r="F12" s="17"/>
      <c r="G12" s="17"/>
      <c r="H12" s="17"/>
    </row>
    <row r="13" spans="1:10" ht="15.75" customHeight="1">
      <c r="B13" s="16"/>
      <c r="C13" s="17"/>
      <c r="D13" s="17"/>
      <c r="E13" s="18"/>
      <c r="F13" s="17"/>
      <c r="G13" s="17"/>
      <c r="H13" s="17"/>
    </row>
    <row r="14" spans="1:10" ht="15.75" customHeight="1">
      <c r="B14" s="16"/>
      <c r="C14" s="17"/>
      <c r="D14" s="17"/>
      <c r="E14" s="18"/>
      <c r="F14" s="17"/>
      <c r="G14" s="17"/>
      <c r="H14" s="17"/>
    </row>
    <row r="15" spans="1:10" ht="15.75" customHeight="1">
      <c r="B15" s="16"/>
      <c r="C15" s="17"/>
      <c r="D15" s="17"/>
      <c r="E15" s="18"/>
      <c r="F15" s="17"/>
      <c r="G15" s="17"/>
      <c r="H15" s="17"/>
    </row>
    <row r="16" spans="1:10" ht="15.75" customHeight="1">
      <c r="B16" s="16"/>
      <c r="C16" s="17"/>
      <c r="D16" s="17"/>
      <c r="E16" s="18"/>
      <c r="F16" s="17"/>
      <c r="G16" s="17"/>
      <c r="H16" s="17"/>
    </row>
    <row r="17" spans="1:8" ht="15.75" customHeight="1">
      <c r="B17" s="19" t="s">
        <v>4</v>
      </c>
      <c r="C17" s="20"/>
      <c r="D17" s="20"/>
      <c r="E17" s="21"/>
      <c r="F17" s="17"/>
      <c r="G17" s="17"/>
      <c r="H17" s="17"/>
    </row>
    <row r="25" spans="1:8">
      <c r="A25" t="s">
        <v>74</v>
      </c>
    </row>
    <row r="26" spans="1:8">
      <c r="A26" s="22" t="s">
        <v>75</v>
      </c>
    </row>
    <row r="28" spans="1:8">
      <c r="B28" s="17"/>
      <c r="C28" s="17"/>
      <c r="D28" s="17"/>
      <c r="E28" s="17"/>
      <c r="F28" s="17"/>
      <c r="G28" s="17"/>
      <c r="H28" s="17"/>
    </row>
    <row r="29" spans="1:8" ht="17.25" customHeight="1">
      <c r="B29" s="13"/>
      <c r="C29" s="15"/>
      <c r="D29" s="13"/>
      <c r="E29" s="15"/>
      <c r="F29" s="17"/>
      <c r="G29" s="17"/>
      <c r="H29" s="17"/>
    </row>
    <row r="30" spans="1:8" ht="17.25" customHeight="1">
      <c r="B30" s="16"/>
      <c r="C30" s="18"/>
      <c r="D30" s="16"/>
      <c r="E30" s="18"/>
      <c r="F30" s="17"/>
      <c r="G30" s="17"/>
      <c r="H30" s="17"/>
    </row>
    <row r="31" spans="1:8" ht="17.25" customHeight="1">
      <c r="B31" s="16"/>
      <c r="C31" s="18"/>
      <c r="D31" s="16"/>
      <c r="E31" s="18"/>
      <c r="F31" s="17"/>
      <c r="G31" s="17"/>
      <c r="H31" s="17"/>
    </row>
    <row r="32" spans="1:8" ht="17.25" customHeight="1">
      <c r="B32" s="16"/>
      <c r="C32" s="18"/>
      <c r="D32" s="16"/>
      <c r="E32" s="18"/>
      <c r="F32" s="17"/>
      <c r="G32" s="17"/>
      <c r="H32" s="17"/>
    </row>
    <row r="33" spans="2:8" ht="17.25" customHeight="1">
      <c r="B33" s="19" t="s">
        <v>5</v>
      </c>
      <c r="C33" s="21"/>
      <c r="D33" s="19"/>
      <c r="E33" s="21"/>
      <c r="F33" s="17"/>
      <c r="G33" s="17"/>
      <c r="H33" s="17"/>
    </row>
    <row r="34" spans="2:8" ht="15.75" customHeight="1">
      <c r="B34" s="16"/>
      <c r="C34" s="17"/>
      <c r="D34" s="17"/>
      <c r="E34" s="18"/>
      <c r="F34" s="17"/>
      <c r="G34" s="17"/>
      <c r="H34" s="17"/>
    </row>
    <row r="35" spans="2:8" ht="15.75" customHeight="1">
      <c r="B35" s="16"/>
      <c r="C35" s="17"/>
      <c r="D35" s="17"/>
      <c r="E35" s="18"/>
      <c r="F35" s="17"/>
      <c r="G35" s="17"/>
      <c r="H35" s="17"/>
    </row>
    <row r="36" spans="2:8" ht="15.75" customHeight="1">
      <c r="B36" s="16"/>
      <c r="C36" s="17"/>
      <c r="D36" s="17"/>
      <c r="E36" s="18"/>
      <c r="F36" s="17"/>
      <c r="G36" s="17"/>
      <c r="H36" s="17"/>
    </row>
    <row r="37" spans="2:8" ht="15.75" customHeight="1">
      <c r="B37" s="16"/>
      <c r="C37" s="17"/>
      <c r="D37" s="17"/>
      <c r="E37" s="18"/>
      <c r="F37" s="17"/>
      <c r="G37" s="17"/>
      <c r="H37" s="17"/>
    </row>
    <row r="38" spans="2:8" ht="15.75" customHeight="1">
      <c r="B38" s="16"/>
      <c r="C38" s="17"/>
      <c r="D38" s="17"/>
      <c r="E38" s="18"/>
      <c r="F38" s="17"/>
      <c r="G38" s="17"/>
      <c r="H38" s="17"/>
    </row>
    <row r="39" spans="2:8" ht="15.75" customHeight="1">
      <c r="B39" s="16"/>
      <c r="C39" s="17"/>
      <c r="D39" s="17"/>
      <c r="E39" s="18"/>
      <c r="F39" s="17"/>
      <c r="G39" s="17"/>
      <c r="H39" s="17"/>
    </row>
    <row r="40" spans="2:8" ht="15.75" customHeight="1">
      <c r="B40" s="19" t="s">
        <v>4</v>
      </c>
      <c r="C40" s="20"/>
      <c r="D40" s="20"/>
      <c r="E40" s="21"/>
      <c r="F40" s="17"/>
      <c r="G40" s="17"/>
      <c r="H40" s="17"/>
    </row>
  </sheetData>
  <phoneticPr fontId="3"/>
  <pageMargins left="0.7" right="0.7" top="0.75" bottom="0.75" header="0.3" footer="0.3"/>
  <pageSetup paperSize="9" scale="90"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ご案内</vt:lpstr>
      <vt:lpstr>表紙</vt:lpstr>
      <vt:lpstr>添付書類</vt:lpstr>
      <vt:lpstr>用紙①事業計画新旧対照表</vt:lpstr>
      <vt:lpstr>用紙①事業計画新旧対照表 (記入例)</vt:lpstr>
      <vt:lpstr>用紙②車両数新旧対照表</vt:lpstr>
      <vt:lpstr>用紙②車両数新旧対照表 (記載例)</vt:lpstr>
      <vt:lpstr>前面道路の宣誓書</vt:lpstr>
      <vt:lpstr>図面例【営業所・休憩施設】</vt:lpstr>
      <vt:lpstr>図面例【車庫】</vt:lpstr>
      <vt:lpstr>写真貼付用紙</vt:lpstr>
      <vt:lpstr>各種宣誓書</vt:lpstr>
      <vt:lpstr>宣誓書(増車を含む場合)</vt:lpstr>
      <vt:lpstr>運行管理体制(営業所新設の場合)</vt:lpstr>
      <vt:lpstr>各種承諾書(営業所新設の場合)</vt:lpstr>
      <vt:lpstr>乗務割計画(営業所新設の場合)</vt:lpstr>
      <vt:lpstr>ご案内!Print_Area</vt:lpstr>
      <vt:lpstr>'運行管理体制(営業所新設の場合)'!Print_Area</vt:lpstr>
      <vt:lpstr>'各種承諾書(営業所新設の場合)'!Print_Area</vt:lpstr>
      <vt:lpstr>各種宣誓書!Print_Area</vt:lpstr>
      <vt:lpstr>'乗務割計画(営業所新設の場合)'!Print_Area</vt:lpstr>
      <vt:lpstr>図面例【営業所・休憩施設】!Print_Area</vt:lpstr>
      <vt:lpstr>図面例【車庫】!Print_Area</vt:lpstr>
      <vt:lpstr>'宣誓書(増車を含む場合)'!Print_Area</vt:lpstr>
      <vt:lpstr>前面道路の宣誓書!Print_Area</vt:lpstr>
      <vt:lpstr>添付書類!Print_Area</vt:lpstr>
      <vt:lpstr>表紙!Print_Area</vt:lpstr>
      <vt:lpstr>用紙①事業計画新旧対照表!Print_Area</vt:lpstr>
      <vt:lpstr>'用紙①事業計画新旧対照表 (記入例)'!Print_Area</vt:lpstr>
      <vt:lpstr>用紙②車両数新旧対照表!Print_Area</vt:lpstr>
      <vt:lpstr>'用紙②車両数新旧対照表 (記載例)'!Print_Area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