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KKTKINHD58Z\nas2017\10_大阪\02_輸送\貨物共有\☆ＨＰ更新\R7.1.15　修正\"/>
    </mc:Choice>
  </mc:AlternateContent>
  <xr:revisionPtr revIDLastSave="0" documentId="13_ncr:1_{DFB81EAB-05AE-4780-BA0F-31134BCA9093}" xr6:coauthVersionLast="47" xr6:coauthVersionMax="47" xr10:uidLastSave="{00000000-0000-0000-0000-000000000000}"/>
  <bookViews>
    <workbookView xWindow="28680" yWindow="-120" windowWidth="29040" windowHeight="15720" xr2:uid="{6EEDAD88-24D2-4F61-A587-216CFE64BA61}"/>
  </bookViews>
  <sheets>
    <sheet name="新規" sheetId="1" r:id="rId1"/>
    <sheet name="①経営届出書" sheetId="4" r:id="rId2"/>
    <sheet name="②運賃料金設定届" sheetId="11" r:id="rId3"/>
    <sheet name="③運賃表（見本）" sheetId="12" r:id="rId4"/>
    <sheet name="④連絡書" sheetId="9" r:id="rId5"/>
  </sheets>
  <definedNames>
    <definedName name="_xlnm.Print_Area" localSheetId="2">②運賃料金設定届!$A$1:$J$43</definedName>
    <definedName name="_xlnm.Print_Area" localSheetId="4">④連絡書!$A$1:$AV$37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1" l="1"/>
  <c r="B73" i="1" l="1"/>
  <c r="B38" i="11"/>
  <c r="D20" i="11"/>
  <c r="D19" i="11"/>
  <c r="D18" i="11"/>
  <c r="J8" i="11"/>
  <c r="H8" i="11"/>
  <c r="F8" i="11"/>
  <c r="F7" i="11"/>
  <c r="F6" i="11"/>
  <c r="F5" i="11"/>
  <c r="G2" i="11"/>
  <c r="F76" i="4"/>
  <c r="AG8" i="9" l="1"/>
  <c r="AG10" i="9"/>
  <c r="H10" i="9"/>
  <c r="H8" i="9"/>
  <c r="H20" i="9"/>
  <c r="R21" i="9"/>
  <c r="U21" i="9"/>
  <c r="T25" i="9"/>
  <c r="H29" i="9"/>
  <c r="AU15" i="4" l="1"/>
  <c r="AG80" i="4"/>
  <c r="AG78" i="4"/>
  <c r="A74" i="4"/>
  <c r="A72" i="4"/>
  <c r="A70" i="4"/>
  <c r="A51" i="4"/>
  <c r="Y62" i="4"/>
  <c r="I62" i="4"/>
  <c r="A53" i="4"/>
  <c r="A55" i="4"/>
  <c r="AM47" i="4"/>
  <c r="AE41" i="4"/>
  <c r="AU47" i="4"/>
  <c r="A47" i="4"/>
  <c r="AU41" i="4"/>
  <c r="AM41" i="4"/>
  <c r="A41" i="4"/>
  <c r="AS35" i="4"/>
  <c r="AA35" i="4"/>
  <c r="H35" i="4"/>
  <c r="AW29" i="4"/>
  <c r="I29" i="4"/>
  <c r="AF21" i="4"/>
  <c r="T21" i="4"/>
  <c r="I21" i="4"/>
  <c r="I19" i="4"/>
  <c r="I17" i="4"/>
  <c r="I15" i="4"/>
  <c r="I14" i="4"/>
  <c r="A29" i="4"/>
  <c r="AO12" i="4"/>
  <c r="AU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890019D9-B2F1-4080-B8F6-90C4A3070D35}">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<sst xmlns="http://schemas.openxmlformats.org/spreadsheetml/2006/main" count="410" uniqueCount="347">
  <si>
    <t>　２．氏名又は名称（個人での届出：氏名　法人での届出：法人名称）</t>
    <phoneticPr fontId="1"/>
  </si>
  <si>
    <t>氏名又は名称</t>
    <rPh sb="0" eb="2">
      <t>シメイ</t>
    </rPh>
    <rPh sb="2" eb="3">
      <t>マタ</t>
    </rPh>
    <rPh sb="4" eb="6">
      <t>メイショウ</t>
    </rPh>
    <phoneticPr fontId="1"/>
  </si>
  <si>
    <t>住所</t>
    <rPh sb="0" eb="2">
      <t>ジュウショ</t>
    </rPh>
    <phoneticPr fontId="1"/>
  </si>
  <si>
    <t>電話番号</t>
    <rPh sb="0" eb="2">
      <t>デンワ</t>
    </rPh>
    <rPh sb="2" eb="4">
      <t>バンゴウ</t>
    </rPh>
    <phoneticPr fontId="1"/>
  </si>
  <si>
    <t>　</t>
    <phoneticPr fontId="2"/>
  </si>
  <si>
    <t>住所（位置）</t>
    <rPh sb="0" eb="2">
      <t>ジュウショ</t>
    </rPh>
    <rPh sb="3" eb="5">
      <t>イチ</t>
    </rPh>
    <phoneticPr fontId="2"/>
  </si>
  <si>
    <t>　　　</t>
    <phoneticPr fontId="2"/>
  </si>
  <si>
    <t>　５．営業所の位置（使用の本拠の位置）</t>
    <rPh sb="3" eb="6">
      <t>エイギョウショ</t>
    </rPh>
    <rPh sb="7" eb="9">
      <t>イチ</t>
    </rPh>
    <phoneticPr fontId="1"/>
  </si>
  <si>
    <t>（個人で自宅を営業所とする場合、自宅の住所）</t>
  </si>
  <si>
    <t>軽（普通）</t>
    <rPh sb="0" eb="1">
      <t>ケイ</t>
    </rPh>
    <rPh sb="2" eb="4">
      <t>フツウ</t>
    </rPh>
    <phoneticPr fontId="1"/>
  </si>
  <si>
    <t>軽（霊柩）</t>
    <rPh sb="0" eb="1">
      <t>ケイ</t>
    </rPh>
    <rPh sb="2" eb="4">
      <t>レイキュウ</t>
    </rPh>
    <phoneticPr fontId="1"/>
  </si>
  <si>
    <t>二輪</t>
    <rPh sb="0" eb="2">
      <t>ニリン</t>
    </rPh>
    <phoneticPr fontId="1"/>
  </si>
  <si>
    <t>営業所との距離（2km以内）</t>
    <rPh sb="0" eb="3">
      <t>エイギョウショ</t>
    </rPh>
    <rPh sb="5" eb="7">
      <t>キョリ</t>
    </rPh>
    <rPh sb="11" eb="13">
      <t>イナイ</t>
    </rPh>
    <phoneticPr fontId="2"/>
  </si>
  <si>
    <t>標準貨物軽自動車運送約款</t>
    <phoneticPr fontId="1"/>
  </si>
  <si>
    <t>標準貨物軽自動車引越運送約款</t>
    <rPh sb="8" eb="10">
      <t>ヒッコシ</t>
    </rPh>
    <phoneticPr fontId="1"/>
  </si>
  <si>
    <t>　８．乗務員の休憩施設の住所及び㎡数 （１畳あたり　1.82㎡、６畳で10.92㎡）</t>
    <rPh sb="3" eb="6">
      <t>ジョウムイン</t>
    </rPh>
    <rPh sb="7" eb="9">
      <t>キュウケイ</t>
    </rPh>
    <rPh sb="9" eb="11">
      <t>シセツ</t>
    </rPh>
    <rPh sb="12" eb="14">
      <t>ジュウショ</t>
    </rPh>
    <rPh sb="14" eb="15">
      <t>オヨ</t>
    </rPh>
    <rPh sb="17" eb="18">
      <t>スウ</t>
    </rPh>
    <phoneticPr fontId="2"/>
  </si>
  <si>
    <t>　１０．運行管理責任者（個人の場合は、本人氏名）</t>
    <rPh sb="4" eb="11">
      <t>ウンコウカンリセキニンシャ</t>
    </rPh>
    <phoneticPr fontId="2"/>
  </si>
  <si>
    <t>　１１．次の内容について、確認のうえ、問題がなければそれぞれに「○」をご入力ください。</t>
    <rPh sb="4" eb="5">
      <t>ツギ</t>
    </rPh>
    <rPh sb="6" eb="8">
      <t>ナイヨウ</t>
    </rPh>
    <rPh sb="13" eb="15">
      <t>カクニン</t>
    </rPh>
    <rPh sb="19" eb="21">
      <t>モンダイ</t>
    </rPh>
    <rPh sb="36" eb="38">
      <t>ニュウリョク</t>
    </rPh>
    <phoneticPr fontId="2"/>
  </si>
  <si>
    <t>自動車車庫について使用権原があること</t>
    <phoneticPr fontId="2"/>
  </si>
  <si>
    <t>使用する土地・建物について関係法令に抵触していないこと</t>
    <phoneticPr fontId="2"/>
  </si>
  <si>
    <t>貨物運送に関し、支払うことのある損害賠償の支払い能力を有すること</t>
    <rPh sb="0" eb="2">
      <t>カモツ</t>
    </rPh>
    <rPh sb="2" eb="4">
      <t>ウンソウ</t>
    </rPh>
    <rPh sb="5" eb="6">
      <t>カン</t>
    </rPh>
    <rPh sb="8" eb="10">
      <t>シハラ</t>
    </rPh>
    <rPh sb="16" eb="18">
      <t>ソンガイ</t>
    </rPh>
    <rPh sb="18" eb="20">
      <t>バイショウ</t>
    </rPh>
    <rPh sb="21" eb="23">
      <t>シハラ</t>
    </rPh>
    <rPh sb="24" eb="26">
      <t>ノウリョク</t>
    </rPh>
    <rPh sb="27" eb="28">
      <t>ユウ</t>
    </rPh>
    <phoneticPr fontId="2"/>
  </si>
  <si>
    <t>貨　物　軽　自　動　車　運　送　事　業　経　営　届　出　書</t>
    <rPh sb="0" eb="1">
      <t>カ</t>
    </rPh>
    <rPh sb="2" eb="3">
      <t>ブツ</t>
    </rPh>
    <rPh sb="4" eb="5">
      <t>ケイ</t>
    </rPh>
    <rPh sb="6" eb="7">
      <t>ジ</t>
    </rPh>
    <rPh sb="8" eb="9">
      <t>ドウ</t>
    </rPh>
    <rPh sb="10" eb="11">
      <t>クルマ</t>
    </rPh>
    <rPh sb="12" eb="13">
      <t>ウン</t>
    </rPh>
    <rPh sb="14" eb="15">
      <t>ソウ</t>
    </rPh>
    <rPh sb="16" eb="17">
      <t>コト</t>
    </rPh>
    <rPh sb="18" eb="19">
      <t>ギョウ</t>
    </rPh>
    <rPh sb="20" eb="21">
      <t>キョウ</t>
    </rPh>
    <rPh sb="22" eb="23">
      <t>エイ</t>
    </rPh>
    <rPh sb="24" eb="25">
      <t>トドケ</t>
    </rPh>
    <rPh sb="26" eb="27">
      <t>デ</t>
    </rPh>
    <rPh sb="28" eb="29">
      <t>ショ</t>
    </rPh>
    <phoneticPr fontId="2"/>
  </si>
  <si>
    <t>　今般、貨物軽自動車運送事業を経営したいので、貨物自動車運送事業法第３６条及び同法施行規則第３３条の規定により、関係書類を添えて届出いたします。</t>
    <rPh sb="1" eb="3">
      <t>コンパン</t>
    </rPh>
    <rPh sb="4" eb="6">
      <t>カモツ</t>
    </rPh>
    <rPh sb="6" eb="10">
      <t>ケイジドウシャ</t>
    </rPh>
    <rPh sb="10" eb="12">
      <t>ウンソウ</t>
    </rPh>
    <rPh sb="12" eb="14">
      <t>ジギョウ</t>
    </rPh>
    <rPh sb="15" eb="17">
      <t>ケイエイ</t>
    </rPh>
    <rPh sb="23" eb="25">
      <t>カモツ</t>
    </rPh>
    <rPh sb="25" eb="28">
      <t>ジドウシャ</t>
    </rPh>
    <rPh sb="28" eb="30">
      <t>ウンソウ</t>
    </rPh>
    <rPh sb="30" eb="32">
      <t>ジギョウ</t>
    </rPh>
    <rPh sb="32" eb="33">
      <t>ホウ</t>
    </rPh>
    <rPh sb="33" eb="34">
      <t>ダイ</t>
    </rPh>
    <rPh sb="36" eb="37">
      <t>ジョウ</t>
    </rPh>
    <rPh sb="37" eb="38">
      <t>オヨ</t>
    </rPh>
    <rPh sb="39" eb="41">
      <t>ドウホウ</t>
    </rPh>
    <rPh sb="41" eb="43">
      <t>セコウ</t>
    </rPh>
    <rPh sb="43" eb="45">
      <t>キソク</t>
    </rPh>
    <rPh sb="45" eb="46">
      <t>ダイ</t>
    </rPh>
    <rPh sb="48" eb="49">
      <t>ジョウ</t>
    </rPh>
    <rPh sb="50" eb="52">
      <t>キテイ</t>
    </rPh>
    <rPh sb="56" eb="58">
      <t>カンケイ</t>
    </rPh>
    <rPh sb="58" eb="60">
      <t>ショルイ</t>
    </rPh>
    <rPh sb="61" eb="62">
      <t>ソ</t>
    </rPh>
    <rPh sb="64" eb="66">
      <t>トドケデ</t>
    </rPh>
    <phoneticPr fontId="2"/>
  </si>
  <si>
    <t>氏名又は名称並びに代表者の氏名及び住所（主たる事務所）</t>
    <rPh sb="0" eb="2">
      <t>シメイ</t>
    </rPh>
    <rPh sb="2" eb="3">
      <t>マタ</t>
    </rPh>
    <rPh sb="4" eb="6">
      <t>メイショウ</t>
    </rPh>
    <rPh sb="6" eb="7">
      <t>ナラ</t>
    </rPh>
    <rPh sb="9" eb="12">
      <t>ダイヒョウシャ</t>
    </rPh>
    <rPh sb="13" eb="15">
      <t>シメイ</t>
    </rPh>
    <rPh sb="15" eb="16">
      <t>オヨ</t>
    </rPh>
    <rPh sb="17" eb="19">
      <t>ジュウショ</t>
    </rPh>
    <rPh sb="20" eb="21">
      <t>シュ</t>
    </rPh>
    <rPh sb="23" eb="26">
      <t>ジムショ</t>
    </rPh>
    <phoneticPr fontId="2"/>
  </si>
  <si>
    <t>開　始　予　定　日</t>
    <rPh sb="0" eb="1">
      <t>カイ</t>
    </rPh>
    <rPh sb="2" eb="3">
      <t>ハジメ</t>
    </rPh>
    <rPh sb="4" eb="5">
      <t>ヨ</t>
    </rPh>
    <rPh sb="6" eb="7">
      <t>サダム</t>
    </rPh>
    <rPh sb="8" eb="9">
      <t>ヒ</t>
    </rPh>
    <phoneticPr fontId="2"/>
  </si>
  <si>
    <t>ふりがな</t>
    <phoneticPr fontId="2"/>
  </si>
  <si>
    <r>
      <t xml:space="preserve">氏名又は名称
</t>
    </r>
    <r>
      <rPr>
        <sz val="7"/>
        <rFont val="ＭＳ Ｐゴシック"/>
        <family val="3"/>
        <charset val="128"/>
      </rPr>
      <t>（主たる事務所の名称）</t>
    </r>
    <rPh sb="0" eb="2">
      <t>シメイ</t>
    </rPh>
    <rPh sb="2" eb="3">
      <t>マタ</t>
    </rPh>
    <rPh sb="4" eb="6">
      <t>メイショウ</t>
    </rPh>
    <rPh sb="8" eb="9">
      <t>シュ</t>
    </rPh>
    <rPh sb="11" eb="14">
      <t>ジムショ</t>
    </rPh>
    <rPh sb="15" eb="17">
      <t>メイショウ</t>
    </rPh>
    <phoneticPr fontId="2"/>
  </si>
  <si>
    <t>代表者氏名</t>
    <rPh sb="0" eb="3">
      <t>ダイヒョウシャ</t>
    </rPh>
    <rPh sb="3" eb="5">
      <t>シメイ</t>
    </rPh>
    <phoneticPr fontId="2"/>
  </si>
  <si>
    <r>
      <t xml:space="preserve">住　　所
</t>
    </r>
    <r>
      <rPr>
        <sz val="7"/>
        <rFont val="ＭＳ Ｐゴシック"/>
        <family val="3"/>
        <charset val="128"/>
      </rPr>
      <t>（主たる事務所の位置）</t>
    </r>
    <rPh sb="0" eb="1">
      <t>ジュウ</t>
    </rPh>
    <rPh sb="3" eb="4">
      <t>ショ</t>
    </rPh>
    <rPh sb="6" eb="7">
      <t>シュ</t>
    </rPh>
    <rPh sb="9" eb="12">
      <t>ジムショ</t>
    </rPh>
    <rPh sb="13" eb="15">
      <t>イチ</t>
    </rPh>
    <phoneticPr fontId="2"/>
  </si>
  <si>
    <t>電話番号</t>
    <rPh sb="0" eb="2">
      <t>デンワ</t>
    </rPh>
    <rPh sb="2" eb="4">
      <t>バンゴウ</t>
    </rPh>
    <phoneticPr fontId="2"/>
  </si>
  <si>
    <r>
      <t>事　業　計　画　の　内　容</t>
    </r>
    <r>
      <rPr>
        <sz val="11"/>
        <color theme="1"/>
        <rFont val="游ゴシック"/>
        <family val="2"/>
        <charset val="128"/>
        <scheme val="minor"/>
      </rPr>
      <t>　（住所と同じ場合は、□欄にチェックを入れる）</t>
    </r>
    <rPh sb="0" eb="1">
      <t>コト</t>
    </rPh>
    <rPh sb="2" eb="3">
      <t>ギョウ</t>
    </rPh>
    <rPh sb="4" eb="5">
      <t>ケイ</t>
    </rPh>
    <rPh sb="6" eb="7">
      <t>ガ</t>
    </rPh>
    <rPh sb="10" eb="11">
      <t>ナイ</t>
    </rPh>
    <rPh sb="12" eb="13">
      <t>カタチ</t>
    </rPh>
    <rPh sb="15" eb="17">
      <t>ジュウショ</t>
    </rPh>
    <rPh sb="18" eb="19">
      <t>オナ</t>
    </rPh>
    <rPh sb="20" eb="22">
      <t>バアイ</t>
    </rPh>
    <rPh sb="25" eb="26">
      <t>ラン</t>
    </rPh>
    <rPh sb="32" eb="33">
      <t>イ</t>
    </rPh>
    <phoneticPr fontId="2"/>
  </si>
  <si>
    <t>営業所の名称及び位置</t>
    <rPh sb="0" eb="1">
      <t>エイ</t>
    </rPh>
    <rPh sb="1" eb="2">
      <t>ギョウ</t>
    </rPh>
    <rPh sb="2" eb="3">
      <t>ショ</t>
    </rPh>
    <rPh sb="4" eb="5">
      <t>メイ</t>
    </rPh>
    <rPh sb="5" eb="6">
      <t>ショウ</t>
    </rPh>
    <rPh sb="6" eb="7">
      <t>オヨ</t>
    </rPh>
    <rPh sb="8" eb="9">
      <t>クライ</t>
    </rPh>
    <rPh sb="9" eb="10">
      <t>オキ</t>
    </rPh>
    <phoneticPr fontId="2"/>
  </si>
  <si>
    <t>営業所名</t>
    <rPh sb="0" eb="2">
      <t>エイギョウ</t>
    </rPh>
    <rPh sb="2" eb="3">
      <t>ショ</t>
    </rPh>
    <rPh sb="3" eb="4">
      <t>メイ</t>
    </rPh>
    <phoneticPr fontId="2"/>
  </si>
  <si>
    <t>位　　　　　　　　　　置</t>
    <rPh sb="0" eb="1">
      <t>クライ</t>
    </rPh>
    <rPh sb="11" eb="12">
      <t>オキ</t>
    </rPh>
    <phoneticPr fontId="2"/>
  </si>
  <si>
    <t>事業用自動車の種別ごとの数</t>
    <rPh sb="0" eb="3">
      <t>ジギョウヨウ</t>
    </rPh>
    <rPh sb="3" eb="6">
      <t>ジドウシャ</t>
    </rPh>
    <rPh sb="7" eb="9">
      <t>シュベツ</t>
    </rPh>
    <rPh sb="12" eb="13">
      <t>カズ</t>
    </rPh>
    <phoneticPr fontId="2"/>
  </si>
  <si>
    <t>車両数</t>
    <rPh sb="0" eb="3">
      <t>シャリョウスウ</t>
    </rPh>
    <phoneticPr fontId="2"/>
  </si>
  <si>
    <t>乗車定員</t>
    <rPh sb="0" eb="2">
      <t>ジョウシャ</t>
    </rPh>
    <rPh sb="2" eb="4">
      <t>テイイン</t>
    </rPh>
    <phoneticPr fontId="2"/>
  </si>
  <si>
    <t>軽（普通）</t>
    <rPh sb="0" eb="1">
      <t>ケイ</t>
    </rPh>
    <rPh sb="2" eb="4">
      <t>フツウ</t>
    </rPh>
    <phoneticPr fontId="2"/>
  </si>
  <si>
    <t>軽（霊柩）</t>
    <rPh sb="0" eb="1">
      <t>ケイ</t>
    </rPh>
    <rPh sb="2" eb="4">
      <t>レイキュウ</t>
    </rPh>
    <phoneticPr fontId="2"/>
  </si>
  <si>
    <t>二　輪</t>
    <rPh sb="0" eb="1">
      <t>ニ</t>
    </rPh>
    <rPh sb="2" eb="3">
      <t>ワ</t>
    </rPh>
    <phoneticPr fontId="2"/>
  </si>
  <si>
    <t>自動車車庫の位置及び収容能力</t>
    <rPh sb="0" eb="1">
      <t>ジ</t>
    </rPh>
    <rPh sb="1" eb="2">
      <t>ドウ</t>
    </rPh>
    <rPh sb="2" eb="3">
      <t>クルマ</t>
    </rPh>
    <rPh sb="3" eb="4">
      <t>クルマ</t>
    </rPh>
    <rPh sb="4" eb="5">
      <t>コ</t>
    </rPh>
    <rPh sb="6" eb="7">
      <t>クライ</t>
    </rPh>
    <rPh sb="7" eb="8">
      <t>オキ</t>
    </rPh>
    <rPh sb="8" eb="9">
      <t>オヨ</t>
    </rPh>
    <rPh sb="10" eb="11">
      <t>オサム</t>
    </rPh>
    <rPh sb="11" eb="12">
      <t>カタチ</t>
    </rPh>
    <rPh sb="12" eb="14">
      <t>ノウリョク</t>
    </rPh>
    <phoneticPr fontId="2"/>
  </si>
  <si>
    <t>営業所からの距離</t>
    <rPh sb="0" eb="3">
      <t>エイギョウショ</t>
    </rPh>
    <rPh sb="6" eb="8">
      <t>キョリ</t>
    </rPh>
    <phoneticPr fontId="2"/>
  </si>
  <si>
    <t>収　容　能　力</t>
    <rPh sb="0" eb="1">
      <t>オサム</t>
    </rPh>
    <rPh sb="2" eb="3">
      <t>カタチ</t>
    </rPh>
    <rPh sb="4" eb="5">
      <t>ノウ</t>
    </rPh>
    <rPh sb="6" eb="7">
      <t>チカラ</t>
    </rPh>
    <phoneticPr fontId="2"/>
  </si>
  <si>
    <t>乗務員の休憩又は睡眠のための施設の位置及び収容能力</t>
    <rPh sb="0" eb="3">
      <t>ジョウムイン</t>
    </rPh>
    <rPh sb="4" eb="6">
      <t>キュウケイ</t>
    </rPh>
    <rPh sb="6" eb="7">
      <t>マタ</t>
    </rPh>
    <rPh sb="8" eb="10">
      <t>スイミン</t>
    </rPh>
    <rPh sb="14" eb="16">
      <t>シセツ</t>
    </rPh>
    <rPh sb="17" eb="19">
      <t>イチ</t>
    </rPh>
    <rPh sb="19" eb="20">
      <t>オヨ</t>
    </rPh>
    <rPh sb="21" eb="23">
      <t>シュウヨウ</t>
    </rPh>
    <rPh sb="23" eb="25">
      <t>ノウリョク</t>
    </rPh>
    <phoneticPr fontId="2"/>
  </si>
  <si>
    <t>位　　　　　　　　　　置　　　　　　　　　　</t>
    <rPh sb="0" eb="1">
      <t>クライ</t>
    </rPh>
    <rPh sb="11" eb="12">
      <t>オキ</t>
    </rPh>
    <phoneticPr fontId="2"/>
  </si>
  <si>
    <t>運送約款（該当する□欄にチェックを入れる）</t>
    <rPh sb="0" eb="2">
      <t>ウンソウ</t>
    </rPh>
    <rPh sb="2" eb="4">
      <t>ヤッカン</t>
    </rPh>
    <rPh sb="5" eb="7">
      <t>ガイトウ</t>
    </rPh>
    <rPh sb="10" eb="11">
      <t>ラン</t>
    </rPh>
    <rPh sb="17" eb="18">
      <t>イ</t>
    </rPh>
    <phoneticPr fontId="2"/>
  </si>
  <si>
    <t>標準貨物軽自動車運送約款（平成１５年国土交通省告示第１７１号）</t>
    <rPh sb="0" eb="2">
      <t>ヒョウジュン</t>
    </rPh>
    <rPh sb="2" eb="4">
      <t>カモツ</t>
    </rPh>
    <rPh sb="4" eb="5">
      <t>ケイ</t>
    </rPh>
    <rPh sb="5" eb="8">
      <t>ジドウシャ</t>
    </rPh>
    <rPh sb="8" eb="10">
      <t>ウンソウ</t>
    </rPh>
    <rPh sb="10" eb="12">
      <t>ヤッカン</t>
    </rPh>
    <rPh sb="13" eb="15">
      <t>ヘイセイ</t>
    </rPh>
    <rPh sb="17" eb="18">
      <t>ネン</t>
    </rPh>
    <rPh sb="18" eb="20">
      <t>コクド</t>
    </rPh>
    <rPh sb="20" eb="23">
      <t>コウツウショウ</t>
    </rPh>
    <rPh sb="23" eb="25">
      <t>コクジ</t>
    </rPh>
    <rPh sb="25" eb="26">
      <t>ダイ</t>
    </rPh>
    <rPh sb="29" eb="30">
      <t>ゴウ</t>
    </rPh>
    <phoneticPr fontId="2"/>
  </si>
  <si>
    <t>標準貨物軽自動車引越運送約款（平成１５年国土交通省告示第１７２号）</t>
    <rPh sb="0" eb="2">
      <t>ヒョウジュン</t>
    </rPh>
    <rPh sb="2" eb="4">
      <t>カモツ</t>
    </rPh>
    <rPh sb="4" eb="5">
      <t>ケイ</t>
    </rPh>
    <rPh sb="5" eb="8">
      <t>ジドウシャ</t>
    </rPh>
    <rPh sb="8" eb="10">
      <t>ヒッコシ</t>
    </rPh>
    <rPh sb="10" eb="12">
      <t>ウンソウ</t>
    </rPh>
    <rPh sb="12" eb="14">
      <t>ヤッカン</t>
    </rPh>
    <rPh sb="15" eb="17">
      <t>ヘイセイ</t>
    </rPh>
    <rPh sb="19" eb="20">
      <t>ネン</t>
    </rPh>
    <rPh sb="20" eb="22">
      <t>コクド</t>
    </rPh>
    <rPh sb="22" eb="25">
      <t>コウツウショウ</t>
    </rPh>
    <rPh sb="25" eb="27">
      <t>コクジ</t>
    </rPh>
    <rPh sb="27" eb="28">
      <t>ダイ</t>
    </rPh>
    <rPh sb="31" eb="32">
      <t>ゴウ</t>
    </rPh>
    <phoneticPr fontId="2"/>
  </si>
  <si>
    <t>その他運送約款</t>
    <rPh sb="2" eb="3">
      <t>タ</t>
    </rPh>
    <rPh sb="3" eb="5">
      <t>ウンソウ</t>
    </rPh>
    <rPh sb="5" eb="7">
      <t>ヤッカン</t>
    </rPh>
    <phoneticPr fontId="2"/>
  </si>
  <si>
    <t>運行管理体制を記載した書面</t>
    <rPh sb="0" eb="2">
      <t>ウンコウ</t>
    </rPh>
    <rPh sb="2" eb="4">
      <t>カンリ</t>
    </rPh>
    <rPh sb="4" eb="6">
      <t>タイセイ</t>
    </rPh>
    <rPh sb="7" eb="9">
      <t>キサイ</t>
    </rPh>
    <rPh sb="11" eb="13">
      <t>ショメン</t>
    </rPh>
    <phoneticPr fontId="2"/>
  </si>
  <si>
    <t>所属営業所名</t>
    <rPh sb="0" eb="2">
      <t>ショゾク</t>
    </rPh>
    <rPh sb="2" eb="5">
      <t>エイギョウショ</t>
    </rPh>
    <rPh sb="5" eb="6">
      <t>メイ</t>
    </rPh>
    <phoneticPr fontId="2"/>
  </si>
  <si>
    <t>運行管理の責任者氏名</t>
    <rPh sb="0" eb="2">
      <t>ウンコウ</t>
    </rPh>
    <rPh sb="2" eb="4">
      <t>カンリ</t>
    </rPh>
    <rPh sb="5" eb="8">
      <t>セキニンシャ</t>
    </rPh>
    <rPh sb="8" eb="10">
      <t>シメイ</t>
    </rPh>
    <phoneticPr fontId="2"/>
  </si>
  <si>
    <t>宣　　　　　誓　　　　　書</t>
    <rPh sb="0" eb="1">
      <t>ヨロシ</t>
    </rPh>
    <rPh sb="6" eb="7">
      <t>チカイ</t>
    </rPh>
    <rPh sb="12" eb="13">
      <t>ショ</t>
    </rPh>
    <phoneticPr fontId="2"/>
  </si>
  <si>
    <t>届出にかかる自動車車庫については、私に使用権原があることを宣誓します。</t>
    <rPh sb="0" eb="2">
      <t>トドケデ</t>
    </rPh>
    <rPh sb="6" eb="9">
      <t>ジドウシャ</t>
    </rPh>
    <rPh sb="9" eb="11">
      <t>シャコ</t>
    </rPh>
    <rPh sb="17" eb="18">
      <t>ワタシ</t>
    </rPh>
    <rPh sb="19" eb="21">
      <t>シヨウ</t>
    </rPh>
    <rPh sb="21" eb="23">
      <t>ケンゲン</t>
    </rPh>
    <rPh sb="29" eb="31">
      <t>センセイ</t>
    </rPh>
    <phoneticPr fontId="2"/>
  </si>
  <si>
    <t>届出にかかる自動車車庫の土地・建物は、都市計画法等の関係法令に抵触しないことを宣誓します。</t>
    <rPh sb="0" eb="2">
      <t>トドケデ</t>
    </rPh>
    <rPh sb="6" eb="9">
      <t>ジドウシャ</t>
    </rPh>
    <rPh sb="9" eb="11">
      <t>シャコ</t>
    </rPh>
    <rPh sb="12" eb="14">
      <t>トチ</t>
    </rPh>
    <rPh sb="15" eb="17">
      <t>タテモノ</t>
    </rPh>
    <rPh sb="19" eb="21">
      <t>トシ</t>
    </rPh>
    <rPh sb="21" eb="24">
      <t>ケイカクホウ</t>
    </rPh>
    <rPh sb="24" eb="25">
      <t>トウ</t>
    </rPh>
    <rPh sb="26" eb="28">
      <t>カンケイ</t>
    </rPh>
    <rPh sb="28" eb="30">
      <t>ホウレイ</t>
    </rPh>
    <rPh sb="31" eb="33">
      <t>テイショク</t>
    </rPh>
    <rPh sb="39" eb="41">
      <t>センセイ</t>
    </rPh>
    <phoneticPr fontId="2"/>
  </si>
  <si>
    <t>貨物の運送に関し支払うことのある損害賠償の支払い能力を有することを宣誓します。</t>
    <rPh sb="0" eb="2">
      <t>カモツ</t>
    </rPh>
    <rPh sb="3" eb="5">
      <t>ウンソウ</t>
    </rPh>
    <rPh sb="6" eb="7">
      <t>カン</t>
    </rPh>
    <rPh sb="8" eb="10">
      <t>シハラ</t>
    </rPh>
    <rPh sb="16" eb="18">
      <t>ソンガイ</t>
    </rPh>
    <rPh sb="18" eb="20">
      <t>バイショウ</t>
    </rPh>
    <rPh sb="21" eb="23">
      <t>シハラ</t>
    </rPh>
    <rPh sb="24" eb="26">
      <t>ノウリョク</t>
    </rPh>
    <rPh sb="27" eb="28">
      <t>ユウ</t>
    </rPh>
    <rPh sb="33" eb="35">
      <t>センセイ</t>
    </rPh>
    <phoneticPr fontId="2"/>
  </si>
  <si>
    <t>住　所</t>
    <rPh sb="0" eb="1">
      <t>ジュウ</t>
    </rPh>
    <rPh sb="2" eb="3">
      <t>ショ</t>
    </rPh>
    <phoneticPr fontId="2"/>
  </si>
  <si>
    <t>氏　名</t>
    <rPh sb="0" eb="1">
      <t>シ</t>
    </rPh>
    <rPh sb="2" eb="3">
      <t>メイ</t>
    </rPh>
    <phoneticPr fontId="2"/>
  </si>
  <si>
    <t>（名称）</t>
    <rPh sb="1" eb="3">
      <t>メイショウ</t>
    </rPh>
    <phoneticPr fontId="2"/>
  </si>
  <si>
    <t>貨物軽自動車運送事業の経営届出様式を使用した場合の記入要領</t>
  </si>
  <si>
    <t>　１．届出日の欄</t>
  </si>
  <si>
    <t>　　　経営届出書を運輸支局に提出する日を記入してください。</t>
  </si>
  <si>
    <t>　２．開始予定日の欄</t>
  </si>
  <si>
    <t>　　　事業を始める日を記入してください。</t>
  </si>
  <si>
    <t>　３．氏名又は名称（主たる事務所の名称）の欄</t>
  </si>
  <si>
    <t>　（１）個人名義で事業を行う場合は、氏名を記入してください。（記入例：〇〇 一郎）</t>
  </si>
  <si>
    <t>　（２）法人名義で事業を行う場合は、会社の正式名称を記入してください。（記入例：株式会社 〇〇運送）</t>
  </si>
  <si>
    <t>　（３）事業経営上、通称名を使用する場合は、（通称名：　）の欄に、その名称を記入してください。（記入例： 〇〇 運送）</t>
  </si>
  <si>
    <t>　４．代表者氏名の欄</t>
  </si>
  <si>
    <t>　　　法人名義で事業を行う場合に、代表者の氏名を記入してください。（記入例：代表取締役 〇〇 一郎）</t>
  </si>
  <si>
    <t>　５．住所（主たる事務所の位置）の欄</t>
  </si>
  <si>
    <t>　（１）個人名義で事業を行う場合は、その方の住所を記入してください。</t>
  </si>
  <si>
    <t>　（２）法人名義で事業を行う場合は、会社の本社所在地を記入してください。</t>
  </si>
  <si>
    <t>　６．電話番号の欄</t>
  </si>
  <si>
    <t>　　　連絡先となる電話番号を記入してください。</t>
    <phoneticPr fontId="2"/>
  </si>
  <si>
    <t>　７．営業所の名称及び位置</t>
  </si>
  <si>
    <t>　（１）営業所名の欄</t>
  </si>
  <si>
    <t>　　　　事業用自動車を配置する営業所の名称を記入してください。</t>
  </si>
  <si>
    <t>　　（記入例）</t>
  </si>
  <si>
    <t>　　　・個人名義で１両で事業を行う場合には、自宅が営業所ということが考えられますので、その場合には、本店或いは</t>
    <phoneticPr fontId="2"/>
  </si>
  <si>
    <t>　　　　○○運送といった記入が考えられます。</t>
    <phoneticPr fontId="2"/>
  </si>
  <si>
    <t>　　　・法人名義で事業を行う場合には、会社で決めた名称を記入してください。</t>
  </si>
  <si>
    <t>　（２）位置の欄</t>
  </si>
  <si>
    <t>　　　　当該営業所の住所を記入してください。なお、住所と同じ場合は、「□住所に同じ」のところの□にレ点し、住所の</t>
    <phoneticPr fontId="2"/>
  </si>
  <si>
    <t>　　　記入を省略して結構です。</t>
    <phoneticPr fontId="2"/>
  </si>
  <si>
    <t>　（３）営業所が複数有る場合の記入等方法</t>
  </si>
  <si>
    <t>　　　　２ヶ所目以降の営業所については、別に定めた補助用紙の所定欄に同様の記入方法で記入してください。</t>
    <rPh sb="6" eb="7">
      <t>ショ</t>
    </rPh>
    <rPh sb="7" eb="8">
      <t>メ</t>
    </rPh>
    <phoneticPr fontId="2"/>
  </si>
  <si>
    <t>　８．事業用自動車の種別ごとの数</t>
  </si>
  <si>
    <t>　（１）営業所ごとの事業用自動車の種別ごとの数を、該当する欄に記入してください。</t>
  </si>
  <si>
    <t xml:space="preserve">      　注）種別のうち、</t>
  </si>
  <si>
    <t>　　　　　・軽（普通）とは、軽自動車で霊柩及び二輪以外の自動車のことです。</t>
    <phoneticPr fontId="2"/>
  </si>
  <si>
    <t>　　　　　・軽（霊柩）とは、軽自動車で霊柩自動車のことです。</t>
    <phoneticPr fontId="2"/>
  </si>
  <si>
    <t>　　　　　・二輪とは、二輪バイクで１２５ＣＣを超える排気量のものです。</t>
  </si>
  <si>
    <t>　（２）営業所が複数有る場合の営業所ごとの記入方法</t>
  </si>
  <si>
    <t>　　　　２ヶ所目以降の営業所分については、別に定めた補助用紙の所定欄に同様の記入方法で記入してください。</t>
    <rPh sb="6" eb="7">
      <t>ショ</t>
    </rPh>
    <rPh sb="7" eb="8">
      <t>メ</t>
    </rPh>
    <phoneticPr fontId="2"/>
  </si>
  <si>
    <t>　９．自動車車庫の位置及び収容能力</t>
  </si>
  <si>
    <t>　（１）位置の欄</t>
  </si>
  <si>
    <t>　　　　事業用自動車の車庫の住所を記入してください。なお、住所と同じ場合は、「□住所に同じ」のところの□にレ点し、</t>
    <phoneticPr fontId="2"/>
  </si>
  <si>
    <t>　　　住所の記入を省略して結構です。</t>
    <phoneticPr fontId="2"/>
  </si>
  <si>
    <t>　（２）収容能力の欄</t>
  </si>
  <si>
    <t>　　　　車庫の面積を記入してください。</t>
  </si>
  <si>
    <t>　（３）営業所が複数有る場合の営業所ごとの記入等方法</t>
  </si>
  <si>
    <t>１０．乗務員の休憩又は睡眠のための施設の位置及び収容能力</t>
    <rPh sb="3" eb="6">
      <t>ジョウムイン</t>
    </rPh>
    <rPh sb="7" eb="9">
      <t>キュウケイ</t>
    </rPh>
    <rPh sb="9" eb="10">
      <t>マタ</t>
    </rPh>
    <rPh sb="11" eb="13">
      <t>スイミン</t>
    </rPh>
    <rPh sb="17" eb="19">
      <t>シセツ</t>
    </rPh>
    <rPh sb="20" eb="22">
      <t>イチ</t>
    </rPh>
    <rPh sb="22" eb="23">
      <t>オヨ</t>
    </rPh>
    <rPh sb="24" eb="26">
      <t>シュウヨウ</t>
    </rPh>
    <rPh sb="26" eb="28">
      <t>ノウリョク</t>
    </rPh>
    <phoneticPr fontId="2"/>
  </si>
  <si>
    <t>　　　　「９．自動車車庫の位置及び収容能力」に準じて記入してください。</t>
    <rPh sb="7" eb="10">
      <t>ジドウシャ</t>
    </rPh>
    <rPh sb="10" eb="12">
      <t>シャコ</t>
    </rPh>
    <rPh sb="13" eb="15">
      <t>イチ</t>
    </rPh>
    <rPh sb="15" eb="16">
      <t>オヨ</t>
    </rPh>
    <rPh sb="17" eb="19">
      <t>シュウヨウ</t>
    </rPh>
    <rPh sb="19" eb="21">
      <t>ノウリョク</t>
    </rPh>
    <rPh sb="23" eb="24">
      <t>ジュン</t>
    </rPh>
    <rPh sb="26" eb="28">
      <t>キニュウ</t>
    </rPh>
    <phoneticPr fontId="2"/>
  </si>
  <si>
    <t>１１．標準運送約款と同一の運送約款を定めるかどうかの別</t>
    <phoneticPr fontId="2"/>
  </si>
  <si>
    <t>　（１）標準貨物軽自動車運送約款、標準貨物軽自動車引越運送約を使用する場合には、該当する運送約款の□に</t>
    <phoneticPr fontId="2"/>
  </si>
  <si>
    <t>　　　レ点してください。</t>
    <phoneticPr fontId="2"/>
  </si>
  <si>
    <t>　（２）標準運送約款以外の運送約款を使用する場合は、「その他運送約款」の□にレ点してください。なお、この場合は、</t>
    <phoneticPr fontId="2"/>
  </si>
  <si>
    <t>　　　当該運送を添付することが必要となります。</t>
    <phoneticPr fontId="2"/>
  </si>
  <si>
    <t>１２．運行管理体制を記載した書面</t>
    <phoneticPr fontId="2"/>
  </si>
  <si>
    <t>　（１）所属営業所名の欄</t>
  </si>
  <si>
    <t>　　　　上記営業所の名称を記入してください。</t>
  </si>
  <si>
    <t>　（２）運行管理の責任者氏名の欄</t>
  </si>
  <si>
    <t>　　　　上記営業所における、日常の運行管理責任者の氏名を記入してください。</t>
  </si>
  <si>
    <t>　　（記載例）</t>
  </si>
  <si>
    <t>　　　・個人名義で１両で事業を行う場合には、事業者本人が責任者であれば本人の氏名を記入してください。</t>
  </si>
  <si>
    <t>　　　・法人名義で事業を行う場合には、営業所ごとに会社で選任した責任者の氏名を記入してください。</t>
  </si>
  <si>
    <t>　　　　２ヶ所目以降の営業所分については、別に定めた補助用紙の所定欄に運行管理責任者の氏名を記入してください。</t>
    <rPh sb="6" eb="7">
      <t>ショ</t>
    </rPh>
    <rPh sb="7" eb="8">
      <t>メ</t>
    </rPh>
    <phoneticPr fontId="2"/>
  </si>
  <si>
    <t>１３．宣誓書</t>
    <phoneticPr fontId="2"/>
  </si>
  <si>
    <t>　　　自動車車庫について使用権原があることが確実である場合、及び、車庫の土地・建物が都市計画法等（農地法、</t>
    <phoneticPr fontId="2"/>
  </si>
  <si>
    <t>　　建築基準法、車両制限令等）の関係法令に抵触していないことが確実である場合に、日付の欄に届出日と同様の</t>
    <phoneticPr fontId="2"/>
  </si>
  <si>
    <t>　　日付を記載し、住所及び氏名の欄に届出人の住所、及び、氏名又は名称を記入してください。なお、宣誓書の記入が</t>
    <phoneticPr fontId="2"/>
  </si>
  <si>
    <t>　　ない場合は、届出内容が補正されてから受理します。</t>
    <phoneticPr fontId="2"/>
  </si>
  <si>
    <t>ｍ</t>
    <phoneticPr fontId="1"/>
  </si>
  <si>
    <t>㎡</t>
    <phoneticPr fontId="1"/>
  </si>
  <si>
    <t>届出日</t>
  </si>
  <si>
    <t>近畿運輸局　　大阪運輸支局長　殿</t>
    <rPh sb="0" eb="2">
      <t>キンキ</t>
    </rPh>
    <rPh sb="2" eb="5">
      <t>ウンユキョク</t>
    </rPh>
    <rPh sb="7" eb="9">
      <t>オオサカ</t>
    </rPh>
    <rPh sb="9" eb="11">
      <t>ウンユ</t>
    </rPh>
    <rPh sb="11" eb="14">
      <t>シキョクチョウ</t>
    </rPh>
    <rPh sb="15" eb="16">
      <t>ドノ</t>
    </rPh>
    <phoneticPr fontId="2"/>
  </si>
  <si>
    <t>収容能力（㎡数）</t>
    <rPh sb="0" eb="4">
      <t>シュウヨウノウリョク</t>
    </rPh>
    <phoneticPr fontId="2"/>
  </si>
  <si>
    <t>収容能力（㎡数）　※軽自動車１両あたり　８㎡</t>
    <rPh sb="0" eb="4">
      <t>シュウヨウノウリョク</t>
    </rPh>
    <phoneticPr fontId="2"/>
  </si>
  <si>
    <t>両</t>
    <rPh sb="0" eb="1">
      <t>リョウ</t>
    </rPh>
    <phoneticPr fontId="1"/>
  </si>
  <si>
    <t>営業所</t>
    <rPh sb="0" eb="3">
      <t>エイギョウショ</t>
    </rPh>
    <phoneticPr fontId="1"/>
  </si>
  <si>
    <t>－</t>
    <phoneticPr fontId="1"/>
  </si>
  <si>
    <t>住所に同じ</t>
    <phoneticPr fontId="1"/>
  </si>
  <si>
    <t>←３．住所と同じであればこちらに○</t>
    <rPh sb="3" eb="5">
      <t>ジュウショ</t>
    </rPh>
    <rPh sb="6" eb="7">
      <t>オナ</t>
    </rPh>
    <phoneticPr fontId="1"/>
  </si>
  <si>
    <t>開始予定日</t>
    <rPh sb="0" eb="2">
      <t>カイシ</t>
    </rPh>
    <rPh sb="2" eb="5">
      <t>ヨテイビ</t>
    </rPh>
    <phoneticPr fontId="1"/>
  </si>
  <si>
    <t>届出書提出日</t>
    <rPh sb="0" eb="2">
      <t>トドケデ</t>
    </rPh>
    <rPh sb="2" eb="3">
      <t>ショ</t>
    </rPh>
    <rPh sb="3" eb="5">
      <t>テイシュツ</t>
    </rPh>
    <rPh sb="5" eb="6">
      <t>ビ</t>
    </rPh>
    <phoneticPr fontId="1"/>
  </si>
  <si>
    <t>ふりがな</t>
    <phoneticPr fontId="1"/>
  </si>
  <si>
    <t>代表者氏名（法人の場合のみ）</t>
    <rPh sb="0" eb="3">
      <t>ダイヒョウシャ</t>
    </rPh>
    <rPh sb="3" eb="5">
      <t>シメイ</t>
    </rPh>
    <rPh sb="6" eb="8">
      <t>ホウジン</t>
    </rPh>
    <rPh sb="9" eb="11">
      <t>バアイ</t>
    </rPh>
    <phoneticPr fontId="1"/>
  </si>
  <si>
    <t>両</t>
    <phoneticPr fontId="1"/>
  </si>
  <si>
    <t>名</t>
    <phoneticPr fontId="1"/>
  </si>
  <si>
    <t>m</t>
    <phoneticPr fontId="1"/>
  </si>
  <si>
    <t>近畿運輸局　大阪運輸支局長　殿</t>
    <rPh sb="0" eb="2">
      <t>キンキ</t>
    </rPh>
    <rPh sb="2" eb="5">
      <t>ウンユキョク</t>
    </rPh>
    <rPh sb="6" eb="8">
      <t>オオサカ</t>
    </rPh>
    <rPh sb="8" eb="10">
      <t>ウンユ</t>
    </rPh>
    <rPh sb="10" eb="13">
      <t>シキョクチョウ</t>
    </rPh>
    <rPh sb="14" eb="15">
      <t>ドノ</t>
    </rPh>
    <phoneticPr fontId="2"/>
  </si>
  <si>
    <t>（通称名：</t>
    <phoneticPr fontId="1"/>
  </si>
  <si>
    <t>）</t>
    <phoneticPr fontId="1"/>
  </si>
  <si>
    <t>通称名　※あれば</t>
    <phoneticPr fontId="1"/>
  </si>
  <si>
    <t>事　業　用　自　動　車　等　連　絡　書</t>
    <rPh sb="0" eb="1">
      <t>コト</t>
    </rPh>
    <rPh sb="2" eb="3">
      <t>ギョウ</t>
    </rPh>
    <rPh sb="4" eb="5">
      <t>ヨウ</t>
    </rPh>
    <rPh sb="6" eb="7">
      <t>ジ</t>
    </rPh>
    <rPh sb="8" eb="9">
      <t>ドウ</t>
    </rPh>
    <rPh sb="10" eb="11">
      <t>クルマ</t>
    </rPh>
    <rPh sb="12" eb="13">
      <t>ナド</t>
    </rPh>
    <rPh sb="14" eb="15">
      <t>レン</t>
    </rPh>
    <rPh sb="16" eb="17">
      <t>ラク</t>
    </rPh>
    <rPh sb="18" eb="19">
      <t>ショ</t>
    </rPh>
    <phoneticPr fontId="2"/>
  </si>
  <si>
    <t>※</t>
    <phoneticPr fontId="2"/>
  </si>
  <si>
    <t>発行番号</t>
    <rPh sb="0" eb="2">
      <t>ハッコウ</t>
    </rPh>
    <rPh sb="2" eb="4">
      <t>バンゴウ</t>
    </rPh>
    <phoneticPr fontId="2"/>
  </si>
  <si>
    <t>第</t>
    <rPh sb="0" eb="1">
      <t>ダイ</t>
    </rPh>
    <phoneticPr fontId="2"/>
  </si>
  <si>
    <t>号</t>
    <rPh sb="0" eb="1">
      <t>ゴウ</t>
    </rPh>
    <phoneticPr fontId="2"/>
  </si>
  <si>
    <t>　この書類は、道路運送法、貨物利用運送事業法又は貨物自動車運送事業法による自動車運送事業、第二種利用運送事業の</t>
    <rPh sb="3" eb="5">
      <t>ショルイ</t>
    </rPh>
    <rPh sb="7" eb="9">
      <t>ドウロ</t>
    </rPh>
    <rPh sb="9" eb="11">
      <t>ウンソウ</t>
    </rPh>
    <rPh sb="11" eb="12">
      <t>ホウ</t>
    </rPh>
    <rPh sb="13" eb="15">
      <t>カモツ</t>
    </rPh>
    <rPh sb="15" eb="17">
      <t>リヨウ</t>
    </rPh>
    <rPh sb="17" eb="19">
      <t>ウンソウ</t>
    </rPh>
    <rPh sb="19" eb="22">
      <t>ジギョウホウ</t>
    </rPh>
    <rPh sb="22" eb="23">
      <t>マタ</t>
    </rPh>
    <rPh sb="24" eb="26">
      <t>カモツ</t>
    </rPh>
    <rPh sb="26" eb="29">
      <t>ジドウシャ</t>
    </rPh>
    <rPh sb="29" eb="31">
      <t>ウンソウ</t>
    </rPh>
    <rPh sb="31" eb="34">
      <t>ジギョウホウ</t>
    </rPh>
    <rPh sb="37" eb="40">
      <t>ジドウシャ</t>
    </rPh>
    <rPh sb="40" eb="42">
      <t>ウンソウ</t>
    </rPh>
    <rPh sb="42" eb="44">
      <t>ジギョウ</t>
    </rPh>
    <rPh sb="45" eb="48">
      <t>ダイニシュ</t>
    </rPh>
    <rPh sb="48" eb="50">
      <t>リヨウ</t>
    </rPh>
    <rPh sb="50" eb="52">
      <t>ウンソウ</t>
    </rPh>
    <rPh sb="52" eb="54">
      <t>ジギョウ</t>
    </rPh>
    <phoneticPr fontId="2"/>
  </si>
  <si>
    <t>発 行 日　</t>
    <rPh sb="0" eb="1">
      <t>パツ</t>
    </rPh>
    <rPh sb="2" eb="3">
      <t>ギョウ</t>
    </rPh>
    <rPh sb="4" eb="5">
      <t>ビ</t>
    </rPh>
    <phoneticPr fontId="2"/>
  </si>
  <si>
    <t>令和　　年　　月　　日</t>
    <rPh sb="0" eb="2">
      <t>レイワ</t>
    </rPh>
    <rPh sb="4" eb="5">
      <t>ネン</t>
    </rPh>
    <rPh sb="7" eb="8">
      <t>ツキ</t>
    </rPh>
    <rPh sb="10" eb="11">
      <t>ニチ</t>
    </rPh>
    <phoneticPr fontId="2"/>
  </si>
  <si>
    <t>許可・事業計画変更の認可を受け、若しくは届出をしたもの、又は事業用自動車の代替であると確認したことを証するものである。</t>
    <rPh sb="0" eb="2">
      <t>キョカ</t>
    </rPh>
    <rPh sb="3" eb="5">
      <t>ジギョウ</t>
    </rPh>
    <rPh sb="5" eb="7">
      <t>ケイカク</t>
    </rPh>
    <rPh sb="7" eb="9">
      <t>ヘンコウ</t>
    </rPh>
    <rPh sb="10" eb="12">
      <t>ニンカ</t>
    </rPh>
    <rPh sb="13" eb="14">
      <t>ウ</t>
    </rPh>
    <rPh sb="16" eb="17">
      <t>モ</t>
    </rPh>
    <rPh sb="20" eb="22">
      <t>トドケデ</t>
    </rPh>
    <rPh sb="28" eb="29">
      <t>マタ</t>
    </rPh>
    <rPh sb="30" eb="33">
      <t>ジギョウヨウ</t>
    </rPh>
    <rPh sb="33" eb="36">
      <t>ジドウシャ</t>
    </rPh>
    <rPh sb="37" eb="39">
      <t>ダイガ</t>
    </rPh>
    <rPh sb="43" eb="45">
      <t>カクニン</t>
    </rPh>
    <phoneticPr fontId="2"/>
  </si>
  <si>
    <t>有効期限</t>
    <rPh sb="0" eb="2">
      <t>ユウコウ</t>
    </rPh>
    <rPh sb="2" eb="4">
      <t>キゲン</t>
    </rPh>
    <phoneticPr fontId="2"/>
  </si>
  <si>
    <t>発行の日から 1 ヶ 月</t>
    <rPh sb="0" eb="2">
      <t>ハッコウ</t>
    </rPh>
    <rPh sb="3" eb="4">
      <t>ヒ</t>
    </rPh>
    <rPh sb="11" eb="12">
      <t>ゲツ</t>
    </rPh>
    <phoneticPr fontId="2"/>
  </si>
  <si>
    <t>事業等の種別</t>
    <rPh sb="0" eb="2">
      <t>ジギョウ</t>
    </rPh>
    <rPh sb="2" eb="3">
      <t>トウ</t>
    </rPh>
    <rPh sb="4" eb="6">
      <t>シュベツ</t>
    </rPh>
    <phoneticPr fontId="2"/>
  </si>
  <si>
    <r>
      <t>　旅客　〔　</t>
    </r>
    <r>
      <rPr>
        <sz val="10"/>
        <rFont val="ＭＳ Ｐゴシック"/>
        <family val="3"/>
        <charset val="128"/>
      </rPr>
      <t>乗合　（路線定期　・　その他　）　・　貸切　・　ハイヤー　・　タクシー　・特定　</t>
    </r>
    <r>
      <rPr>
        <sz val="11"/>
        <color theme="1"/>
        <rFont val="游ゴシック"/>
        <family val="2"/>
        <charset val="128"/>
        <scheme val="minor"/>
      </rPr>
      <t>〕
　貨物　〔　</t>
    </r>
    <r>
      <rPr>
        <sz val="10"/>
        <rFont val="ＭＳ Ｐゴシック"/>
        <family val="3"/>
        <charset val="128"/>
      </rPr>
      <t>一般　・　特定　・　軽　・　霊柩　・　第二種利用　</t>
    </r>
    <r>
      <rPr>
        <sz val="11"/>
        <color theme="1"/>
        <rFont val="游ゴシック"/>
        <family val="2"/>
        <charset val="128"/>
        <scheme val="minor"/>
      </rPr>
      <t>〕　　その他</t>
    </r>
    <r>
      <rPr>
        <sz val="10"/>
        <rFont val="ＭＳ Ｐゴシック"/>
        <family val="3"/>
        <charset val="128"/>
      </rPr>
      <t>〔　レンタカー　</t>
    </r>
    <r>
      <rPr>
        <sz val="11"/>
        <color theme="1"/>
        <rFont val="游ゴシック"/>
        <family val="2"/>
        <charset val="128"/>
        <scheme val="minor"/>
      </rPr>
      <t>（　     　　　　）　〕</t>
    </r>
    <rPh sb="1" eb="3">
      <t>リョカク</t>
    </rPh>
    <rPh sb="6" eb="8">
      <t>ノリアイ</t>
    </rPh>
    <rPh sb="10" eb="12">
      <t>ロセン</t>
    </rPh>
    <rPh sb="12" eb="14">
      <t>テイキ</t>
    </rPh>
    <rPh sb="19" eb="20">
      <t>タ</t>
    </rPh>
    <rPh sb="25" eb="27">
      <t>カシキリ</t>
    </rPh>
    <rPh sb="43" eb="45">
      <t>トクテイ</t>
    </rPh>
    <rPh sb="49" eb="51">
      <t>カモツ</t>
    </rPh>
    <rPh sb="54" eb="56">
      <t>イッパン</t>
    </rPh>
    <rPh sb="59" eb="61">
      <t>トクテイ</t>
    </rPh>
    <rPh sb="64" eb="65">
      <t>ケイ</t>
    </rPh>
    <rPh sb="68" eb="70">
      <t>レイキュウ</t>
    </rPh>
    <rPh sb="73" eb="76">
      <t>ダイニシュ</t>
    </rPh>
    <rPh sb="76" eb="78">
      <t>リヨウ</t>
    </rPh>
    <rPh sb="84" eb="85">
      <t>タ</t>
    </rPh>
    <phoneticPr fontId="2"/>
  </si>
  <si>
    <t>使用者の名称</t>
    <rPh sb="0" eb="3">
      <t>シヨウシャ</t>
    </rPh>
    <rPh sb="4" eb="6">
      <t>メイショウ</t>
    </rPh>
    <phoneticPr fontId="2"/>
  </si>
  <si>
    <t>（事業者名）</t>
    <rPh sb="1" eb="5">
      <t>ジギョウシャメイ</t>
    </rPh>
    <phoneticPr fontId="2"/>
  </si>
  <si>
    <t>使用者の住所</t>
    <rPh sb="0" eb="3">
      <t>シヨウシャ</t>
    </rPh>
    <rPh sb="4" eb="6">
      <t>ジュウショ</t>
    </rPh>
    <phoneticPr fontId="2"/>
  </si>
  <si>
    <t>使用の本拠の位置</t>
    <rPh sb="0" eb="2">
      <t>シヨウ</t>
    </rPh>
    <rPh sb="3" eb="4">
      <t>ホン</t>
    </rPh>
    <rPh sb="4" eb="5">
      <t>キョ</t>
    </rPh>
    <rPh sb="6" eb="8">
      <t>イチ</t>
    </rPh>
    <phoneticPr fontId="2"/>
  </si>
  <si>
    <t>（事業者の住所）</t>
    <rPh sb="1" eb="4">
      <t>ジギョウシャ</t>
    </rPh>
    <rPh sb="5" eb="7">
      <t>ジュウショ</t>
    </rPh>
    <phoneticPr fontId="2"/>
  </si>
  <si>
    <t>（営業所の位置）</t>
    <rPh sb="1" eb="4">
      <t>エイギョウショ</t>
    </rPh>
    <rPh sb="5" eb="7">
      <t>イチ</t>
    </rPh>
    <phoneticPr fontId="2"/>
  </si>
  <si>
    <t>使用・廃止の別</t>
    <rPh sb="0" eb="2">
      <t>シヨウ</t>
    </rPh>
    <rPh sb="3" eb="5">
      <t>ハイシ</t>
    </rPh>
    <rPh sb="6" eb="7">
      <t>ベツ</t>
    </rPh>
    <phoneticPr fontId="2"/>
  </si>
  <si>
    <t>使　用　し　よ　う　と　す　る　自　動　車</t>
    <rPh sb="0" eb="1">
      <t>ツカ</t>
    </rPh>
    <rPh sb="2" eb="3">
      <t>ヨウ</t>
    </rPh>
    <rPh sb="16" eb="17">
      <t>ジ</t>
    </rPh>
    <rPh sb="18" eb="19">
      <t>ドウ</t>
    </rPh>
    <rPh sb="20" eb="21">
      <t>クルマ</t>
    </rPh>
    <phoneticPr fontId="2"/>
  </si>
  <si>
    <t>廃止（減車・まつ消等）する自動車　</t>
    <rPh sb="0" eb="2">
      <t>ハイシ</t>
    </rPh>
    <rPh sb="3" eb="5">
      <t>ゲンシャ</t>
    </rPh>
    <rPh sb="8" eb="9">
      <t>キ</t>
    </rPh>
    <rPh sb="9" eb="10">
      <t>ナド</t>
    </rPh>
    <rPh sb="13" eb="16">
      <t>ジドウシャ</t>
    </rPh>
    <phoneticPr fontId="2"/>
  </si>
  <si>
    <t>※新自動車登録番号(車両番号)</t>
    <rPh sb="1" eb="2">
      <t>シン</t>
    </rPh>
    <rPh sb="2" eb="5">
      <t>ジドウシャ</t>
    </rPh>
    <rPh sb="5" eb="7">
      <t>トウロク</t>
    </rPh>
    <rPh sb="7" eb="9">
      <t>バンゴウ</t>
    </rPh>
    <rPh sb="10" eb="12">
      <t>シャリョウ</t>
    </rPh>
    <rPh sb="12" eb="14">
      <t>バンゴウ</t>
    </rPh>
    <phoneticPr fontId="2"/>
  </si>
  <si>
    <t>※登録完了印・登録官印</t>
    <rPh sb="1" eb="3">
      <t>トウロク</t>
    </rPh>
    <rPh sb="3" eb="5">
      <t>カンリョウ</t>
    </rPh>
    <rPh sb="5" eb="6">
      <t>イン</t>
    </rPh>
    <rPh sb="7" eb="9">
      <t>トウロク</t>
    </rPh>
    <rPh sb="9" eb="10">
      <t>カン</t>
    </rPh>
    <rPh sb="10" eb="11">
      <t>イン</t>
    </rPh>
    <phoneticPr fontId="2"/>
  </si>
  <si>
    <t>旧自動車登録番号（車両番号）</t>
    <rPh sb="0" eb="1">
      <t>キュウ</t>
    </rPh>
    <rPh sb="1" eb="4">
      <t>ジドウシャ</t>
    </rPh>
    <rPh sb="4" eb="6">
      <t>トウロク</t>
    </rPh>
    <rPh sb="6" eb="8">
      <t>バンゴウ</t>
    </rPh>
    <rPh sb="9" eb="11">
      <t>シャリョウ</t>
    </rPh>
    <rPh sb="11" eb="13">
      <t>バンゴウ</t>
    </rPh>
    <phoneticPr fontId="2"/>
  </si>
  <si>
    <t>自動車登録番号等</t>
    <rPh sb="0" eb="3">
      <t>ジドウシャ</t>
    </rPh>
    <rPh sb="3" eb="5">
      <t>トウロク</t>
    </rPh>
    <rPh sb="5" eb="7">
      <t>バンゴウ</t>
    </rPh>
    <rPh sb="7" eb="8">
      <t>ナド</t>
    </rPh>
    <phoneticPr fontId="2"/>
  </si>
  <si>
    <t>（車両番号）</t>
    <rPh sb="1" eb="3">
      <t>シャリョウ</t>
    </rPh>
    <rPh sb="3" eb="5">
      <t>バンゴウ</t>
    </rPh>
    <phoneticPr fontId="2"/>
  </si>
  <si>
    <r>
      <t>〔型式〕</t>
    </r>
    <r>
      <rPr>
        <u/>
        <sz val="8"/>
        <rFont val="HG丸ｺﾞｼｯｸM-PRO"/>
        <family val="3"/>
        <charset val="128"/>
      </rPr>
      <t>新車の場合（諸元表の写しを提示）</t>
    </r>
    <rPh sb="1" eb="3">
      <t>カタシキ</t>
    </rPh>
    <rPh sb="4" eb="6">
      <t>シンシャ</t>
    </rPh>
    <rPh sb="7" eb="9">
      <t>バアイ</t>
    </rPh>
    <rPh sb="10" eb="12">
      <t>ショゲン</t>
    </rPh>
    <rPh sb="12" eb="13">
      <t>ヒョウ</t>
    </rPh>
    <rPh sb="14" eb="15">
      <t>ウツ</t>
    </rPh>
    <rPh sb="17" eb="19">
      <t>テイジ</t>
    </rPh>
    <phoneticPr fontId="2"/>
  </si>
  <si>
    <r>
      <t>〔車台番号〕</t>
    </r>
    <r>
      <rPr>
        <u/>
        <sz val="9"/>
        <rFont val="HG丸ｺﾞｼｯｸM-PRO"/>
        <family val="3"/>
        <charset val="128"/>
      </rPr>
      <t>中古車の場合（車検証等の原本若しくは写しを提示）</t>
    </r>
    <rPh sb="1" eb="3">
      <t>シャダイ</t>
    </rPh>
    <rPh sb="3" eb="5">
      <t>バンゴウ</t>
    </rPh>
    <rPh sb="6" eb="9">
      <t>チュウコシャ</t>
    </rPh>
    <rPh sb="10" eb="12">
      <t>バアイ</t>
    </rPh>
    <rPh sb="13" eb="16">
      <t>シャケンショウ</t>
    </rPh>
    <rPh sb="16" eb="17">
      <t>ナド</t>
    </rPh>
    <rPh sb="18" eb="20">
      <t>ゲンポン</t>
    </rPh>
    <rPh sb="20" eb="21">
      <t>モ</t>
    </rPh>
    <rPh sb="24" eb="25">
      <t>ウツ</t>
    </rPh>
    <rPh sb="27" eb="29">
      <t>テイジ</t>
    </rPh>
    <phoneticPr fontId="2"/>
  </si>
  <si>
    <t>②旅客自動車・・・乗車定員　　　　　　　　　　　　　人</t>
    <rPh sb="9" eb="10">
      <t>ジョウ</t>
    </rPh>
    <rPh sb="10" eb="11">
      <t>クルマ</t>
    </rPh>
    <rPh sb="11" eb="12">
      <t>サダム</t>
    </rPh>
    <rPh sb="12" eb="13">
      <t>イン</t>
    </rPh>
    <rPh sb="26" eb="27">
      <t>ヒト</t>
    </rPh>
    <phoneticPr fontId="2"/>
  </si>
  <si>
    <t>②旅客自動車・・・乗車定員　　　　　　　　　　　　　人</t>
    <rPh sb="1" eb="3">
      <t>リョカク</t>
    </rPh>
    <rPh sb="3" eb="6">
      <t>ジドウシャ</t>
    </rPh>
    <rPh sb="9" eb="11">
      <t>ジョウシャ</t>
    </rPh>
    <rPh sb="11" eb="13">
      <t>テイイン</t>
    </rPh>
    <rPh sb="26" eb="27">
      <t>ヒト</t>
    </rPh>
    <phoneticPr fontId="2"/>
  </si>
  <si>
    <t>　　　　　　　　　自動車の長さ　　　　　　　　　　　cm</t>
    <rPh sb="9" eb="12">
      <t>ジドウシャ</t>
    </rPh>
    <rPh sb="13" eb="14">
      <t>ナガ</t>
    </rPh>
    <phoneticPr fontId="2"/>
  </si>
  <si>
    <t>　　　　　　　　　自動車の長さ　　　　　　　　　　　cm</t>
    <phoneticPr fontId="2"/>
  </si>
  <si>
    <r>
      <t>③貨物自動車・・種別（</t>
    </r>
    <r>
      <rPr>
        <sz val="9"/>
        <rFont val="HGｺﾞｼｯｸM"/>
        <family val="3"/>
        <charset val="128"/>
      </rPr>
      <t>普通・小型・けん引･被けん引・特種・軽</t>
    </r>
    <r>
      <rPr>
        <sz val="10"/>
        <rFont val="HG丸ｺﾞｼｯｸM-PRO"/>
        <family val="3"/>
        <charset val="128"/>
      </rPr>
      <t>）</t>
    </r>
    <rPh sb="1" eb="3">
      <t>カモツ</t>
    </rPh>
    <rPh sb="3" eb="6">
      <t>ジドウシャ</t>
    </rPh>
    <rPh sb="8" eb="10">
      <t>シュベツ</t>
    </rPh>
    <rPh sb="11" eb="13">
      <t>フツウ</t>
    </rPh>
    <rPh sb="14" eb="16">
      <t>コガタ</t>
    </rPh>
    <rPh sb="19" eb="20">
      <t>イン</t>
    </rPh>
    <rPh sb="21" eb="22">
      <t>カブ</t>
    </rPh>
    <rPh sb="24" eb="25">
      <t>イン</t>
    </rPh>
    <rPh sb="26" eb="28">
      <t>トクシュ</t>
    </rPh>
    <rPh sb="29" eb="30">
      <t>ケイ</t>
    </rPh>
    <phoneticPr fontId="2"/>
  </si>
  <si>
    <t>事案発生理由</t>
    <rPh sb="0" eb="2">
      <t>ジアン</t>
    </rPh>
    <rPh sb="2" eb="4">
      <t>ハッセイ</t>
    </rPh>
    <rPh sb="4" eb="6">
      <t>リユウ</t>
    </rPh>
    <phoneticPr fontId="2"/>
  </si>
  <si>
    <r>
      <t>※新規許可・新規届出・譲渡譲受・合併・分割・相続・休止・廃止・取消し</t>
    </r>
    <r>
      <rPr>
        <b/>
        <sz val="10"/>
        <rFont val="HG丸ｺﾞｼｯｸM-PRO"/>
        <family val="3"/>
        <charset val="128"/>
      </rPr>
      <t>　</t>
    </r>
    <rPh sb="1" eb="3">
      <t>シンキ</t>
    </rPh>
    <rPh sb="3" eb="5">
      <t>キョカ</t>
    </rPh>
    <rPh sb="6" eb="8">
      <t>シンキ</t>
    </rPh>
    <rPh sb="8" eb="10">
      <t>トドケデ</t>
    </rPh>
    <rPh sb="11" eb="13">
      <t>ジョウト</t>
    </rPh>
    <rPh sb="13" eb="15">
      <t>ジョウジュ</t>
    </rPh>
    <rPh sb="16" eb="18">
      <t>ガッペイ</t>
    </rPh>
    <rPh sb="19" eb="21">
      <t>ブンカツ</t>
    </rPh>
    <rPh sb="22" eb="24">
      <t>ソウゾク</t>
    </rPh>
    <rPh sb="25" eb="27">
      <t>キュウシ</t>
    </rPh>
    <rPh sb="28" eb="30">
      <t>ハイシ</t>
    </rPh>
    <rPh sb="31" eb="33">
      <t>トリケシ</t>
    </rPh>
    <phoneticPr fontId="2"/>
  </si>
  <si>
    <t>　事業計画の変更〔増車・減車・代替・営配・他支局管内への移動（　　　　　　　　運輸支局→　　　　　　　　運輸支局）〕</t>
    <rPh sb="1" eb="3">
      <t>ジギョウ</t>
    </rPh>
    <rPh sb="3" eb="5">
      <t>ケイカク</t>
    </rPh>
    <rPh sb="6" eb="8">
      <t>ヘンコウ</t>
    </rPh>
    <rPh sb="9" eb="11">
      <t>ゾウシャ</t>
    </rPh>
    <rPh sb="12" eb="14">
      <t>ゲンシャ</t>
    </rPh>
    <rPh sb="15" eb="17">
      <t>ダイガ</t>
    </rPh>
    <rPh sb="18" eb="19">
      <t>エイ</t>
    </rPh>
    <rPh sb="19" eb="20">
      <t>クバ</t>
    </rPh>
    <rPh sb="21" eb="22">
      <t>ホカ</t>
    </rPh>
    <rPh sb="22" eb="24">
      <t>シキョク</t>
    </rPh>
    <rPh sb="24" eb="26">
      <t>カンナイ</t>
    </rPh>
    <rPh sb="28" eb="30">
      <t>イドウ</t>
    </rPh>
    <rPh sb="39" eb="41">
      <t>ウンユ</t>
    </rPh>
    <rPh sb="41" eb="43">
      <t>シキョク</t>
    </rPh>
    <rPh sb="52" eb="54">
      <t>ウンユ</t>
    </rPh>
    <rPh sb="54" eb="56">
      <t>シキョク</t>
    </rPh>
    <phoneticPr fontId="2"/>
  </si>
  <si>
    <t>　使用者及び所有者の名称又は住所の変更・使用の本拠の位置のみの変更・自動車登録番号のみの変更・その他（　　　　　　）</t>
    <rPh sb="1" eb="4">
      <t>シヨウシャ</t>
    </rPh>
    <rPh sb="4" eb="5">
      <t>オヨ</t>
    </rPh>
    <rPh sb="6" eb="9">
      <t>ショユウシャ</t>
    </rPh>
    <rPh sb="10" eb="12">
      <t>メイショウ</t>
    </rPh>
    <rPh sb="12" eb="13">
      <t>マタ</t>
    </rPh>
    <rPh sb="14" eb="16">
      <t>ジュウショ</t>
    </rPh>
    <rPh sb="17" eb="19">
      <t>ヘンコウ</t>
    </rPh>
    <rPh sb="20" eb="22">
      <t>シヨウ</t>
    </rPh>
    <rPh sb="23" eb="24">
      <t>ホン</t>
    </rPh>
    <rPh sb="24" eb="25">
      <t>キョ</t>
    </rPh>
    <rPh sb="26" eb="28">
      <t>イチ</t>
    </rPh>
    <rPh sb="31" eb="33">
      <t>ヘンコウ</t>
    </rPh>
    <rPh sb="34" eb="37">
      <t>ジドウシャ</t>
    </rPh>
    <rPh sb="37" eb="39">
      <t>トウロク</t>
    </rPh>
    <rPh sb="39" eb="41">
      <t>バンゴウ</t>
    </rPh>
    <rPh sb="44" eb="46">
      <t>ヘンコウ</t>
    </rPh>
    <rPh sb="49" eb="50">
      <t>タ</t>
    </rPh>
    <phoneticPr fontId="2"/>
  </si>
  <si>
    <t>備考欄</t>
    <rPh sb="0" eb="3">
      <t>ビコウラン</t>
    </rPh>
    <phoneticPr fontId="2"/>
  </si>
  <si>
    <t>※確認印・担当官印</t>
    <rPh sb="1" eb="3">
      <t>カクニン</t>
    </rPh>
    <rPh sb="3" eb="4">
      <t>イン</t>
    </rPh>
    <rPh sb="5" eb="8">
      <t>タントウカン</t>
    </rPh>
    <rPh sb="8" eb="9">
      <t>イン</t>
    </rPh>
    <phoneticPr fontId="2"/>
  </si>
  <si>
    <t>（注）　1．この連絡書は、再発行しないので、取扱いに注意して下さい。</t>
    <rPh sb="1" eb="2">
      <t>チュウ</t>
    </rPh>
    <rPh sb="8" eb="10">
      <t>レンラク</t>
    </rPh>
    <rPh sb="10" eb="11">
      <t>ショ</t>
    </rPh>
    <rPh sb="13" eb="16">
      <t>サイハッコウ</t>
    </rPh>
    <rPh sb="22" eb="24">
      <t>トリアツカ</t>
    </rPh>
    <rPh sb="26" eb="28">
      <t>チュウイ</t>
    </rPh>
    <rPh sb="30" eb="31">
      <t>クダ</t>
    </rPh>
    <phoneticPr fontId="2"/>
  </si>
  <si>
    <t>確認印及び</t>
    <phoneticPr fontId="2"/>
  </si>
  <si>
    <t>　　　　2．連絡書に必要な事項を記入の上、輸送部門（企画輸送部門）に提出して下さい。</t>
    <rPh sb="6" eb="8">
      <t>レンラク</t>
    </rPh>
    <rPh sb="8" eb="9">
      <t>ショ</t>
    </rPh>
    <rPh sb="10" eb="12">
      <t>ヒツヨウ</t>
    </rPh>
    <rPh sb="13" eb="15">
      <t>ジコウ</t>
    </rPh>
    <rPh sb="16" eb="18">
      <t>キニュウ</t>
    </rPh>
    <rPh sb="19" eb="20">
      <t>ウエ</t>
    </rPh>
    <rPh sb="21" eb="23">
      <t>ユソウ</t>
    </rPh>
    <rPh sb="23" eb="25">
      <t>ブモン</t>
    </rPh>
    <rPh sb="26" eb="28">
      <t>キカク</t>
    </rPh>
    <rPh sb="28" eb="30">
      <t>ユソウ</t>
    </rPh>
    <rPh sb="30" eb="32">
      <t>ブモン</t>
    </rPh>
    <rPh sb="34" eb="36">
      <t>テイシュツ</t>
    </rPh>
    <rPh sb="38" eb="39">
      <t>クダ</t>
    </rPh>
    <phoneticPr fontId="2"/>
  </si>
  <si>
    <t>担当官印</t>
    <phoneticPr fontId="2"/>
  </si>
  <si>
    <r>
      <t>　　　　</t>
    </r>
    <r>
      <rPr>
        <u/>
        <sz val="10"/>
        <rFont val="ＭＳ Ｐゴシック"/>
        <family val="3"/>
        <charset val="128"/>
      </rPr>
      <t>3．新たに使用する自動車が新車の場合は諸元表、中古車の場合は車検証（又は、一時抹消登録証明書、</t>
    </r>
    <rPh sb="6" eb="7">
      <t>アラ</t>
    </rPh>
    <rPh sb="9" eb="11">
      <t>シヨウ</t>
    </rPh>
    <rPh sb="13" eb="16">
      <t>ジドウシャ</t>
    </rPh>
    <rPh sb="17" eb="19">
      <t>シンシャ</t>
    </rPh>
    <rPh sb="20" eb="22">
      <t>バアイ</t>
    </rPh>
    <rPh sb="23" eb="26">
      <t>ショゲンヒョウ</t>
    </rPh>
    <rPh sb="27" eb="30">
      <t>チュウコシャ</t>
    </rPh>
    <rPh sb="31" eb="33">
      <t>バアイ</t>
    </rPh>
    <rPh sb="34" eb="37">
      <t>シャケンショウ</t>
    </rPh>
    <rPh sb="38" eb="39">
      <t>マタ</t>
    </rPh>
    <rPh sb="41" eb="43">
      <t>イチジ</t>
    </rPh>
    <rPh sb="43" eb="45">
      <t>マッショウ</t>
    </rPh>
    <rPh sb="45" eb="47">
      <t>トウロク</t>
    </rPh>
    <phoneticPr fontId="2"/>
  </si>
  <si>
    <r>
      <t>　　　　　　</t>
    </r>
    <r>
      <rPr>
        <u/>
        <sz val="10"/>
        <rFont val="ＭＳ Ｐゴシック"/>
        <family val="3"/>
        <charset val="128"/>
      </rPr>
      <t>若しくは、登録識別情報等通知書）の原本若しくは写しを、提示して下さい。</t>
    </r>
    <rPh sb="6" eb="7">
      <t>モ</t>
    </rPh>
    <rPh sb="11" eb="13">
      <t>トウロク</t>
    </rPh>
    <rPh sb="13" eb="15">
      <t>シキベツ</t>
    </rPh>
    <rPh sb="15" eb="17">
      <t>ジョウホウ</t>
    </rPh>
    <rPh sb="17" eb="18">
      <t>トウ</t>
    </rPh>
    <rPh sb="18" eb="21">
      <t>ツウチショ</t>
    </rPh>
    <rPh sb="23" eb="25">
      <t>ゲンポン</t>
    </rPh>
    <rPh sb="25" eb="26">
      <t>モ</t>
    </rPh>
    <rPh sb="29" eb="30">
      <t>ウツ</t>
    </rPh>
    <rPh sb="33" eb="35">
      <t>テイジ</t>
    </rPh>
    <rPh sb="37" eb="38">
      <t>クダ</t>
    </rPh>
    <phoneticPr fontId="2"/>
  </si>
  <si>
    <r>
      <t>輸　送　</t>
    </r>
    <r>
      <rPr>
        <sz val="11"/>
        <color theme="1"/>
        <rFont val="游ゴシック"/>
        <family val="2"/>
        <charset val="128"/>
        <scheme val="minor"/>
      </rPr>
      <t>部　門</t>
    </r>
    <rPh sb="0" eb="1">
      <t>ユ</t>
    </rPh>
    <rPh sb="2" eb="3">
      <t>ソウ</t>
    </rPh>
    <rPh sb="4" eb="5">
      <t>ブ</t>
    </rPh>
    <rPh sb="6" eb="7">
      <t>モン</t>
    </rPh>
    <phoneticPr fontId="2"/>
  </si>
  <si>
    <t>　　　　4．連絡書は、輸送部門（企画輸送部門）の確認を受けた後、登録関係書類に添えて登録部門（軽自動車に</t>
    <rPh sb="6" eb="8">
      <t>レンラク</t>
    </rPh>
    <rPh sb="8" eb="9">
      <t>ショ</t>
    </rPh>
    <rPh sb="11" eb="13">
      <t>ユソウ</t>
    </rPh>
    <rPh sb="13" eb="15">
      <t>ブモン</t>
    </rPh>
    <rPh sb="16" eb="18">
      <t>キカク</t>
    </rPh>
    <rPh sb="18" eb="20">
      <t>ユソウ</t>
    </rPh>
    <rPh sb="20" eb="22">
      <t>ブモン</t>
    </rPh>
    <rPh sb="24" eb="26">
      <t>カクニン</t>
    </rPh>
    <rPh sb="27" eb="28">
      <t>ウ</t>
    </rPh>
    <rPh sb="30" eb="31">
      <t>アト</t>
    </rPh>
    <rPh sb="32" eb="34">
      <t>トウロク</t>
    </rPh>
    <rPh sb="34" eb="36">
      <t>カンケイ</t>
    </rPh>
    <rPh sb="36" eb="38">
      <t>ショルイ</t>
    </rPh>
    <rPh sb="39" eb="40">
      <t>ソ</t>
    </rPh>
    <rPh sb="42" eb="44">
      <t>トウロク</t>
    </rPh>
    <rPh sb="44" eb="46">
      <t>ブモン</t>
    </rPh>
    <rPh sb="47" eb="51">
      <t>ケイジドウシャ</t>
    </rPh>
    <phoneticPr fontId="2"/>
  </si>
  <si>
    <r>
      <t>（企画輸送</t>
    </r>
    <r>
      <rPr>
        <sz val="11"/>
        <color theme="1"/>
        <rFont val="游ゴシック"/>
        <family val="2"/>
        <charset val="128"/>
        <scheme val="minor"/>
      </rPr>
      <t>部門）</t>
    </r>
    <rPh sb="1" eb="3">
      <t>キカク</t>
    </rPh>
    <rPh sb="3" eb="5">
      <t>ユソウ</t>
    </rPh>
    <rPh sb="5" eb="7">
      <t>ブモン</t>
    </rPh>
    <phoneticPr fontId="2"/>
  </si>
  <si>
    <t>　　　　　　あっては軽自動車検査協会）に提出して下さい。</t>
    <rPh sb="20" eb="22">
      <t>テイシュツ</t>
    </rPh>
    <rPh sb="24" eb="25">
      <t>クダ</t>
    </rPh>
    <phoneticPr fontId="2"/>
  </si>
  <si>
    <t>　　　　5．※印欄は記入しないで下さい。</t>
    <rPh sb="7" eb="8">
      <t>ジルシ</t>
    </rPh>
    <rPh sb="8" eb="9">
      <t>ラン</t>
    </rPh>
    <rPh sb="10" eb="12">
      <t>キニュウ</t>
    </rPh>
    <rPh sb="16" eb="17">
      <t>クダ</t>
    </rPh>
    <phoneticPr fontId="2"/>
  </si>
  <si>
    <t>車体番号</t>
    <rPh sb="0" eb="2">
      <t>シャタイ</t>
    </rPh>
    <rPh sb="2" eb="4">
      <t>バンゴウ</t>
    </rPh>
    <phoneticPr fontId="2"/>
  </si>
  <si>
    <t>年式</t>
    <rPh sb="0" eb="2">
      <t>ネンシキ</t>
    </rPh>
    <phoneticPr fontId="2"/>
  </si>
  <si>
    <t>最大積載量</t>
    <rPh sb="0" eb="2">
      <t>サイダイ</t>
    </rPh>
    <rPh sb="2" eb="5">
      <t>セキサイリョウ</t>
    </rPh>
    <phoneticPr fontId="2"/>
  </si>
  <si>
    <t>備考</t>
    <rPh sb="0" eb="2">
      <t>ビコウ</t>
    </rPh>
    <phoneticPr fontId="2"/>
  </si>
  <si>
    <t>①自動車の年式・・・</t>
    <rPh sb="1" eb="4">
      <t>ジドウシャ</t>
    </rPh>
    <rPh sb="5" eb="7">
      <t>ネンシキ</t>
    </rPh>
    <phoneticPr fontId="2"/>
  </si>
  <si>
    <t>年式</t>
    <phoneticPr fontId="2"/>
  </si>
  <si>
    <t>①自動車の年式・・・　　Ｓ・Ｈ・Ｒ</t>
    <phoneticPr fontId="2"/>
  </si>
  <si>
    <t>③貨物自動車・・・種別(</t>
    <rPh sb="1" eb="3">
      <t>カモツ</t>
    </rPh>
    <rPh sb="3" eb="6">
      <t>ジドウシャ</t>
    </rPh>
    <rPh sb="9" eb="11">
      <t>シュベツ</t>
    </rPh>
    <phoneticPr fontId="2"/>
  </si>
  <si>
    <t>普通・</t>
    <phoneticPr fontId="2"/>
  </si>
  <si>
    <t>小型・</t>
    <phoneticPr fontId="2"/>
  </si>
  <si>
    <t>けん引・</t>
    <phoneticPr fontId="2"/>
  </si>
  <si>
    <t>被けん引・</t>
    <phoneticPr fontId="2"/>
  </si>
  <si>
    <t>特種・</t>
    <phoneticPr fontId="2"/>
  </si>
  <si>
    <t>軽）</t>
  </si>
  <si>
    <t xml:space="preserve">  最大積載量</t>
    <rPh sb="2" eb="4">
      <t>サイダイ</t>
    </rPh>
    <rPh sb="4" eb="7">
      <t>セキサイリョウ</t>
    </rPh>
    <phoneticPr fontId="2"/>
  </si>
  <si>
    <t>㎏</t>
    <phoneticPr fontId="2"/>
  </si>
  <si>
    <t>　　　　　　　　最大積載量</t>
    <rPh sb="8" eb="10">
      <t>サイダイ</t>
    </rPh>
    <rPh sb="10" eb="13">
      <t>セキサイリョウ</t>
    </rPh>
    <phoneticPr fontId="2"/>
  </si>
  <si>
    <t>㎏</t>
  </si>
  <si>
    <t>R</t>
    <phoneticPr fontId="2"/>
  </si>
  <si>
    <t>発行元連絡先：大阪運輸支局　輸送部門　ＴＥＬ　０７２　－　８２２　－　６７３３</t>
    <rPh sb="0" eb="2">
      <t>ハッコウ</t>
    </rPh>
    <rPh sb="2" eb="3">
      <t>モト</t>
    </rPh>
    <rPh sb="3" eb="6">
      <t>レンラクサキ</t>
    </rPh>
    <rPh sb="7" eb="9">
      <t>オオサカ</t>
    </rPh>
    <rPh sb="9" eb="11">
      <t>ウンユ</t>
    </rPh>
    <rPh sb="11" eb="13">
      <t>シキョク</t>
    </rPh>
    <rPh sb="14" eb="16">
      <t>ユソウ</t>
    </rPh>
    <rPh sb="16" eb="18">
      <t>ブモン</t>
    </rPh>
    <phoneticPr fontId="2"/>
  </si>
  <si>
    <t>　５．実施年月日</t>
    <phoneticPr fontId="1"/>
  </si>
  <si>
    <t>　４．設定（変更）した運賃及び料金の種類、額及び適用方法</t>
    <phoneticPr fontId="1"/>
  </si>
  <si>
    <t>全　国</t>
  </si>
  <si>
    <t>　３．設定（変更）した運賃及び料金を適用する運行系統又は地域</t>
    <phoneticPr fontId="1"/>
  </si>
  <si>
    <t>貨物軽自動車運送事業</t>
  </si>
  <si>
    <t>（一般貨物自動車運送事業､特定貨物自動車運送事業､貨物軽自動車運送事業の別）</t>
    <phoneticPr fontId="1"/>
  </si>
  <si>
    <t>　２，事業の種別</t>
    <phoneticPr fontId="1"/>
  </si>
  <si>
    <t>代表者名</t>
    <phoneticPr fontId="1"/>
  </si>
  <si>
    <t>氏名又は名称</t>
    <rPh sb="0" eb="3">
      <t>シメイマタ</t>
    </rPh>
    <rPh sb="4" eb="6">
      <t>メイショウ</t>
    </rPh>
    <phoneticPr fontId="1"/>
  </si>
  <si>
    <t>　１，氏名又は名称及び住所並びに法人にあっては、その代表者の氏名</t>
    <phoneticPr fontId="1"/>
  </si>
  <si>
    <t>たので、下記のとおり提出します。</t>
  </si>
  <si>
    <t>貨物自動車運送事業報告規則第２条の２に基づき、運賃及び料金を設定（変更）し</t>
  </si>
  <si>
    <t>運賃料金設定（変更）届出書</t>
    <phoneticPr fontId="1"/>
  </si>
  <si>
    <t>電話番号</t>
  </si>
  <si>
    <t>事業者名</t>
    <rPh sb="0" eb="3">
      <t>ジギョウシャ</t>
    </rPh>
    <rPh sb="3" eb="4">
      <t>メイ</t>
    </rPh>
    <phoneticPr fontId="1"/>
  </si>
  <si>
    <t>大阪運輸支局長殿</t>
    <rPh sb="0" eb="2">
      <t>オオサカ</t>
    </rPh>
    <phoneticPr fontId="1"/>
  </si>
  <si>
    <t>　より実施</t>
    <phoneticPr fontId="1"/>
  </si>
  <si>
    <t>種類　</t>
    <phoneticPr fontId="1"/>
  </si>
  <si>
    <t>別添のとおり</t>
    <phoneticPr fontId="1"/>
  </si>
  <si>
    <t>運賃及び料金の額</t>
    <phoneticPr fontId="1"/>
  </si>
  <si>
    <t>適用方法</t>
    <phoneticPr fontId="1"/>
  </si>
  <si>
    <t>１．距離制運賃</t>
    <rPh sb="2" eb="4">
      <t>キョリ</t>
    </rPh>
    <rPh sb="4" eb="5">
      <t>セイ</t>
    </rPh>
    <rPh sb="5" eb="7">
      <t>ウンチン</t>
    </rPh>
    <phoneticPr fontId="1"/>
  </si>
  <si>
    <t>４．運賃割増率</t>
    <rPh sb="2" eb="4">
      <t>ウンチン</t>
    </rPh>
    <rPh sb="4" eb="7">
      <t>ワリマシリツ</t>
    </rPh>
    <phoneticPr fontId="1"/>
  </si>
  <si>
    <t>運　　賃　　表</t>
    <rPh sb="0" eb="1">
      <t>ウン</t>
    </rPh>
    <rPh sb="3" eb="4">
      <t>チン</t>
    </rPh>
    <rPh sb="6" eb="7">
      <t>ヒョウ</t>
    </rPh>
    <phoneticPr fontId="1"/>
  </si>
  <si>
    <t>（１）</t>
    <phoneticPr fontId="1"/>
  </si>
  <si>
    <t>品目割増</t>
    <rPh sb="0" eb="2">
      <t>ヒンモク</t>
    </rPh>
    <rPh sb="2" eb="3">
      <t>ワ</t>
    </rPh>
    <rPh sb="3" eb="4">
      <t>マ</t>
    </rPh>
    <phoneticPr fontId="1"/>
  </si>
  <si>
    <t>距離</t>
    <rPh sb="0" eb="2">
      <t>キョリ</t>
    </rPh>
    <phoneticPr fontId="1"/>
  </si>
  <si>
    <t>運　　　　賃</t>
    <rPh sb="0" eb="1">
      <t>ウン</t>
    </rPh>
    <rPh sb="5" eb="6">
      <t>チン</t>
    </rPh>
    <phoneticPr fontId="1"/>
  </si>
  <si>
    <t>項　　目</t>
    <rPh sb="0" eb="1">
      <t>コウ</t>
    </rPh>
    <rPh sb="3" eb="4">
      <t>メ</t>
    </rPh>
    <phoneticPr fontId="1"/>
  </si>
  <si>
    <t>内　　　　容</t>
    <rPh sb="0" eb="1">
      <t>ウチ</t>
    </rPh>
    <rPh sb="5" eb="6">
      <t>カタチ</t>
    </rPh>
    <phoneticPr fontId="1"/>
  </si>
  <si>
    <t>割　　増　　率</t>
    <rPh sb="0" eb="1">
      <t>ワ</t>
    </rPh>
    <rPh sb="3" eb="4">
      <t>マ</t>
    </rPh>
    <rPh sb="6" eb="7">
      <t>リツ</t>
    </rPh>
    <phoneticPr fontId="1"/>
  </si>
  <si>
    <t>１０㎞まで</t>
    <phoneticPr fontId="1"/>
  </si>
  <si>
    <t>１㎞当たりの単価</t>
    <rPh sb="2" eb="3">
      <t>ア</t>
    </rPh>
    <rPh sb="6" eb="8">
      <t>タンカ</t>
    </rPh>
    <phoneticPr fontId="1"/>
  </si>
  <si>
    <t>円</t>
    <rPh sb="0" eb="1">
      <t>エン</t>
    </rPh>
    <phoneticPr fontId="1"/>
  </si>
  <si>
    <t>易損品</t>
    <rPh sb="0" eb="1">
      <t>エキ</t>
    </rPh>
    <rPh sb="1" eb="2">
      <t>ソン</t>
    </rPh>
    <rPh sb="2" eb="3">
      <t>ヒン</t>
    </rPh>
    <phoneticPr fontId="1"/>
  </si>
  <si>
    <t>１．レントゲン機器・電子計算機等精密機器１個</t>
    <rPh sb="7" eb="9">
      <t>キキ</t>
    </rPh>
    <rPh sb="10" eb="12">
      <t>デンシ</t>
    </rPh>
    <rPh sb="12" eb="15">
      <t>ケイサンキ</t>
    </rPh>
    <rPh sb="15" eb="16">
      <t>トウ</t>
    </rPh>
    <rPh sb="16" eb="18">
      <t>セイミツ</t>
    </rPh>
    <rPh sb="18" eb="20">
      <t>キキ</t>
    </rPh>
    <rPh sb="21" eb="22">
      <t>コ</t>
    </rPh>
    <phoneticPr fontId="1"/>
  </si>
  <si>
    <t>１割以上の臨時の約束による</t>
    <rPh sb="1" eb="2">
      <t>ワリ</t>
    </rPh>
    <rPh sb="2" eb="4">
      <t>イジョウ</t>
    </rPh>
    <rPh sb="5" eb="7">
      <t>リンジ</t>
    </rPh>
    <rPh sb="8" eb="10">
      <t>ヤクソク</t>
    </rPh>
    <phoneticPr fontId="1"/>
  </si>
  <si>
    <t>２０㎞まで</t>
    <phoneticPr fontId="1"/>
  </si>
  <si>
    <t>〃</t>
    <phoneticPr fontId="1"/>
  </si>
  <si>
    <t>　　の価格が２００万円以上のもの</t>
    <rPh sb="3" eb="5">
      <t>カカク</t>
    </rPh>
    <rPh sb="9" eb="10">
      <t>マン</t>
    </rPh>
    <rPh sb="10" eb="11">
      <t>エン</t>
    </rPh>
    <rPh sb="11" eb="13">
      <t>イジョウ</t>
    </rPh>
    <phoneticPr fontId="1"/>
  </si>
  <si>
    <t>３０㎞まで</t>
  </si>
  <si>
    <t>２．宮みこし・仏壇・神仏像</t>
    <rPh sb="2" eb="3">
      <t>ミヤ</t>
    </rPh>
    <rPh sb="7" eb="9">
      <t>ブツダン</t>
    </rPh>
    <rPh sb="10" eb="11">
      <t>カミ</t>
    </rPh>
    <rPh sb="11" eb="13">
      <t>ブツゾウ</t>
    </rPh>
    <phoneticPr fontId="1"/>
  </si>
  <si>
    <t>４０㎞まで</t>
  </si>
  <si>
    <t>３．オルガン</t>
    <phoneticPr fontId="1"/>
  </si>
  <si>
    <t>５０㎞まで</t>
  </si>
  <si>
    <t>特殊物件</t>
    <rPh sb="0" eb="2">
      <t>トクシュ</t>
    </rPh>
    <rPh sb="2" eb="4">
      <t>ブッケン</t>
    </rPh>
    <phoneticPr fontId="1"/>
  </si>
  <si>
    <t>１．生きた動物・鮮魚介類</t>
    <rPh sb="2" eb="3">
      <t>イ</t>
    </rPh>
    <rPh sb="5" eb="7">
      <t>ドウブツ</t>
    </rPh>
    <rPh sb="8" eb="9">
      <t>セン</t>
    </rPh>
    <rPh sb="9" eb="12">
      <t>ギョカイルイ</t>
    </rPh>
    <phoneticPr fontId="1"/>
  </si>
  <si>
    <t>２　　　割</t>
    <rPh sb="4" eb="5">
      <t>ワリ</t>
    </rPh>
    <phoneticPr fontId="1"/>
  </si>
  <si>
    <t>６０㎞まで</t>
  </si>
  <si>
    <t>２．汚わい品</t>
    <rPh sb="2" eb="3">
      <t>キタナ</t>
    </rPh>
    <rPh sb="5" eb="6">
      <t>ヒン</t>
    </rPh>
    <phoneticPr fontId="1"/>
  </si>
  <si>
    <t>４　　　割</t>
    <rPh sb="4" eb="5">
      <t>ワリ</t>
    </rPh>
    <phoneticPr fontId="1"/>
  </si>
  <si>
    <t>７０㎞まで</t>
  </si>
  <si>
    <t>３．貴重品・高価品等</t>
    <rPh sb="2" eb="5">
      <t>キチョウヒン</t>
    </rPh>
    <rPh sb="6" eb="9">
      <t>コウカヒン</t>
    </rPh>
    <rPh sb="9" eb="10">
      <t>トウ</t>
    </rPh>
    <phoneticPr fontId="1"/>
  </si>
  <si>
    <t>５割以上の臨時の約束による</t>
    <rPh sb="1" eb="2">
      <t>ワリ</t>
    </rPh>
    <rPh sb="2" eb="4">
      <t>イジョウ</t>
    </rPh>
    <rPh sb="5" eb="7">
      <t>リンジ</t>
    </rPh>
    <rPh sb="8" eb="10">
      <t>ヤクソク</t>
    </rPh>
    <phoneticPr fontId="1"/>
  </si>
  <si>
    <t>８０㎞まで</t>
  </si>
  <si>
    <t>９０㎞まで</t>
  </si>
  <si>
    <t>（２）</t>
    <phoneticPr fontId="1"/>
  </si>
  <si>
    <t>特大品割増</t>
    <rPh sb="0" eb="2">
      <t>トクダイ</t>
    </rPh>
    <rPh sb="2" eb="3">
      <t>ヒン</t>
    </rPh>
    <rPh sb="3" eb="4">
      <t>ワ</t>
    </rPh>
    <rPh sb="4" eb="5">
      <t>マ</t>
    </rPh>
    <phoneticPr fontId="1"/>
  </si>
  <si>
    <t>１００㎞まで</t>
  </si>
  <si>
    <t>１個の長さが荷台の長さの１割を加えたもの重量１００㎏</t>
    <rPh sb="1" eb="2">
      <t>コ</t>
    </rPh>
    <rPh sb="3" eb="4">
      <t>ナガ</t>
    </rPh>
    <rPh sb="6" eb="7">
      <t>ニ</t>
    </rPh>
    <rPh sb="7" eb="8">
      <t>ダイ</t>
    </rPh>
    <rPh sb="9" eb="10">
      <t>ナガ</t>
    </rPh>
    <rPh sb="13" eb="14">
      <t>ワリ</t>
    </rPh>
    <rPh sb="15" eb="16">
      <t>クワ</t>
    </rPh>
    <rPh sb="20" eb="22">
      <t>ジュウリョウ</t>
    </rPh>
    <phoneticPr fontId="1"/>
  </si>
  <si>
    <t>３割以上の臨時の約束による</t>
    <rPh sb="1" eb="2">
      <t>ワリ</t>
    </rPh>
    <rPh sb="2" eb="4">
      <t>イジョウ</t>
    </rPh>
    <rPh sb="5" eb="7">
      <t>リンジ</t>
    </rPh>
    <rPh sb="8" eb="10">
      <t>ヤクソク</t>
    </rPh>
    <phoneticPr fontId="1"/>
  </si>
  <si>
    <t>１００㎞を超えるもの１㎞まで増すごとに</t>
    <rPh sb="5" eb="6">
      <t>コ</t>
    </rPh>
    <rPh sb="14" eb="15">
      <t>マ</t>
    </rPh>
    <phoneticPr fontId="1"/>
  </si>
  <si>
    <t>加算する</t>
    <rPh sb="0" eb="2">
      <t>カサン</t>
    </rPh>
    <phoneticPr fontId="1"/>
  </si>
  <si>
    <t>または容積１立法㍍以上のもの</t>
    <rPh sb="3" eb="5">
      <t>ヨウセキ</t>
    </rPh>
    <rPh sb="6" eb="8">
      <t>リッポウ</t>
    </rPh>
    <rPh sb="9" eb="11">
      <t>イジョウ</t>
    </rPh>
    <phoneticPr fontId="1"/>
  </si>
  <si>
    <t>（３）</t>
    <phoneticPr fontId="1"/>
  </si>
  <si>
    <t>休日割増</t>
    <rPh sb="0" eb="2">
      <t>キュウジツ</t>
    </rPh>
    <rPh sb="2" eb="3">
      <t>ワ</t>
    </rPh>
    <rPh sb="3" eb="4">
      <t>マ</t>
    </rPh>
    <phoneticPr fontId="1"/>
  </si>
  <si>
    <t>２．時間制運賃</t>
    <rPh sb="2" eb="5">
      <t>ジカンセイ</t>
    </rPh>
    <rPh sb="5" eb="7">
      <t>ウンチン</t>
    </rPh>
    <phoneticPr fontId="1"/>
  </si>
  <si>
    <t>日曜祝祭日に運送した距離に限る</t>
    <rPh sb="0" eb="2">
      <t>ニチヨウ</t>
    </rPh>
    <rPh sb="2" eb="5">
      <t>シュクサイジツ</t>
    </rPh>
    <rPh sb="6" eb="8">
      <t>ウンソウ</t>
    </rPh>
    <rPh sb="10" eb="12">
      <t>キョリ</t>
    </rPh>
    <rPh sb="13" eb="14">
      <t>カギ</t>
    </rPh>
    <phoneticPr fontId="1"/>
  </si>
  <si>
    <t>１日８時間とし１日貸切料金を１４，４００円とし１時間増すごとに</t>
    <rPh sb="1" eb="2">
      <t>ヒ</t>
    </rPh>
    <rPh sb="3" eb="5">
      <t>ジカン</t>
    </rPh>
    <rPh sb="8" eb="9">
      <t>ヒ</t>
    </rPh>
    <rPh sb="9" eb="10">
      <t>カ</t>
    </rPh>
    <rPh sb="10" eb="11">
      <t>キ</t>
    </rPh>
    <rPh sb="11" eb="13">
      <t>リョウキン</t>
    </rPh>
    <rPh sb="20" eb="21">
      <t>エン</t>
    </rPh>
    <rPh sb="24" eb="26">
      <t>ジカン</t>
    </rPh>
    <rPh sb="26" eb="27">
      <t>マ</t>
    </rPh>
    <phoneticPr fontId="1"/>
  </si>
  <si>
    <t>（４）</t>
    <phoneticPr fontId="1"/>
  </si>
  <si>
    <t>深夜早朝割増</t>
    <rPh sb="0" eb="2">
      <t>シンヤ</t>
    </rPh>
    <rPh sb="2" eb="4">
      <t>ソウチョウ</t>
    </rPh>
    <rPh sb="4" eb="5">
      <t>ワ</t>
    </rPh>
    <rPh sb="5" eb="6">
      <t>マ</t>
    </rPh>
    <phoneticPr fontId="1"/>
  </si>
  <si>
    <t>１，８００円を加算する。</t>
    <rPh sb="5" eb="6">
      <t>エン</t>
    </rPh>
    <rPh sb="7" eb="9">
      <t>カサン</t>
    </rPh>
    <phoneticPr fontId="1"/>
  </si>
  <si>
    <t>午後１０時から午前５時までに運送した距離</t>
    <rPh sb="0" eb="2">
      <t>ゴゴ</t>
    </rPh>
    <rPh sb="4" eb="5">
      <t>ジ</t>
    </rPh>
    <rPh sb="7" eb="9">
      <t>ゴゼン</t>
    </rPh>
    <rPh sb="10" eb="11">
      <t>ジ</t>
    </rPh>
    <rPh sb="14" eb="16">
      <t>ウンソウ</t>
    </rPh>
    <rPh sb="18" eb="20">
      <t>キョリ</t>
    </rPh>
    <phoneticPr fontId="1"/>
  </si>
  <si>
    <t>３　　　割</t>
    <rPh sb="4" eb="5">
      <t>ワリ</t>
    </rPh>
    <phoneticPr fontId="1"/>
  </si>
  <si>
    <t>１時間未満の場合は３０分増すごとに８００円を加える</t>
    <rPh sb="1" eb="3">
      <t>ジカン</t>
    </rPh>
    <rPh sb="3" eb="5">
      <t>ミマン</t>
    </rPh>
    <rPh sb="6" eb="8">
      <t>バアイ</t>
    </rPh>
    <rPh sb="11" eb="12">
      <t>フン</t>
    </rPh>
    <rPh sb="12" eb="13">
      <t>マ</t>
    </rPh>
    <rPh sb="20" eb="21">
      <t>エン</t>
    </rPh>
    <rPh sb="22" eb="23">
      <t>クワ</t>
    </rPh>
    <phoneticPr fontId="1"/>
  </si>
  <si>
    <t>５．運賃料金の適用方法</t>
    <rPh sb="2" eb="4">
      <t>ウンチン</t>
    </rPh>
    <rPh sb="4" eb="6">
      <t>リョウキン</t>
    </rPh>
    <rPh sb="7" eb="9">
      <t>テキヨウ</t>
    </rPh>
    <rPh sb="9" eb="11">
      <t>ホウホウ</t>
    </rPh>
    <phoneticPr fontId="1"/>
  </si>
  <si>
    <t>３．諸料金</t>
    <rPh sb="2" eb="3">
      <t>ショ</t>
    </rPh>
    <rPh sb="3" eb="5">
      <t>リョウキン</t>
    </rPh>
    <phoneticPr fontId="1"/>
  </si>
  <si>
    <t>運賃は運賃料金に掲げてある金額またはこれに割増率を乗じた金額を</t>
    <rPh sb="0" eb="2">
      <t>ウンチン</t>
    </rPh>
    <rPh sb="3" eb="5">
      <t>ウンチン</t>
    </rPh>
    <rPh sb="5" eb="7">
      <t>リョウキン</t>
    </rPh>
    <rPh sb="8" eb="9">
      <t>カカ</t>
    </rPh>
    <rPh sb="13" eb="15">
      <t>キンガク</t>
    </rPh>
    <rPh sb="21" eb="22">
      <t>ワ</t>
    </rPh>
    <rPh sb="22" eb="23">
      <t>マ</t>
    </rPh>
    <rPh sb="23" eb="24">
      <t>リツ</t>
    </rPh>
    <rPh sb="25" eb="26">
      <t>ジョウ</t>
    </rPh>
    <rPh sb="28" eb="30">
      <t>キンガク</t>
    </rPh>
    <phoneticPr fontId="1"/>
  </si>
  <si>
    <t>運賃料金表に掲げてある金額に加算した金額とする。</t>
    <rPh sb="0" eb="2">
      <t>ウンチン</t>
    </rPh>
    <rPh sb="2" eb="4">
      <t>リョウキン</t>
    </rPh>
    <rPh sb="4" eb="5">
      <t>ヒョウ</t>
    </rPh>
    <rPh sb="6" eb="7">
      <t>カカ</t>
    </rPh>
    <rPh sb="11" eb="13">
      <t>キンガク</t>
    </rPh>
    <rPh sb="14" eb="16">
      <t>カサン</t>
    </rPh>
    <rPh sb="18" eb="20">
      <t>キンガク</t>
    </rPh>
    <phoneticPr fontId="1"/>
  </si>
  <si>
    <t>（２）</t>
  </si>
  <si>
    <t>運賃は１車１回ごとに計算し当該運賃料金に端数があるときは、２０円は切捨てに、</t>
    <rPh sb="0" eb="2">
      <t>ウンチン</t>
    </rPh>
    <rPh sb="4" eb="5">
      <t>シャ</t>
    </rPh>
    <rPh sb="6" eb="7">
      <t>カイ</t>
    </rPh>
    <rPh sb="10" eb="12">
      <t>ケイサン</t>
    </rPh>
    <rPh sb="13" eb="15">
      <t>トウガイ</t>
    </rPh>
    <rPh sb="15" eb="17">
      <t>ウンチン</t>
    </rPh>
    <rPh sb="17" eb="19">
      <t>リョウキン</t>
    </rPh>
    <rPh sb="20" eb="22">
      <t>ハスウ</t>
    </rPh>
    <rPh sb="31" eb="32">
      <t>エン</t>
    </rPh>
    <rPh sb="33" eb="34">
      <t>キ</t>
    </rPh>
    <rPh sb="34" eb="35">
      <t>ス</t>
    </rPh>
    <phoneticPr fontId="1"/>
  </si>
  <si>
    <t>３０円以上は５０円に、７０円は５０円に、８０円以上は１００円として計算する。</t>
    <rPh sb="2" eb="3">
      <t>エン</t>
    </rPh>
    <rPh sb="3" eb="5">
      <t>イジョウ</t>
    </rPh>
    <rPh sb="8" eb="9">
      <t>エン</t>
    </rPh>
    <rPh sb="13" eb="14">
      <t>エン</t>
    </rPh>
    <rPh sb="17" eb="18">
      <t>エン</t>
    </rPh>
    <rPh sb="22" eb="23">
      <t>エン</t>
    </rPh>
    <rPh sb="23" eb="25">
      <t>イジョウ</t>
    </rPh>
    <rPh sb="29" eb="30">
      <t>エン</t>
    </rPh>
    <rPh sb="33" eb="35">
      <t>ケイサン</t>
    </rPh>
    <phoneticPr fontId="1"/>
  </si>
  <si>
    <t>　　　　貨物の積込み又は取卸し時間１５分までごとに</t>
    <rPh sb="4" eb="6">
      <t>カモツ</t>
    </rPh>
    <rPh sb="7" eb="9">
      <t>ツミコ</t>
    </rPh>
    <rPh sb="10" eb="11">
      <t>マタ</t>
    </rPh>
    <rPh sb="12" eb="14">
      <t>トリオロ</t>
    </rPh>
    <rPh sb="15" eb="17">
      <t>ジカン</t>
    </rPh>
    <rPh sb="19" eb="20">
      <t>フン</t>
    </rPh>
    <phoneticPr fontId="1"/>
  </si>
  <si>
    <t>（３）</t>
  </si>
  <si>
    <t>貨物の長さ重量または容積が特に大きな時は所定の割増率を適用する。</t>
    <rPh sb="0" eb="2">
      <t>カモツ</t>
    </rPh>
    <rPh sb="3" eb="4">
      <t>ナガ</t>
    </rPh>
    <rPh sb="5" eb="7">
      <t>ジュウリョウ</t>
    </rPh>
    <rPh sb="10" eb="12">
      <t>ヨウセキ</t>
    </rPh>
    <rPh sb="13" eb="14">
      <t>トク</t>
    </rPh>
    <rPh sb="15" eb="16">
      <t>オオ</t>
    </rPh>
    <rPh sb="18" eb="19">
      <t>トキ</t>
    </rPh>
    <rPh sb="20" eb="22">
      <t>ショテイ</t>
    </rPh>
    <rPh sb="23" eb="24">
      <t>ワ</t>
    </rPh>
    <rPh sb="24" eb="25">
      <t>マ</t>
    </rPh>
    <rPh sb="25" eb="26">
      <t>リツ</t>
    </rPh>
    <rPh sb="27" eb="29">
      <t>テキヨウ</t>
    </rPh>
    <phoneticPr fontId="1"/>
  </si>
  <si>
    <t xml:space="preserve">          ４００円とする。</t>
    <phoneticPr fontId="1"/>
  </si>
  <si>
    <t>（４）</t>
  </si>
  <si>
    <t>運賃距離は１車１回ごとの実ｷﾛ程によるものとし経路が２途以上あるときは</t>
    <rPh sb="0" eb="2">
      <t>ウンチン</t>
    </rPh>
    <rPh sb="2" eb="4">
      <t>キョリ</t>
    </rPh>
    <rPh sb="6" eb="7">
      <t>シャ</t>
    </rPh>
    <rPh sb="8" eb="9">
      <t>カイ</t>
    </rPh>
    <rPh sb="12" eb="13">
      <t>ジツ</t>
    </rPh>
    <rPh sb="15" eb="16">
      <t>ホド</t>
    </rPh>
    <rPh sb="23" eb="25">
      <t>ケイロ</t>
    </rPh>
    <rPh sb="27" eb="28">
      <t>ト</t>
    </rPh>
    <rPh sb="28" eb="30">
      <t>イジョウ</t>
    </rPh>
    <phoneticPr fontId="1"/>
  </si>
  <si>
    <t>（３）附帯業務料</t>
    <rPh sb="3" eb="5">
      <t>フタイ</t>
    </rPh>
    <rPh sb="5" eb="7">
      <t>ギョウム</t>
    </rPh>
    <rPh sb="7" eb="8">
      <t>リョウ</t>
    </rPh>
    <phoneticPr fontId="1"/>
  </si>
  <si>
    <t>その最短となる経路のキロ程により計算する。</t>
    <rPh sb="2" eb="4">
      <t>サイタン</t>
    </rPh>
    <rPh sb="7" eb="9">
      <t>ケイロ</t>
    </rPh>
    <rPh sb="12" eb="13">
      <t>ホド</t>
    </rPh>
    <rPh sb="16" eb="18">
      <t>ケイサン</t>
    </rPh>
    <phoneticPr fontId="1"/>
  </si>
  <si>
    <t xml:space="preserve">       荷主の要求により行う品代金の取立て、荷掛金の立替え、
　　　　</t>
    <rPh sb="7" eb="9">
      <t>ニヌシ</t>
    </rPh>
    <rPh sb="10" eb="12">
      <t>ヨウキュウ</t>
    </rPh>
    <rPh sb="15" eb="16">
      <t>オコナ</t>
    </rPh>
    <rPh sb="17" eb="18">
      <t>シナ</t>
    </rPh>
    <rPh sb="18" eb="20">
      <t>ダイキン</t>
    </rPh>
    <rPh sb="21" eb="23">
      <t>トリタ</t>
    </rPh>
    <rPh sb="25" eb="26">
      <t>ニ</t>
    </rPh>
    <rPh sb="26" eb="28">
      <t>カケガネ</t>
    </rPh>
    <rPh sb="29" eb="31">
      <t>タテカ</t>
    </rPh>
    <phoneticPr fontId="1"/>
  </si>
  <si>
    <t xml:space="preserve">       貨物の荷造り、 仕分、保管、検収及び検品、横持ち及び</t>
    <phoneticPr fontId="1"/>
  </si>
  <si>
    <t>（５）</t>
  </si>
  <si>
    <t>日曜祝祭日及びそれにまたがる運送については、次の式により算出した金額を加算します。</t>
    <rPh sb="0" eb="2">
      <t>ニチヨウ</t>
    </rPh>
    <rPh sb="2" eb="5">
      <t>シュクサイジツ</t>
    </rPh>
    <rPh sb="5" eb="6">
      <t>オヨ</t>
    </rPh>
    <rPh sb="14" eb="16">
      <t>ウンソウ</t>
    </rPh>
    <rPh sb="22" eb="23">
      <t>ツギ</t>
    </rPh>
    <rPh sb="24" eb="25">
      <t>シキ</t>
    </rPh>
    <rPh sb="28" eb="30">
      <t>サンシュツ</t>
    </rPh>
    <rPh sb="32" eb="34">
      <t>キンガク</t>
    </rPh>
    <rPh sb="35" eb="37">
      <t>カサン</t>
    </rPh>
    <phoneticPr fontId="1"/>
  </si>
  <si>
    <t xml:space="preserve">       縦持ち、棚入れ、ラベル貼り、はい作業その他付帯業務</t>
    <rPh sb="7" eb="8">
      <t>タテ</t>
    </rPh>
    <rPh sb="8" eb="9">
      <t>モ</t>
    </rPh>
    <rPh sb="11" eb="12">
      <t>タナ</t>
    </rPh>
    <rPh sb="12" eb="13">
      <t>イ</t>
    </rPh>
    <rPh sb="18" eb="19">
      <t>ハリ</t>
    </rPh>
    <rPh sb="23" eb="25">
      <t>サギョウ</t>
    </rPh>
    <rPh sb="27" eb="28">
      <t>タ</t>
    </rPh>
    <rPh sb="28" eb="30">
      <t>フタイ</t>
    </rPh>
    <rPh sb="30" eb="32">
      <t>ギョウム</t>
    </rPh>
    <phoneticPr fontId="1"/>
  </si>
  <si>
    <t>日曜祝祭日に運送した運送距離に対応する運賃　×　０．２</t>
    <rPh sb="0" eb="2">
      <t>ニチヨウ</t>
    </rPh>
    <rPh sb="2" eb="5">
      <t>シュクサイジツ</t>
    </rPh>
    <rPh sb="6" eb="8">
      <t>ウンソウ</t>
    </rPh>
    <rPh sb="10" eb="12">
      <t>ウンソウ</t>
    </rPh>
    <rPh sb="12" eb="14">
      <t>キョリ</t>
    </rPh>
    <rPh sb="15" eb="16">
      <t>タイ</t>
    </rPh>
    <rPh sb="16" eb="17">
      <t>オウ</t>
    </rPh>
    <rPh sb="19" eb="21">
      <t>ウンチン</t>
    </rPh>
    <phoneticPr fontId="1"/>
  </si>
  <si>
    <t xml:space="preserve">       に伴う費用は実費として収受します。</t>
    <rPh sb="8" eb="9">
      <t>トモナ</t>
    </rPh>
    <rPh sb="10" eb="12">
      <t>ヒヨウ</t>
    </rPh>
    <rPh sb="13" eb="15">
      <t>ジッピ</t>
    </rPh>
    <rPh sb="18" eb="20">
      <t>シュウジュ</t>
    </rPh>
    <phoneticPr fontId="1"/>
  </si>
  <si>
    <t>（６）</t>
    <phoneticPr fontId="1"/>
  </si>
  <si>
    <t>深夜早朝割増の適用時間に行われる運送については、次の式により算出した金額を加算します。</t>
    <rPh sb="0" eb="2">
      <t>シンヤ</t>
    </rPh>
    <rPh sb="2" eb="4">
      <t>ソウチョウ</t>
    </rPh>
    <rPh sb="4" eb="6">
      <t>ワリマ</t>
    </rPh>
    <rPh sb="7" eb="9">
      <t>テキヨウ</t>
    </rPh>
    <rPh sb="9" eb="11">
      <t>ジカン</t>
    </rPh>
    <rPh sb="12" eb="13">
      <t>オコナ</t>
    </rPh>
    <rPh sb="16" eb="18">
      <t>ウンソウ</t>
    </rPh>
    <rPh sb="24" eb="25">
      <t>ツギ</t>
    </rPh>
    <rPh sb="26" eb="27">
      <t>シキ</t>
    </rPh>
    <rPh sb="30" eb="32">
      <t>サンシュツ</t>
    </rPh>
    <rPh sb="34" eb="36">
      <t>キンガク</t>
    </rPh>
    <rPh sb="37" eb="39">
      <t>カサン</t>
    </rPh>
    <phoneticPr fontId="1"/>
  </si>
  <si>
    <t>深夜早朝割増適用時間に運送した運送距離に対応する運賃　　×　０．３</t>
    <rPh sb="0" eb="2">
      <t>シンヤ</t>
    </rPh>
    <rPh sb="2" eb="4">
      <t>ソウチョウ</t>
    </rPh>
    <rPh sb="4" eb="6">
      <t>ワリマ</t>
    </rPh>
    <rPh sb="6" eb="8">
      <t>テキヨウ</t>
    </rPh>
    <rPh sb="8" eb="10">
      <t>ジカン</t>
    </rPh>
    <rPh sb="11" eb="13">
      <t>ウンソウ</t>
    </rPh>
    <rPh sb="15" eb="17">
      <t>ウンソウ</t>
    </rPh>
    <rPh sb="17" eb="19">
      <t>キョリ</t>
    </rPh>
    <rPh sb="20" eb="22">
      <t>タイオウ</t>
    </rPh>
    <rPh sb="24" eb="26">
      <t>ウンチン</t>
    </rPh>
    <phoneticPr fontId="1"/>
  </si>
  <si>
    <t>（１）待機時間料</t>
    <rPh sb="3" eb="5">
      <t>タイキ</t>
    </rPh>
    <rPh sb="5" eb="7">
      <t>ジカン</t>
    </rPh>
    <rPh sb="7" eb="8">
      <t>リョウ</t>
    </rPh>
    <phoneticPr fontId="1"/>
  </si>
  <si>
    <t>　　　　待機時間料は３０分までごとに８００円とする。</t>
    <rPh sb="4" eb="6">
      <t>タイキ</t>
    </rPh>
    <rPh sb="6" eb="8">
      <t>ジカン</t>
    </rPh>
    <rPh sb="8" eb="9">
      <t>リョウ</t>
    </rPh>
    <rPh sb="12" eb="13">
      <t>フン</t>
    </rPh>
    <rPh sb="21" eb="22">
      <t>エン</t>
    </rPh>
    <phoneticPr fontId="1"/>
  </si>
  <si>
    <t>（２）積込料又は取卸料</t>
    <rPh sb="3" eb="5">
      <t>ツミコ</t>
    </rPh>
    <rPh sb="5" eb="6">
      <t>リョウ</t>
    </rPh>
    <rPh sb="6" eb="7">
      <t>マタ</t>
    </rPh>
    <rPh sb="8" eb="10">
      <t>トリオロ</t>
    </rPh>
    <rPh sb="10" eb="11">
      <t>リョウ</t>
    </rPh>
    <phoneticPr fontId="1"/>
  </si>
  <si>
    <t>＜貨物軽自動車運送事業運賃料金表＞</t>
    <rPh sb="1" eb="3">
      <t>カモツ</t>
    </rPh>
    <rPh sb="3" eb="7">
      <t>ケイジドウシャ</t>
    </rPh>
    <rPh sb="7" eb="9">
      <t>ウンソウ</t>
    </rPh>
    <rPh sb="9" eb="11">
      <t>ジギョウ</t>
    </rPh>
    <rPh sb="11" eb="13">
      <t>ウンチン</t>
    </rPh>
    <rPh sb="13" eb="16">
      <t>リョウキンヒョウ</t>
    </rPh>
    <phoneticPr fontId="1"/>
  </si>
  <si>
    <t>↓</t>
    <phoneticPr fontId="1"/>
  </si>
  <si>
    <t>表示番号</t>
    <rPh sb="0" eb="2">
      <t>ヒョウジ</t>
    </rPh>
    <rPh sb="2" eb="4">
      <t>バンゴウ</t>
    </rPh>
    <phoneticPr fontId="1"/>
  </si>
  <si>
    <t>（記載例）</t>
    <rPh sb="1" eb="3">
      <t>キサイ</t>
    </rPh>
    <rPh sb="3" eb="4">
      <t>レイ</t>
    </rPh>
    <phoneticPr fontId="1"/>
  </si>
  <si>
    <t>-</t>
    <phoneticPr fontId="1"/>
  </si>
  <si>
    <t>乗用使用</t>
    <rPh sb="0" eb="2">
      <t>ジョウヨウ</t>
    </rPh>
    <rPh sb="2" eb="4">
      <t>シヨウ</t>
    </rPh>
    <phoneticPr fontId="1"/>
  </si>
  <si>
    <t>構造変更のうえ使用</t>
    <rPh sb="0" eb="2">
      <t>コウゾウ</t>
    </rPh>
    <rPh sb="2" eb="4">
      <t>ヘンコウ</t>
    </rPh>
    <rPh sb="7" eb="9">
      <t>シヨウ</t>
    </rPh>
    <phoneticPr fontId="1"/>
  </si>
  <si>
    <t>S123V-1234567</t>
    <phoneticPr fontId="1"/>
  </si>
  <si>
    <t>AB12V-1234567</t>
    <phoneticPr fontId="1"/>
  </si>
  <si>
    <t>AB12V-7654321</t>
    <phoneticPr fontId="1"/>
  </si>
  <si>
    <t>　　　※標準約款であればチェックのみで添付なし。独自の約款を適用する場合、独自の約款の添付が必要となります。</t>
    <rPh sb="24" eb="26">
      <t>ドクジ</t>
    </rPh>
    <rPh sb="27" eb="29">
      <t>ヤッカン</t>
    </rPh>
    <rPh sb="30" eb="32">
      <t>テキヨウ</t>
    </rPh>
    <rPh sb="34" eb="36">
      <t>バアイ</t>
    </rPh>
    <rPh sb="37" eb="39">
      <t>ドクジ</t>
    </rPh>
    <rPh sb="40" eb="42">
      <t>ヤッカン</t>
    </rPh>
    <rPh sb="43" eb="45">
      <t>テンプ</t>
    </rPh>
    <rPh sb="46" eb="48">
      <t>ヒツヨウ</t>
    </rPh>
    <phoneticPr fontId="2"/>
  </si>
  <si>
    <r>
      <t>独自の約款　</t>
    </r>
    <r>
      <rPr>
        <sz val="11"/>
        <color rgb="FFFF0000"/>
        <rFont val="游ゴシック"/>
        <family val="3"/>
        <charset val="128"/>
        <scheme val="minor"/>
      </rPr>
      <t>※○の場合、独自の約款の添付が必要</t>
    </r>
    <rPh sb="0" eb="2">
      <t>ドクジ</t>
    </rPh>
    <rPh sb="3" eb="5">
      <t>ヤッカン</t>
    </rPh>
    <rPh sb="9" eb="11">
      <t>バアイ</t>
    </rPh>
    <phoneticPr fontId="1"/>
  </si>
  <si>
    <t>　◆作成手順</t>
    <rPh sb="2" eb="4">
      <t>サクセイ</t>
    </rPh>
    <rPh sb="4" eb="6">
      <t>テジュン</t>
    </rPh>
    <phoneticPr fontId="1"/>
  </si>
  <si>
    <t>　９．適用する運送約款は（適用する約款に○）　　</t>
    <rPh sb="3" eb="5">
      <t>テキヨウ</t>
    </rPh>
    <rPh sb="7" eb="9">
      <t>ウンソウ</t>
    </rPh>
    <rPh sb="9" eb="11">
      <t>ヤッカン</t>
    </rPh>
    <rPh sb="13" eb="15">
      <t>テキヨウ</t>
    </rPh>
    <rPh sb="17" eb="19">
      <t>ヤッカン</t>
    </rPh>
    <phoneticPr fontId="2"/>
  </si>
  <si>
    <t>　７．自動車車庫の住所及び㎡数　　　　　　　　　</t>
    <rPh sb="3" eb="8">
      <t>ジドウシャシャコ</t>
    </rPh>
    <rPh sb="9" eb="11">
      <t>ジュウショ</t>
    </rPh>
    <rPh sb="11" eb="12">
      <t>オヨ</t>
    </rPh>
    <rPh sb="14" eb="15">
      <t>スウ</t>
    </rPh>
    <phoneticPr fontId="2"/>
  </si>
  <si>
    <t>　６．事業用自動車の車両数　　　　　　　　　　　</t>
    <rPh sb="3" eb="6">
      <t>ジギョウヨウ</t>
    </rPh>
    <rPh sb="6" eb="9">
      <t>ジドウシャ</t>
    </rPh>
    <rPh sb="10" eb="13">
      <t>シャリョウスウ</t>
    </rPh>
    <phoneticPr fontId="1"/>
  </si>
  <si>
    <t>　４．営業所名称　　　　　　　　　　　　　　　　</t>
    <rPh sb="3" eb="6">
      <t>エイギョウショ</t>
    </rPh>
    <rPh sb="6" eb="8">
      <t>メイショウ</t>
    </rPh>
    <phoneticPr fontId="1"/>
  </si>
  <si>
    <t>　３．住所、電話番号　　　　　　　　　　　　　　</t>
    <rPh sb="3" eb="5">
      <t>ジュウショ</t>
    </rPh>
    <rPh sb="6" eb="8">
      <t>デンワ</t>
    </rPh>
    <rPh sb="8" eb="10">
      <t>バンゴウ</t>
    </rPh>
    <phoneticPr fontId="1"/>
  </si>
  <si>
    <t>　１．届出書提出年月日・開始予定日　　　　　　　</t>
    <phoneticPr fontId="1"/>
  </si>
  <si>
    <t>　貨物軽自動車運送事業経営届出書　入力シート　</t>
    <phoneticPr fontId="1"/>
  </si>
  <si>
    <t>シート「③運賃表（見本）」のとおり設定する</t>
    <rPh sb="5" eb="8">
      <t>ウンチンヒョウ</t>
    </rPh>
    <rPh sb="9" eb="11">
      <t>ミホン</t>
    </rPh>
    <rPh sb="17" eb="19">
      <t>セッテイ</t>
    </rPh>
    <phoneticPr fontId="1"/>
  </si>
  <si>
    <t>　１３．使用車両入力　　　　　　　　　　　　　</t>
    <rPh sb="4" eb="6">
      <t>シヨウ</t>
    </rPh>
    <rPh sb="6" eb="8">
      <t>シャリョウ</t>
    </rPh>
    <rPh sb="8" eb="10">
      <t>ニュウリョク</t>
    </rPh>
    <phoneticPr fontId="1"/>
  </si>
  <si>
    <t>　１２．運賃料金設定　　　　　　　　　　　　　</t>
    <rPh sb="4" eb="6">
      <t>ウンチン</t>
    </rPh>
    <rPh sb="6" eb="8">
      <t>リョウキン</t>
    </rPh>
    <rPh sb="8" eb="10">
      <t>セッテイ</t>
    </rPh>
    <phoneticPr fontId="1"/>
  </si>
  <si>
    <r>
      <t>　　印刷した</t>
    </r>
    <r>
      <rPr>
        <sz val="11"/>
        <color rgb="FFFF0000"/>
        <rFont val="游ゴシック"/>
        <family val="3"/>
        <charset val="128"/>
        <scheme val="minor"/>
      </rPr>
      <t>①～④の書類</t>
    </r>
    <r>
      <rPr>
        <sz val="11"/>
        <color theme="1"/>
        <rFont val="游ゴシック"/>
        <family val="2"/>
        <charset val="128"/>
        <scheme val="minor"/>
      </rPr>
      <t>＋</t>
    </r>
    <r>
      <rPr>
        <sz val="11"/>
        <color rgb="FFFF0000"/>
        <rFont val="游ゴシック"/>
        <family val="3"/>
        <charset val="128"/>
        <scheme val="minor"/>
      </rPr>
      <t>自動車検査証記録事項</t>
    </r>
    <r>
      <rPr>
        <sz val="11"/>
        <color theme="1"/>
        <rFont val="游ゴシック"/>
        <family val="2"/>
        <charset val="128"/>
        <scheme val="minor"/>
      </rPr>
      <t>を用意し、大阪運輸支局輸送部門１２番窓口へ届け出てください。</t>
    </r>
    <rPh sb="2" eb="4">
      <t>インサツ</t>
    </rPh>
    <rPh sb="10" eb="12">
      <t>ショルイ</t>
    </rPh>
    <rPh sb="13" eb="16">
      <t>ジドウシャ</t>
    </rPh>
    <rPh sb="16" eb="19">
      <t>ケンサショウ</t>
    </rPh>
    <rPh sb="19" eb="21">
      <t>キロク</t>
    </rPh>
    <rPh sb="21" eb="23">
      <t>ジコウ</t>
    </rPh>
    <rPh sb="24" eb="26">
      <t>ヨウイ</t>
    </rPh>
    <rPh sb="28" eb="30">
      <t>オオサカ</t>
    </rPh>
    <rPh sb="30" eb="34">
      <t>ウンユシキョク</t>
    </rPh>
    <rPh sb="34" eb="36">
      <t>ユソウ</t>
    </rPh>
    <rPh sb="36" eb="38">
      <t>ブモン</t>
    </rPh>
    <rPh sb="40" eb="41">
      <t>バン</t>
    </rPh>
    <rPh sb="41" eb="43">
      <t>マドグチ</t>
    </rPh>
    <rPh sb="44" eb="45">
      <t>トド</t>
    </rPh>
    <rPh sb="46" eb="47">
      <t>デ</t>
    </rPh>
    <phoneticPr fontId="1"/>
  </si>
  <si>
    <t>　１４．入力項目チェック　　　　　　　　　　　　</t>
    <rPh sb="4" eb="6">
      <t>ニュウリョク</t>
    </rPh>
    <rPh sb="6" eb="8">
      <t>コウモク</t>
    </rPh>
    <phoneticPr fontId="1"/>
  </si>
  <si>
    <t>※印刷前に「入力完了」になっているかご確認ください。</t>
    <rPh sb="1" eb="3">
      <t>インサツ</t>
    </rPh>
    <rPh sb="3" eb="4">
      <t>マエ</t>
    </rPh>
    <rPh sb="6" eb="8">
      <t>ニュウリョク</t>
    </rPh>
    <rPh sb="8" eb="10">
      <t>カンリョウ</t>
    </rPh>
    <rPh sb="19" eb="21">
      <t>カクニン</t>
    </rPh>
    <phoneticPr fontId="1"/>
  </si>
  <si>
    <r>
      <t>　　黄色セル</t>
    </r>
    <r>
      <rPr>
        <sz val="11"/>
        <color theme="1"/>
        <rFont val="游ゴシック"/>
        <family val="3"/>
        <charset val="128"/>
        <scheme val="minor"/>
      </rPr>
      <t>を</t>
    </r>
    <r>
      <rPr>
        <sz val="11"/>
        <color rgb="FFFF0000"/>
        <rFont val="游ゴシック"/>
        <family val="2"/>
        <charset val="128"/>
        <scheme val="minor"/>
      </rPr>
      <t>全て入力</t>
    </r>
    <r>
      <rPr>
        <sz val="11"/>
        <color theme="1"/>
        <rFont val="游ゴシック"/>
        <family val="3"/>
        <charset val="128"/>
        <scheme val="minor"/>
      </rPr>
      <t>し、１４．において入力完了となっていることを確認し、</t>
    </r>
    <rPh sb="2" eb="4">
      <t>キイロ</t>
    </rPh>
    <rPh sb="7" eb="8">
      <t>スベ</t>
    </rPh>
    <rPh sb="9" eb="11">
      <t>ニュウリョク</t>
    </rPh>
    <rPh sb="20" eb="22">
      <t>ニュウリョク</t>
    </rPh>
    <rPh sb="22" eb="24">
      <t>カンリョウ</t>
    </rPh>
    <rPh sb="33" eb="35">
      <t>カクニン</t>
    </rPh>
    <phoneticPr fontId="1"/>
  </si>
  <si>
    <r>
      <t>　　シート「①経営届出書」、「②運賃料金設定届」、「③運賃表（見本）」</t>
    </r>
    <r>
      <rPr>
        <sz val="9"/>
        <color rgb="FFFF0000"/>
        <rFont val="游ゴシック"/>
        <family val="3"/>
        <charset val="128"/>
        <scheme val="minor"/>
      </rPr>
      <t>※独自の運賃料金を設定する場合不要</t>
    </r>
    <r>
      <rPr>
        <sz val="11"/>
        <color theme="1"/>
        <rFont val="游ゴシック"/>
        <family val="3"/>
        <charset val="128"/>
        <scheme val="minor"/>
      </rPr>
      <t>、</t>
    </r>
    <r>
      <rPr>
        <sz val="11"/>
        <color rgb="FFFF0000"/>
        <rFont val="游ゴシック"/>
        <family val="2"/>
        <charset val="128"/>
        <scheme val="minor"/>
      </rPr>
      <t>「④連絡書」</t>
    </r>
    <r>
      <rPr>
        <sz val="11"/>
        <color theme="1"/>
        <rFont val="游ゴシック"/>
        <family val="3"/>
        <charset val="128"/>
        <scheme val="minor"/>
      </rPr>
      <t>を</t>
    </r>
    <r>
      <rPr>
        <sz val="11"/>
        <color rgb="FFFF0000"/>
        <rFont val="游ゴシック"/>
        <family val="2"/>
        <charset val="128"/>
        <scheme val="minor"/>
      </rPr>
      <t>印刷</t>
    </r>
    <r>
      <rPr>
        <sz val="11"/>
        <color theme="1"/>
        <rFont val="游ゴシック"/>
        <family val="3"/>
        <charset val="128"/>
        <scheme val="minor"/>
      </rPr>
      <t>。</t>
    </r>
    <rPh sb="55" eb="58">
      <t>レンラクショ</t>
    </rPh>
    <rPh sb="60" eb="62">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</si>
</sst>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x16r2:formatCode16="[$-ja-JP-x-gannen]ggge&quot;年&quot;m&quot;月&quot;d&quot;日&quot;;@"/>
    <numFmt numFmtId="177" formatCode="[$-411]ggge&quot;年&quot;m&quot;月&quot;d&quot;日&quot;;@"/>
    <numFmt numFmtId="178" formatCode="0&quot;kg&quot;"/>
    <numFmt numFmtId="179" formatCode="@&quot;営業所&quot;"/>
  </numFmts>
  <fonts count="43">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name val="ＭＳ Ｐゴシック"/>
      <family val="3"/>
      <charset val="128"/>
    </font>
    <font>
      <b/>
      <sz val="14"/>
      <name val="ＭＳ Ｐゴシック"/>
      <family val="3"/>
      <charset val="128"/>
    </font>
    <font>
      <b/>
      <sz val="11"/>
      <name val="ＭＳ Ｐゴシック"/>
      <family val="3"/>
      <charset val="128"/>
    </font>
    <font>
      <sz val="7"/>
      <name val="ＭＳ Ｐゴシック"/>
      <family val="3"/>
      <charset val="128"/>
    </font>
    <font>
      <sz val="14"/>
      <name val="ＭＳ Ｐゴシック"/>
      <family val="3"/>
      <charset val="128"/>
    </font>
    <font>
      <u val="double"/>
      <sz val="11"/>
      <name val="ＭＳ Ｐゴシック"/>
      <family val="3"/>
      <charset val="128"/>
    </font>
    <font>
      <sz val="10"/>
      <name val="ＭＳ Ｐゴシック"/>
      <family val="3"/>
      <charset val="128"/>
    </font>
    <font>
      <sz val="12"/>
      <name val="ＭＳ Ｐゴシック"/>
      <family val="3"/>
      <charset val="128"/>
    </font>
    <font>
      <sz val="11"/>
      <color theme="1"/>
      <name val="游ゴシック"/>
      <family val="2"/>
      <charset val="128"/>
      <scheme val="minor"/>
    </font>
    <font>
      <sz val="11"/>
      <color rgb="FFFF0000"/>
      <name val="游ゴシック"/>
      <family val="2"/>
      <charset val="128"/>
      <scheme val="minor"/>
    </font>
    <font>
      <sz val="22"/>
      <name val="ＭＳ Ｐゴシック"/>
      <family val="3"/>
      <charset val="128"/>
    </font>
    <font>
      <b/>
      <sz val="10"/>
      <name val="ＪＳＰゴシック"/>
      <family val="3"/>
      <charset val="128"/>
    </font>
    <font>
      <sz val="10"/>
      <name val="HG丸ｺﾞｼｯｸM-PRO"/>
      <family val="3"/>
      <charset val="128"/>
    </font>
    <font>
      <u/>
      <sz val="9"/>
      <name val="HG丸ｺﾞｼｯｸM-PRO"/>
      <family val="3"/>
      <charset val="128"/>
    </font>
    <font>
      <u/>
      <sz val="8"/>
      <name val="HG丸ｺﾞｼｯｸM-PRO"/>
      <family val="3"/>
      <charset val="128"/>
    </font>
    <font>
      <sz val="9"/>
      <name val="HG丸ｺﾞｼｯｸM-PRO"/>
      <family val="3"/>
      <charset val="128"/>
    </font>
    <font>
      <u/>
      <sz val="11"/>
      <name val="HG丸ｺﾞｼｯｸM-PRO"/>
      <family val="3"/>
      <charset val="128"/>
    </font>
    <font>
      <sz val="9"/>
      <name val="HGｺﾞｼｯｸM"/>
      <family val="3"/>
      <charset val="128"/>
    </font>
    <font>
      <b/>
      <sz val="10"/>
      <name val="HG丸ｺﾞｼｯｸM-PRO"/>
      <family val="3"/>
      <charset val="128"/>
    </font>
    <font>
      <u/>
      <sz val="10"/>
      <name val="ＭＳ Ｐゴシック"/>
      <family val="3"/>
      <charset val="128"/>
    </font>
    <font>
      <sz val="9"/>
      <name val="ＭＳ Ｐゴシック"/>
      <family val="3"/>
      <charset val="128"/>
    </font>
    <font>
      <sz val="11"/>
      <color theme="1"/>
      <name val="游ゴシック"/>
      <family val="3"/>
      <charset val="128"/>
      <scheme val="minor"/>
    </font>
    <font>
      <sz val="11"/>
      <color theme="1"/>
      <name val="ＭＳ Ｐゴシック"/>
      <family val="3"/>
      <charset val="128"/>
    </font>
    <font>
      <sz val="12"/>
      <color theme="1"/>
      <name val="ＭＳ Ｐゴシック"/>
      <family val="3"/>
      <charset val="128"/>
    </font>
    <font>
      <b/>
      <sz val="9"/>
      <color indexed="81"/>
      <name val="ＭＳ Ｐゴシック"/>
      <family val="3"/>
      <charset val="128"/>
    </font>
    <font>
      <sz val="20"/>
      <color theme="1"/>
      <name val="ＭＳ Ｐゴシック"/>
      <family val="3"/>
      <charset val="128"/>
    </font>
    <font>
      <u/>
      <sz val="12"/>
      <color theme="1"/>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8"/>
      <name val="ＭＳ Ｐゴシック"/>
      <family val="3"/>
      <charset val="128"/>
    </font>
    <font>
      <i/>
      <u/>
      <sz val="11"/>
      <color theme="1"/>
      <name val="ＭＳ Ｐゴシック"/>
      <family val="3"/>
      <charset val="128"/>
    </font>
    <font>
      <sz val="11"/>
      <color rgb="FFFF0000"/>
      <name val="ＭＳ Ｐゴシック"/>
      <family val="3"/>
      <charset val="128"/>
    </font>
    <font>
      <sz val="11"/>
      <color rgb="FFFF0000"/>
      <name val="游ゴシック"/>
      <family val="3"/>
      <charset val="128"/>
      <scheme val="minor"/>
    </font>
    <font>
      <u/>
      <sz val="14"/>
      <color theme="1"/>
      <name val="游ゴシック"/>
      <family val="2"/>
      <charset val="128"/>
      <scheme val="minor"/>
    </font>
    <font>
      <u/>
      <sz val="11"/>
      <color theme="1"/>
      <name val="游ゴシック"/>
      <family val="2"/>
      <charset val="128"/>
      <scheme val="minor"/>
    </font>
    <font>
      <u/>
      <sz val="11"/>
      <name val="游ゴシック"/>
      <family val="3"/>
      <charset val="128"/>
      <scheme val="minor"/>
    </font>
    <font>
      <sz val="9"/>
      <color rgb="FFFF0000"/>
      <name val="游ゴシック"/>
      <family val="3"/>
      <charset val="128"/>
      <scheme val="minor"/>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s>
  <borders count="59">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4" fillId="0" borderId="0"/>
    <xf numFmtId="0" fontId="4" fillId="0" borderId="0">
      <alignment vertical="center"/>
    </xf>
    <xf numFmtId="38" fontId="12" fillId="0" borderId="0" applyFont="0" applyFill="0" applyBorder="0" applyAlignment="0" applyProtection="0">
      <alignment vertical="center"/>
    </xf>
  </cellStyleXfs>
  <cellXfs count="480">
    <xf numFmtId="0" fontId="0" fillId="0" borderId="0" xfId="0">
      <alignment vertical="center"/>
    </xf>
    <xf numFmtId="0" fontId="3" fillId="0" borderId="0" xfId="0" applyFont="1" applyAlignment="1"/>
    <xf numFmtId="0" fontId="0" fillId="0" borderId="0" xfId="0" applyBorder="1">
      <alignment vertical="center"/>
    </xf>
    <xf numFmtId="0" fontId="3" fillId="0" borderId="0" xfId="0" applyFont="1" applyAlignment="1">
      <alignment vertical="center" wrapText="1"/>
    </xf>
    <xf numFmtId="0" fontId="3" fillId="0" borderId="0" xfId="0" applyFont="1" applyBorder="1" applyAlignment="1">
      <alignment vertical="center" wrapText="1"/>
    </xf>
    <xf numFmtId="0" fontId="3" fillId="0" borderId="0" xfId="0" applyFont="1" applyAlignment="1">
      <alignment vertical="center"/>
    </xf>
    <xf numFmtId="0" fontId="4" fillId="0" borderId="0" xfId="1" applyAlignment="1">
      <alignment vertical="center"/>
    </xf>
    <xf numFmtId="0" fontId="5" fillId="0" borderId="0" xfId="1" applyFont="1" applyAlignment="1">
      <alignment horizontal="center" vertical="center"/>
    </xf>
    <xf numFmtId="0" fontId="4" fillId="0" borderId="0" xfId="1" applyAlignment="1">
      <alignment vertical="center" wrapText="1"/>
    </xf>
    <xf numFmtId="0" fontId="4" fillId="0" borderId="0" xfId="1" applyAlignment="1">
      <alignment vertical="center"/>
    </xf>
    <xf numFmtId="0" fontId="4" fillId="2" borderId="28" xfId="1" applyFill="1" applyBorder="1" applyAlignment="1">
      <alignment horizontal="center" vertical="center"/>
    </xf>
    <xf numFmtId="0" fontId="4" fillId="2" borderId="0" xfId="1" applyFill="1" applyAlignment="1">
      <alignment horizontal="center" vertical="center"/>
    </xf>
    <xf numFmtId="0" fontId="4" fillId="2" borderId="30" xfId="1" applyFill="1" applyBorder="1" applyAlignment="1">
      <alignment horizontal="center" vertical="center"/>
    </xf>
    <xf numFmtId="0" fontId="4" fillId="2" borderId="23" xfId="1" applyFill="1" applyBorder="1" applyAlignment="1">
      <alignment horizontal="center" vertical="center"/>
    </xf>
    <xf numFmtId="0" fontId="4" fillId="2" borderId="24" xfId="1" applyFill="1" applyBorder="1" applyAlignment="1">
      <alignment horizontal="center" vertical="center"/>
    </xf>
    <xf numFmtId="0" fontId="4" fillId="2" borderId="31" xfId="1" applyFill="1" applyBorder="1" applyAlignment="1">
      <alignment horizontal="center" vertical="center"/>
    </xf>
    <xf numFmtId="0" fontId="4" fillId="2" borderId="19" xfId="1" applyFill="1" applyBorder="1" applyAlignment="1">
      <alignment horizontal="center" vertical="center"/>
    </xf>
    <xf numFmtId="0" fontId="4" fillId="2" borderId="20" xfId="1" applyFill="1" applyBorder="1" applyAlignment="1">
      <alignment horizontal="center" vertical="center"/>
    </xf>
    <xf numFmtId="0" fontId="4" fillId="2" borderId="27" xfId="1" applyFill="1" applyBorder="1" applyAlignment="1">
      <alignment horizontal="center" vertical="center"/>
    </xf>
    <xf numFmtId="0" fontId="4" fillId="2" borderId="4" xfId="1" applyFill="1" applyBorder="1" applyAlignment="1">
      <alignment horizontal="center" vertical="center"/>
    </xf>
    <xf numFmtId="0" fontId="4" fillId="2" borderId="5" xfId="1" applyFill="1" applyBorder="1" applyAlignment="1">
      <alignment horizontal="center" vertical="center"/>
    </xf>
    <xf numFmtId="0" fontId="4" fillId="2" borderId="8" xfId="1" applyFill="1" applyBorder="1" applyAlignment="1">
      <alignment horizontal="center" vertical="center"/>
    </xf>
    <xf numFmtId="0" fontId="4" fillId="2" borderId="9" xfId="1" applyFill="1" applyBorder="1" applyAlignment="1">
      <alignment horizontal="center" vertical="center"/>
    </xf>
    <xf numFmtId="0" fontId="4" fillId="2" borderId="10" xfId="1" applyFill="1" applyBorder="1" applyAlignment="1">
      <alignment horizontal="center" vertical="center"/>
    </xf>
    <xf numFmtId="0" fontId="4" fillId="2" borderId="13" xfId="1" applyFill="1" applyBorder="1" applyAlignment="1">
      <alignment horizontal="center" vertical="center"/>
    </xf>
    <xf numFmtId="0" fontId="4" fillId="0" borderId="28" xfId="1" applyBorder="1" applyAlignment="1">
      <alignment vertical="center"/>
    </xf>
    <xf numFmtId="0" fontId="4" fillId="0" borderId="30" xfId="1" applyBorder="1" applyAlignment="1">
      <alignment vertical="center"/>
    </xf>
    <xf numFmtId="0" fontId="4" fillId="0" borderId="9" xfId="1" applyBorder="1" applyAlignment="1">
      <alignment vertical="center"/>
    </xf>
    <xf numFmtId="0" fontId="4" fillId="0" borderId="10" xfId="1" applyBorder="1" applyAlignment="1">
      <alignment vertical="center"/>
    </xf>
    <xf numFmtId="0" fontId="4" fillId="0" borderId="13" xfId="1" applyBorder="1" applyAlignment="1">
      <alignment vertical="center"/>
    </xf>
    <xf numFmtId="0" fontId="4" fillId="0" borderId="4" xfId="1" applyBorder="1" applyAlignment="1">
      <alignment vertical="center"/>
    </xf>
    <xf numFmtId="0" fontId="4" fillId="0" borderId="5" xfId="1" applyBorder="1" applyAlignment="1">
      <alignment vertical="center"/>
    </xf>
    <xf numFmtId="0" fontId="10" fillId="0" borderId="0" xfId="1" applyFont="1" applyAlignment="1">
      <alignment vertical="center" wrapText="1"/>
    </xf>
    <xf numFmtId="0" fontId="0" fillId="0" borderId="0" xfId="0" applyAlignment="1">
      <alignment horizontal="center" vertical="center"/>
    </xf>
    <xf numFmtId="0" fontId="3" fillId="4" borderId="41" xfId="0" applyFont="1" applyFill="1" applyBorder="1" applyAlignment="1"/>
    <xf numFmtId="0" fontId="0" fillId="4" borderId="41" xfId="0"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Alignment="1"/>
    <xf numFmtId="0" fontId="0" fillId="0" borderId="0" xfId="0" applyFill="1">
      <alignment vertical="center"/>
    </xf>
    <xf numFmtId="0" fontId="3" fillId="0" borderId="0" xfId="0" applyFont="1" applyFill="1" applyBorder="1" applyAlignment="1"/>
    <xf numFmtId="0" fontId="0" fillId="4" borderId="41" xfId="0" applyFill="1" applyBorder="1" applyAlignment="1">
      <alignment horizontal="center" vertical="center"/>
    </xf>
    <xf numFmtId="0" fontId="4" fillId="0" borderId="0" xfId="2">
      <alignment vertical="center"/>
    </xf>
    <xf numFmtId="0" fontId="10" fillId="0" borderId="0" xfId="2" applyFont="1">
      <alignment vertical="center"/>
    </xf>
    <xf numFmtId="0" fontId="4" fillId="0" borderId="20" xfId="2" applyBorder="1">
      <alignment vertical="center"/>
    </xf>
    <xf numFmtId="0" fontId="10" fillId="0" borderId="24" xfId="2" applyFont="1" applyBorder="1">
      <alignment vertical="center"/>
    </xf>
    <xf numFmtId="0" fontId="4" fillId="0" borderId="29" xfId="2" applyBorder="1">
      <alignment vertical="center"/>
    </xf>
    <xf numFmtId="0" fontId="4" fillId="0" borderId="26" xfId="2" applyBorder="1">
      <alignment vertical="center"/>
    </xf>
    <xf numFmtId="0" fontId="4" fillId="0" borderId="44" xfId="2" applyBorder="1">
      <alignment vertical="center"/>
    </xf>
    <xf numFmtId="0" fontId="4" fillId="0" borderId="49" xfId="2" applyBorder="1">
      <alignment vertical="center"/>
    </xf>
    <xf numFmtId="0" fontId="16" fillId="0" borderId="0" xfId="2" applyFont="1" applyAlignment="1">
      <alignment horizontal="center" vertical="center"/>
    </xf>
    <xf numFmtId="0" fontId="16" fillId="0" borderId="1" xfId="2" applyFont="1" applyBorder="1" applyAlignment="1">
      <alignment horizontal="center" vertical="center"/>
    </xf>
    <xf numFmtId="0" fontId="16" fillId="0" borderId="24" xfId="2" applyFont="1" applyBorder="1" applyAlignment="1">
      <alignment horizontal="center" vertical="center"/>
    </xf>
    <xf numFmtId="0" fontId="16" fillId="0" borderId="25" xfId="2" applyFont="1" applyBorder="1" applyAlignment="1">
      <alignment horizontal="center" vertical="center"/>
    </xf>
    <xf numFmtId="0" fontId="16" fillId="0" borderId="20" xfId="2" applyFont="1" applyBorder="1" applyAlignment="1">
      <alignment horizontal="left" vertical="center"/>
    </xf>
    <xf numFmtId="0" fontId="16" fillId="0" borderId="56" xfId="2" applyFont="1" applyBorder="1" applyAlignment="1">
      <alignment horizontal="left" vertical="center"/>
    </xf>
    <xf numFmtId="0" fontId="16" fillId="0" borderId="0" xfId="2" applyFont="1" applyAlignment="1">
      <alignment horizontal="left" vertical="center"/>
    </xf>
    <xf numFmtId="0" fontId="4" fillId="0" borderId="0" xfId="2" applyAlignment="1">
      <alignment horizontal="left" vertical="center"/>
    </xf>
    <xf numFmtId="0" fontId="4" fillId="0" borderId="32" xfId="2" applyBorder="1">
      <alignment vertical="center"/>
    </xf>
    <xf numFmtId="0" fontId="4" fillId="0" borderId="24" xfId="2" applyBorder="1">
      <alignment vertical="center"/>
    </xf>
    <xf numFmtId="0" fontId="4" fillId="0" borderId="46" xfId="2" applyBorder="1">
      <alignment vertical="center"/>
    </xf>
    <xf numFmtId="0" fontId="16" fillId="0" borderId="47" xfId="2" applyFont="1" applyBorder="1">
      <alignment vertical="center"/>
    </xf>
    <xf numFmtId="0" fontId="16" fillId="0" borderId="24" xfId="2" applyFont="1" applyBorder="1">
      <alignment vertical="center"/>
    </xf>
    <xf numFmtId="0" fontId="16" fillId="0" borderId="24" xfId="2" applyFont="1" applyBorder="1" applyAlignment="1">
      <alignment horizontal="left" vertical="center"/>
    </xf>
    <xf numFmtId="0" fontId="10" fillId="0" borderId="26" xfId="2" applyFont="1" applyBorder="1" applyAlignment="1">
      <alignment horizontal="left" vertical="center"/>
    </xf>
    <xf numFmtId="0" fontId="10" fillId="0" borderId="20" xfId="2" applyFont="1" applyBorder="1" applyAlignment="1">
      <alignment horizontal="left" vertical="center"/>
    </xf>
    <xf numFmtId="0" fontId="10" fillId="0" borderId="21" xfId="2" applyFont="1" applyBorder="1" applyAlignment="1">
      <alignment horizontal="left" vertical="center"/>
    </xf>
    <xf numFmtId="0" fontId="10" fillId="0" borderId="29" xfId="2" applyFont="1" applyBorder="1" applyAlignment="1">
      <alignment horizontal="left" vertical="center"/>
    </xf>
    <xf numFmtId="0" fontId="10" fillId="0" borderId="0" xfId="2" applyFont="1" applyAlignment="1">
      <alignment horizontal="left" vertical="center"/>
    </xf>
    <xf numFmtId="0" fontId="10" fillId="0" borderId="1" xfId="2" applyFont="1" applyBorder="1" applyAlignment="1">
      <alignment horizontal="left" vertical="center"/>
    </xf>
    <xf numFmtId="0" fontId="23" fillId="0" borderId="0" xfId="2" applyFont="1" applyAlignment="1">
      <alignment horizontal="left" vertical="center"/>
    </xf>
    <xf numFmtId="0" fontId="10" fillId="0" borderId="32" xfId="2" applyFont="1" applyBorder="1" applyAlignment="1">
      <alignment horizontal="left" vertical="center"/>
    </xf>
    <xf numFmtId="0" fontId="10" fillId="0" borderId="24" xfId="2" applyFont="1" applyBorder="1" applyAlignment="1">
      <alignment horizontal="left" vertical="center"/>
    </xf>
    <xf numFmtId="0" fontId="10" fillId="0" borderId="25" xfId="2" applyFont="1" applyBorder="1" applyAlignment="1">
      <alignment horizontal="left" vertical="center"/>
    </xf>
    <xf numFmtId="0" fontId="0" fillId="0" borderId="2" xfId="2" applyFont="1" applyBorder="1" applyAlignment="1">
      <alignment horizontal="left" vertical="center"/>
    </xf>
    <xf numFmtId="0" fontId="4" fillId="0" borderId="3" xfId="2" applyBorder="1" applyAlignment="1">
      <alignment horizontal="left" vertical="center"/>
    </xf>
    <xf numFmtId="0" fontId="4" fillId="0" borderId="42" xfId="2" applyBorder="1" applyAlignment="1">
      <alignment horizontal="left" vertical="center"/>
    </xf>
    <xf numFmtId="0" fontId="4" fillId="0" borderId="0" xfId="1"/>
    <xf numFmtId="0" fontId="4" fillId="0" borderId="0" xfId="2" applyAlignment="1">
      <alignment horizontal="center" vertical="center"/>
    </xf>
    <xf numFmtId="0" fontId="0" fillId="0" borderId="0" xfId="2" applyFont="1">
      <alignment vertical="center"/>
    </xf>
    <xf numFmtId="0" fontId="16" fillId="0" borderId="45" xfId="2" applyFont="1" applyBorder="1">
      <alignment vertical="center"/>
    </xf>
    <xf numFmtId="0" fontId="16" fillId="0" borderId="20" xfId="2" applyFont="1" applyBorder="1">
      <alignment vertical="center"/>
    </xf>
    <xf numFmtId="0" fontId="16" fillId="0" borderId="26" xfId="2" applyFont="1" applyBorder="1">
      <alignment vertical="center"/>
    </xf>
    <xf numFmtId="0" fontId="16" fillId="0" borderId="21" xfId="2" applyFont="1" applyBorder="1">
      <alignment vertical="center"/>
    </xf>
    <xf numFmtId="0" fontId="19" fillId="0" borderId="0" xfId="2" applyFont="1" applyAlignment="1">
      <alignment horizontal="left" vertical="center"/>
    </xf>
    <xf numFmtId="0" fontId="24" fillId="0" borderId="0" xfId="2" applyFont="1">
      <alignment vertical="center"/>
    </xf>
    <xf numFmtId="0" fontId="16" fillId="0" borderId="32" xfId="2" applyFont="1" applyBorder="1">
      <alignment vertical="center"/>
    </xf>
    <xf numFmtId="0" fontId="16" fillId="0" borderId="25" xfId="2" applyFont="1" applyBorder="1">
      <alignment vertical="center"/>
    </xf>
    <xf numFmtId="0" fontId="4" fillId="0" borderId="0" xfId="1" applyFill="1" applyBorder="1"/>
    <xf numFmtId="0" fontId="4" fillId="0" borderId="0" xfId="2" applyFill="1" applyBorder="1">
      <alignment vertical="center"/>
    </xf>
    <xf numFmtId="0" fontId="25" fillId="0" borderId="41" xfId="2" applyFont="1" applyBorder="1" applyAlignment="1">
      <alignment horizontal="right" vertical="center"/>
    </xf>
    <xf numFmtId="0" fontId="3" fillId="0" borderId="42" xfId="2" applyFont="1" applyBorder="1">
      <alignment vertical="center"/>
    </xf>
    <xf numFmtId="0" fontId="3" fillId="0" borderId="41" xfId="1" applyFont="1" applyBorder="1" applyAlignment="1">
      <alignment horizontal="right"/>
    </xf>
    <xf numFmtId="0" fontId="14" fillId="0" borderId="0" xfId="2" applyFont="1" applyAlignment="1">
      <alignment horizontal="center" vertical="center"/>
    </xf>
    <xf numFmtId="0" fontId="26" fillId="0" borderId="4" xfId="0" applyFont="1" applyBorder="1">
      <alignment vertical="center"/>
    </xf>
    <xf numFmtId="0" fontId="26" fillId="0" borderId="5" xfId="0" applyFont="1" applyBorder="1">
      <alignment vertical="center"/>
    </xf>
    <xf numFmtId="0" fontId="26" fillId="0" borderId="8" xfId="0" applyFont="1" applyBorder="1">
      <alignment vertical="center"/>
    </xf>
    <xf numFmtId="0" fontId="26" fillId="0" borderId="0" xfId="0" applyFont="1">
      <alignment vertical="center"/>
    </xf>
    <xf numFmtId="0" fontId="26" fillId="0" borderId="28" xfId="0" applyFont="1" applyBorder="1">
      <alignment vertical="center"/>
    </xf>
    <xf numFmtId="0" fontId="26" fillId="0" borderId="30" xfId="0" applyFont="1" applyBorder="1">
      <alignment vertical="center"/>
    </xf>
    <xf numFmtId="0" fontId="26" fillId="0" borderId="28" xfId="0" applyFont="1" applyBorder="1" applyAlignment="1">
      <alignment horizontal="center" vertical="center"/>
    </xf>
    <xf numFmtId="0" fontId="26" fillId="0" borderId="30" xfId="0" applyFont="1" applyBorder="1" applyAlignment="1">
      <alignment horizontal="center" vertical="center"/>
    </xf>
    <xf numFmtId="0" fontId="26" fillId="0" borderId="9" xfId="0" applyFont="1" applyBorder="1">
      <alignment vertical="center"/>
    </xf>
    <xf numFmtId="0" fontId="26" fillId="0" borderId="10" xfId="0" applyFont="1" applyBorder="1">
      <alignment vertical="center"/>
    </xf>
    <xf numFmtId="0" fontId="26" fillId="0" borderId="13" xfId="0" applyFont="1" applyBorder="1">
      <alignment vertical="center"/>
    </xf>
    <xf numFmtId="0" fontId="26" fillId="0" borderId="0" xfId="0" applyFont="1" applyAlignment="1">
      <alignment horizontal="center" vertical="center" wrapText="1"/>
    </xf>
    <xf numFmtId="0" fontId="27" fillId="0" borderId="0" xfId="0" applyFont="1">
      <alignment vertical="center"/>
    </xf>
    <xf numFmtId="0" fontId="26" fillId="0" borderId="0" xfId="0" applyFont="1" applyBorder="1">
      <alignment vertical="center"/>
    </xf>
    <xf numFmtId="0" fontId="26" fillId="0" borderId="0" xfId="0" applyFont="1" applyBorder="1" applyAlignment="1">
      <alignment horizontal="center" vertical="center"/>
    </xf>
    <xf numFmtId="0" fontId="29" fillId="0" borderId="0" xfId="0" applyFont="1">
      <alignment vertical="center"/>
    </xf>
    <xf numFmtId="49" fontId="26" fillId="0" borderId="0" xfId="0" applyNumberFormat="1" applyFont="1">
      <alignment vertical="center"/>
    </xf>
    <xf numFmtId="0" fontId="30" fillId="0" borderId="0" xfId="0" applyFont="1">
      <alignment vertical="center"/>
    </xf>
    <xf numFmtId="49" fontId="26" fillId="0" borderId="0" xfId="0" applyNumberFormat="1" applyFont="1" applyAlignment="1"/>
    <xf numFmtId="0" fontId="26" fillId="0" borderId="41" xfId="0" applyFont="1" applyBorder="1" applyAlignment="1">
      <alignment horizontal="center" vertical="center"/>
    </xf>
    <xf numFmtId="0" fontId="26" fillId="0" borderId="57" xfId="0" applyFont="1" applyBorder="1" applyAlignment="1">
      <alignment horizontal="center" vertical="center"/>
    </xf>
    <xf numFmtId="0" fontId="31" fillId="0" borderId="3" xfId="0" applyFont="1" applyBorder="1">
      <alignment vertical="center"/>
    </xf>
    <xf numFmtId="0" fontId="26" fillId="0" borderId="42" xfId="0" applyFont="1" applyBorder="1">
      <alignment vertical="center"/>
    </xf>
    <xf numFmtId="38" fontId="31" fillId="0" borderId="20" xfId="3" applyFont="1" applyBorder="1">
      <alignment vertical="center"/>
    </xf>
    <xf numFmtId="0" fontId="26" fillId="0" borderId="21" xfId="0" applyFont="1" applyBorder="1">
      <alignment vertical="center"/>
    </xf>
    <xf numFmtId="0" fontId="32" fillId="0" borderId="26" xfId="0" applyFont="1" applyBorder="1">
      <alignment vertical="center"/>
    </xf>
    <xf numFmtId="0" fontId="33" fillId="0" borderId="20" xfId="0" applyFont="1" applyBorder="1">
      <alignment vertical="center"/>
    </xf>
    <xf numFmtId="0" fontId="33" fillId="0" borderId="21" xfId="0" applyFont="1" applyBorder="1">
      <alignment vertical="center"/>
    </xf>
    <xf numFmtId="0" fontId="26" fillId="0" borderId="58" xfId="0" applyFont="1" applyBorder="1" applyAlignment="1">
      <alignment horizontal="center" vertical="center"/>
    </xf>
    <xf numFmtId="38" fontId="31" fillId="0" borderId="0" xfId="3" applyFont="1" applyBorder="1">
      <alignment vertical="center"/>
    </xf>
    <xf numFmtId="0" fontId="26" fillId="0" borderId="1" xfId="0" applyFont="1" applyBorder="1">
      <alignment vertical="center"/>
    </xf>
    <xf numFmtId="0" fontId="32" fillId="0" borderId="29" xfId="0" applyFont="1" applyBorder="1">
      <alignment vertical="center"/>
    </xf>
    <xf numFmtId="0" fontId="33" fillId="0" borderId="0" xfId="0" applyFont="1">
      <alignment vertical="center"/>
    </xf>
    <xf numFmtId="0" fontId="33" fillId="0" borderId="1" xfId="0" applyFont="1" applyBorder="1">
      <alignment vertical="center"/>
    </xf>
    <xf numFmtId="0" fontId="32" fillId="0" borderId="32" xfId="0" applyFont="1" applyBorder="1">
      <alignment vertical="center"/>
    </xf>
    <xf numFmtId="0" fontId="33" fillId="0" borderId="24" xfId="0" applyFont="1" applyBorder="1">
      <alignment vertical="center"/>
    </xf>
    <xf numFmtId="0" fontId="33" fillId="0" borderId="25" xfId="0" applyFont="1" applyBorder="1">
      <alignment vertical="center"/>
    </xf>
    <xf numFmtId="0" fontId="32" fillId="0" borderId="2" xfId="0" applyFont="1" applyBorder="1">
      <alignment vertical="center"/>
    </xf>
    <xf numFmtId="0" fontId="33" fillId="0" borderId="3" xfId="0" applyFont="1" applyBorder="1">
      <alignment vertical="center"/>
    </xf>
    <xf numFmtId="0" fontId="33" fillId="0" borderId="42" xfId="0" applyFont="1" applyBorder="1">
      <alignment vertical="center"/>
    </xf>
    <xf numFmtId="0" fontId="26" fillId="0" borderId="29" xfId="0" applyFont="1" applyBorder="1" applyAlignment="1">
      <alignment horizontal="center" vertical="center"/>
    </xf>
    <xf numFmtId="0" fontId="26" fillId="0" borderId="15" xfId="0" applyFont="1" applyBorder="1" applyAlignment="1">
      <alignment horizontal="center" vertical="center"/>
    </xf>
    <xf numFmtId="38" fontId="31" fillId="0" borderId="24" xfId="3" applyFont="1" applyBorder="1">
      <alignment vertical="center"/>
    </xf>
    <xf numFmtId="0" fontId="26" fillId="0" borderId="25" xfId="0" applyFont="1" applyBorder="1">
      <alignment vertical="center"/>
    </xf>
    <xf numFmtId="0" fontId="26" fillId="0" borderId="20" xfId="0" applyFont="1" applyBorder="1">
      <alignment vertical="center"/>
    </xf>
    <xf numFmtId="0" fontId="26" fillId="0" borderId="3" xfId="0" applyFont="1" applyBorder="1">
      <alignment vertical="center"/>
    </xf>
    <xf numFmtId="0" fontId="26" fillId="0" borderId="24" xfId="0" applyFont="1" applyBorder="1">
      <alignment vertical="center"/>
    </xf>
    <xf numFmtId="0" fontId="34"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26" fillId="0" borderId="2" xfId="0" applyFont="1" applyBorder="1">
      <alignment vertical="center"/>
    </xf>
    <xf numFmtId="49" fontId="30" fillId="0" borderId="0" xfId="0" applyNumberFormat="1" applyFont="1">
      <alignment vertical="center"/>
    </xf>
    <xf numFmtId="49" fontId="4" fillId="0" borderId="0" xfId="0" applyNumberFormat="1" applyFont="1">
      <alignment vertical="center"/>
    </xf>
    <xf numFmtId="0" fontId="4" fillId="0" borderId="0" xfId="0" applyFont="1">
      <alignment vertical="center"/>
    </xf>
    <xf numFmtId="0" fontId="35" fillId="0" borderId="0" xfId="0" applyFont="1">
      <alignment vertical="center"/>
    </xf>
    <xf numFmtId="49" fontId="33" fillId="0" borderId="0" xfId="0" applyNumberFormat="1" applyFont="1">
      <alignment vertical="center"/>
    </xf>
    <xf numFmtId="49" fontId="35" fillId="0" borderId="0" xfId="0" applyNumberFormat="1" applyFont="1">
      <alignment vertical="center"/>
    </xf>
    <xf numFmtId="49" fontId="10" fillId="0" borderId="0" xfId="0" applyNumberFormat="1" applyFont="1">
      <alignment vertical="center"/>
    </xf>
    <xf numFmtId="49" fontId="32" fillId="0" borderId="0" xfId="0" applyNumberFormat="1" applyFont="1">
      <alignment vertical="center"/>
    </xf>
    <xf numFmtId="49" fontId="37" fillId="0" borderId="0" xfId="0" applyNumberFormat="1" applyFont="1" applyAlignment="1">
      <alignment vertical="top"/>
    </xf>
    <xf numFmtId="49" fontId="36" fillId="0" borderId="0" xfId="0" applyNumberFormat="1" applyFont="1">
      <alignment vertical="center"/>
    </xf>
    <xf numFmtId="0" fontId="0" fillId="0" borderId="0" xfId="0" applyFill="1" applyBorder="1" applyAlignment="1">
      <alignment horizontal="center" vertical="center"/>
    </xf>
    <xf numFmtId="49" fontId="0" fillId="4" borderId="41" xfId="0" applyNumberFormat="1" applyFill="1" applyBorder="1" applyAlignment="1">
      <alignment horizontal="right" vertical="center"/>
    </xf>
    <xf numFmtId="0" fontId="8" fillId="5" borderId="2" xfId="1" applyFont="1" applyFill="1" applyBorder="1" applyAlignment="1">
      <alignment horizontal="center" vertical="center" wrapText="1"/>
    </xf>
    <xf numFmtId="0" fontId="8" fillId="5" borderId="42" xfId="1" applyFont="1" applyFill="1" applyBorder="1" applyAlignment="1">
      <alignment horizontal="center" vertical="center" wrapText="1"/>
    </xf>
    <xf numFmtId="0" fontId="8" fillId="4" borderId="41" xfId="2" applyFont="1" applyFill="1" applyBorder="1" applyAlignment="1">
      <alignment horizontal="center" vertical="center"/>
    </xf>
    <xf numFmtId="0" fontId="25" fillId="0" borderId="41" xfId="2" applyFont="1" applyBorder="1" applyAlignment="1">
      <alignment horizontal="center" vertical="center"/>
    </xf>
    <xf numFmtId="0" fontId="37" fillId="0" borderId="41" xfId="1" applyFont="1" applyBorder="1" applyAlignment="1">
      <alignment horizontal="center" vertical="center"/>
    </xf>
    <xf numFmtId="0" fontId="38" fillId="0" borderId="41" xfId="1" applyFont="1" applyBorder="1" applyAlignment="1">
      <alignment horizontal="right"/>
    </xf>
    <xf numFmtId="0" fontId="38" fillId="0" borderId="42" xfId="2" applyFont="1" applyBorder="1">
      <alignment vertical="center"/>
    </xf>
    <xf numFmtId="0" fontId="0" fillId="6" borderId="0" xfId="0" applyFill="1">
      <alignment vertical="center"/>
    </xf>
    <xf numFmtId="0" fontId="4" fillId="6" borderId="0" xfId="1" applyFill="1"/>
    <xf numFmtId="0" fontId="13" fillId="0" borderId="0" xfId="0" applyFont="1">
      <alignment vertical="center"/>
    </xf>
    <xf numFmtId="0" fontId="39" fillId="6" borderId="0" xfId="0" applyFont="1" applyFill="1">
      <alignment vertical="center"/>
    </xf>
    <xf numFmtId="0" fontId="40" fillId="6" borderId="0" xfId="0" applyFont="1" applyFill="1">
      <alignment vertical="center"/>
    </xf>
    <xf numFmtId="0" fontId="41" fillId="6" borderId="0" xfId="0" applyFont="1" applyFill="1" applyAlignment="1"/>
    <xf numFmtId="0" fontId="3" fillId="6" borderId="0" xfId="0" applyFont="1" applyFill="1" applyAlignment="1"/>
    <xf numFmtId="0" fontId="3" fillId="6" borderId="0" xfId="0" applyFont="1" applyFill="1" applyBorder="1" applyAlignment="1">
      <alignment horizontal="center"/>
    </xf>
    <xf numFmtId="0" fontId="0" fillId="6" borderId="0" xfId="0" applyFill="1" applyBorder="1">
      <alignment vertical="center"/>
    </xf>
    <xf numFmtId="0" fontId="0" fillId="0" borderId="0" xfId="0" applyFont="1">
      <alignment vertical="center"/>
    </xf>
    <xf numFmtId="0" fontId="11" fillId="5" borderId="41" xfId="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2" xfId="0" applyBorder="1" applyAlignment="1">
      <alignment horizontal="center" vertical="center"/>
    </xf>
    <xf numFmtId="0" fontId="3" fillId="0" borderId="41" xfId="2" applyFont="1" applyBorder="1" applyAlignment="1">
      <alignment horizontal="center" vertical="center"/>
    </xf>
    <xf numFmtId="178" fontId="38" fillId="0" borderId="41" xfId="2" applyNumberFormat="1" applyFont="1" applyBorder="1" applyAlignment="1">
      <alignment horizontal="right" vertical="center"/>
    </xf>
    <xf numFmtId="0" fontId="37" fillId="0" borderId="41" xfId="1" applyFont="1" applyBorder="1" applyAlignment="1">
      <alignment horizontal="left"/>
    </xf>
    <xf numFmtId="178" fontId="25" fillId="0" borderId="41" xfId="2" applyNumberFormat="1" applyFont="1" applyBorder="1" applyAlignment="1">
      <alignment horizontal="right" vertical="center"/>
    </xf>
    <xf numFmtId="0" fontId="8" fillId="5" borderId="41" xfId="1" applyFont="1" applyFill="1" applyBorder="1" applyAlignment="1">
      <alignment horizontal="center" vertical="center" wrapText="1"/>
    </xf>
    <xf numFmtId="0" fontId="25" fillId="0" borderId="41" xfId="2" applyFont="1" applyBorder="1" applyAlignment="1">
      <alignment horizontal="left" vertical="center"/>
    </xf>
    <xf numFmtId="0" fontId="38" fillId="0" borderId="41" xfId="2" applyFont="1" applyBorder="1" applyAlignment="1">
      <alignment horizontal="left" vertical="center"/>
    </xf>
    <xf numFmtId="14" fontId="0" fillId="4" borderId="2" xfId="0" applyNumberFormat="1" applyFill="1" applyBorder="1" applyAlignment="1">
      <alignment horizontal="center" vertical="center"/>
    </xf>
    <xf numFmtId="14" fontId="0" fillId="4" borderId="3" xfId="0" applyNumberFormat="1" applyFill="1" applyBorder="1" applyAlignment="1">
      <alignment horizontal="center" vertical="center"/>
    </xf>
    <xf numFmtId="14" fontId="0" fillId="4" borderId="42" xfId="0" applyNumberFormat="1" applyFill="1" applyBorder="1" applyAlignment="1">
      <alignment horizontal="center" vertical="center"/>
    </xf>
    <xf numFmtId="0" fontId="3" fillId="0" borderId="29" xfId="0" applyFont="1" applyBorder="1" applyAlignment="1">
      <alignment horizontal="left" vertical="center"/>
    </xf>
    <xf numFmtId="0" fontId="3" fillId="0" borderId="0" xfId="0" applyFont="1" applyBorder="1" applyAlignment="1">
      <alignment horizontal="left" vertical="center"/>
    </xf>
    <xf numFmtId="0" fontId="3" fillId="4" borderId="2" xfId="0" applyFont="1" applyFill="1" applyBorder="1" applyAlignment="1">
      <alignment horizontal="left"/>
    </xf>
    <xf numFmtId="0" fontId="3" fillId="4" borderId="3" xfId="0" applyFont="1" applyFill="1" applyBorder="1" applyAlignment="1">
      <alignment horizontal="left"/>
    </xf>
    <xf numFmtId="0" fontId="3" fillId="4" borderId="42" xfId="0" applyFont="1" applyFill="1" applyBorder="1" applyAlignment="1">
      <alignment horizontal="left"/>
    </xf>
    <xf numFmtId="0" fontId="0" fillId="0" borderId="2" xfId="0" applyFill="1" applyBorder="1" applyAlignment="1">
      <alignment horizontal="center" vertical="center"/>
    </xf>
    <xf numFmtId="0" fontId="0" fillId="0" borderId="42" xfId="0" applyFill="1" applyBorder="1" applyAlignment="1">
      <alignment horizontal="center" vertical="center"/>
    </xf>
    <xf numFmtId="0" fontId="0" fillId="4" borderId="2" xfId="0" applyFill="1" applyBorder="1" applyAlignment="1">
      <alignment horizontal="center" vertical="center"/>
    </xf>
    <xf numFmtId="0" fontId="0" fillId="4" borderId="42" xfId="0" applyFill="1" applyBorder="1" applyAlignment="1">
      <alignment horizontal="center" vertical="center"/>
    </xf>
    <xf numFmtId="0" fontId="13" fillId="0" borderId="41" xfId="0" applyFont="1" applyBorder="1" applyAlignment="1">
      <alignment horizontal="center" vertical="center"/>
    </xf>
    <xf numFmtId="0" fontId="10" fillId="0" borderId="0" xfId="1" applyFont="1" applyAlignment="1">
      <alignment vertical="center" wrapText="1"/>
    </xf>
    <xf numFmtId="176" fontId="6" fillId="0" borderId="7"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8" xfId="1" applyNumberFormat="1" applyFont="1" applyBorder="1" applyAlignment="1">
      <alignment horizontal="center" vertical="center"/>
    </xf>
    <xf numFmtId="176" fontId="6" fillId="0" borderId="12" xfId="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13" xfId="1" applyNumberFormat="1" applyFont="1" applyBorder="1" applyAlignment="1">
      <alignment horizontal="center" vertical="center"/>
    </xf>
    <xf numFmtId="0" fontId="11" fillId="0" borderId="26" xfId="1" applyFont="1" applyBorder="1" applyAlignment="1">
      <alignment horizontal="left" vertical="center"/>
    </xf>
    <xf numFmtId="0" fontId="11" fillId="0" borderId="20" xfId="1" applyFont="1" applyBorder="1" applyAlignment="1">
      <alignment horizontal="left" vertical="center"/>
    </xf>
    <xf numFmtId="0" fontId="11" fillId="0" borderId="32" xfId="1" applyFont="1" applyBorder="1" applyAlignment="1">
      <alignment horizontal="left" vertical="center"/>
    </xf>
    <xf numFmtId="0" fontId="11" fillId="0" borderId="24" xfId="1" applyFont="1" applyBorder="1" applyAlignment="1">
      <alignment horizontal="left" vertical="center"/>
    </xf>
    <xf numFmtId="0" fontId="4" fillId="0" borderId="10" xfId="1" applyBorder="1" applyAlignment="1">
      <alignment horizontal="center" vertical="center"/>
    </xf>
    <xf numFmtId="0" fontId="9" fillId="0" borderId="0" xfId="1" applyFont="1" applyAlignment="1">
      <alignment horizontal="center" vertical="center" wrapText="1"/>
    </xf>
    <xf numFmtId="0" fontId="4" fillId="0" borderId="0" xfId="1" applyAlignment="1">
      <alignment vertical="center" wrapText="1"/>
    </xf>
    <xf numFmtId="0" fontId="4" fillId="0" borderId="0" xfId="1" applyAlignment="1">
      <alignment horizontal="center" vertical="center"/>
    </xf>
    <xf numFmtId="0" fontId="4" fillId="0" borderId="0" xfId="1" applyAlignment="1">
      <alignment horizontal="left" vertical="center"/>
    </xf>
    <xf numFmtId="0" fontId="4" fillId="0" borderId="10" xfId="1" applyBorder="1" applyAlignment="1">
      <alignment horizontal="left" vertical="center"/>
    </xf>
    <xf numFmtId="0" fontId="6" fillId="0" borderId="28" xfId="1" applyFont="1" applyBorder="1" applyAlignment="1">
      <alignment horizontal="center" vertical="center"/>
    </xf>
    <xf numFmtId="0" fontId="6" fillId="0" borderId="0" xfId="1" applyFont="1" applyAlignment="1">
      <alignment horizontal="center" vertical="center"/>
    </xf>
    <xf numFmtId="0" fontId="6" fillId="0" borderId="30" xfId="1" applyFont="1" applyBorder="1" applyAlignment="1">
      <alignment horizontal="center" vertical="center"/>
    </xf>
    <xf numFmtId="0" fontId="8" fillId="0" borderId="28" xfId="1" applyFont="1" applyBorder="1" applyAlignment="1">
      <alignment horizontal="center" vertical="center"/>
    </xf>
    <xf numFmtId="0" fontId="8" fillId="0" borderId="0" xfId="1" applyFont="1" applyAlignment="1">
      <alignment horizontal="center" vertical="center"/>
    </xf>
    <xf numFmtId="0" fontId="4" fillId="0" borderId="0" xfId="1" applyAlignment="1">
      <alignment vertical="center"/>
    </xf>
    <xf numFmtId="0" fontId="4" fillId="0" borderId="30" xfId="1" applyBorder="1" applyAlignment="1">
      <alignment vertical="center"/>
    </xf>
    <xf numFmtId="0" fontId="4" fillId="0" borderId="0" xfId="1" applyAlignment="1">
      <alignment vertical="center" shrinkToFit="1"/>
    </xf>
    <xf numFmtId="0" fontId="4" fillId="0" borderId="30" xfId="1" applyBorder="1" applyAlignment="1">
      <alignment vertical="center" shrinkToFit="1"/>
    </xf>
    <xf numFmtId="176" fontId="4" fillId="0" borderId="0" xfId="1" applyNumberFormat="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4" fillId="0" borderId="41" xfId="1" applyBorder="1" applyAlignment="1">
      <alignment horizontal="center" vertical="center"/>
    </xf>
    <xf numFmtId="0" fontId="4" fillId="0" borderId="26" xfId="1" applyBorder="1" applyAlignment="1">
      <alignment horizontal="center" vertical="center"/>
    </xf>
    <xf numFmtId="0" fontId="4" fillId="0" borderId="20" xfId="1" applyBorder="1" applyAlignment="1">
      <alignment horizontal="center" vertical="center"/>
    </xf>
    <xf numFmtId="0" fontId="4" fillId="0" borderId="21" xfId="1" applyBorder="1" applyAlignment="1">
      <alignment horizontal="center" vertical="center"/>
    </xf>
    <xf numFmtId="0" fontId="4" fillId="0" borderId="32" xfId="1" applyBorder="1" applyAlignment="1">
      <alignment horizontal="center" vertical="center"/>
    </xf>
    <xf numFmtId="0" fontId="4" fillId="0" borderId="24" xfId="1" applyBorder="1" applyAlignment="1">
      <alignment horizontal="center" vertical="center"/>
    </xf>
    <xf numFmtId="0" fontId="4" fillId="0" borderId="25" xfId="1" applyBorder="1" applyAlignment="1">
      <alignment horizontal="center" vertical="center"/>
    </xf>
    <xf numFmtId="0" fontId="4" fillId="0" borderId="5" xfId="1" applyBorder="1" applyAlignment="1">
      <alignment vertical="center"/>
    </xf>
    <xf numFmtId="0" fontId="4" fillId="0" borderId="8" xfId="1" applyBorder="1" applyAlignment="1">
      <alignment vertical="center"/>
    </xf>
    <xf numFmtId="0" fontId="4" fillId="2" borderId="5" xfId="1" applyFill="1" applyBorder="1" applyAlignment="1">
      <alignment horizontal="distributed" vertical="center"/>
    </xf>
    <xf numFmtId="0" fontId="4" fillId="2" borderId="10" xfId="1" applyFill="1" applyBorder="1" applyAlignment="1">
      <alignment horizontal="distributed"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4" fillId="0" borderId="10" xfId="1" applyBorder="1" applyAlignment="1">
      <alignment vertical="center"/>
    </xf>
    <xf numFmtId="0" fontId="4" fillId="0" borderId="13" xfId="1" applyBorder="1" applyAlignment="1">
      <alignment vertical="center"/>
    </xf>
    <xf numFmtId="0" fontId="4" fillId="2" borderId="0" xfId="1" applyFill="1" applyAlignment="1">
      <alignment horizontal="distributed" vertical="center"/>
    </xf>
    <xf numFmtId="0" fontId="4" fillId="2" borderId="24" xfId="1" applyFill="1" applyBorder="1" applyAlignment="1">
      <alignment horizontal="distributed" vertical="center"/>
    </xf>
    <xf numFmtId="0" fontId="4" fillId="0" borderId="19" xfId="1" applyBorder="1" applyAlignment="1">
      <alignment horizontal="center" vertical="center"/>
    </xf>
    <xf numFmtId="0" fontId="4" fillId="0" borderId="23" xfId="1" applyBorder="1" applyAlignment="1">
      <alignment horizontal="center" vertical="center"/>
    </xf>
    <xf numFmtId="0" fontId="4" fillId="0" borderId="27" xfId="1" applyBorder="1" applyAlignment="1">
      <alignment horizontal="center" vertical="center"/>
    </xf>
    <xf numFmtId="0" fontId="4" fillId="0" borderId="31" xfId="1" applyBorder="1" applyAlignment="1">
      <alignment horizontal="center" vertical="center"/>
    </xf>
    <xf numFmtId="0" fontId="11" fillId="0" borderId="19"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0" fillId="0" borderId="20" xfId="1" applyFont="1" applyBorder="1" applyAlignment="1">
      <alignment horizontal="center" vertical="center"/>
    </xf>
    <xf numFmtId="0" fontId="10" fillId="0" borderId="10" xfId="1" applyFont="1" applyBorder="1" applyAlignment="1">
      <alignment horizontal="center" vertical="center"/>
    </xf>
    <xf numFmtId="0" fontId="10" fillId="0" borderId="21" xfId="1" applyFont="1" applyBorder="1" applyAlignment="1">
      <alignment horizontal="center" vertical="center"/>
    </xf>
    <xf numFmtId="0" fontId="10" fillId="0" borderId="11" xfId="1" applyFont="1" applyBorder="1" applyAlignment="1">
      <alignment horizontal="center" vertical="center"/>
    </xf>
    <xf numFmtId="0" fontId="4" fillId="2" borderId="20" xfId="1" applyFill="1" applyBorder="1" applyAlignment="1">
      <alignment horizontal="distributed" vertical="center"/>
    </xf>
    <xf numFmtId="0" fontId="4" fillId="0" borderId="26" xfId="1" applyBorder="1" applyAlignment="1">
      <alignment horizontal="center" vertical="center" shrinkToFit="1"/>
    </xf>
    <xf numFmtId="0" fontId="4" fillId="0" borderId="20" xfId="1" applyBorder="1" applyAlignment="1">
      <alignment horizontal="center" vertical="center" shrinkToFit="1"/>
    </xf>
    <xf numFmtId="0" fontId="4" fillId="0" borderId="21" xfId="1" applyBorder="1" applyAlignment="1">
      <alignment horizontal="center" vertical="center" shrinkToFit="1"/>
    </xf>
    <xf numFmtId="0" fontId="4" fillId="0" borderId="32" xfId="1" applyBorder="1" applyAlignment="1">
      <alignment horizontal="center" vertical="center" shrinkToFit="1"/>
    </xf>
    <xf numFmtId="0" fontId="4" fillId="0" borderId="24" xfId="1" applyBorder="1" applyAlignment="1">
      <alignment horizontal="center" vertical="center" shrinkToFit="1"/>
    </xf>
    <xf numFmtId="0" fontId="4" fillId="0" borderId="25" xfId="1" applyBorder="1" applyAlignment="1">
      <alignment horizontal="center" vertical="center" shrinkToFit="1"/>
    </xf>
    <xf numFmtId="0" fontId="11" fillId="0" borderId="23" xfId="1" applyFont="1" applyBorder="1" applyAlignment="1">
      <alignment horizontal="left"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7" xfId="1" applyFont="1" applyBorder="1" applyAlignment="1">
      <alignment horizontal="center" vertical="center"/>
    </xf>
    <xf numFmtId="0" fontId="4" fillId="0" borderId="31" xfId="1" applyFont="1" applyBorder="1" applyAlignment="1">
      <alignment horizontal="center" vertical="center"/>
    </xf>
    <xf numFmtId="0" fontId="4" fillId="0" borderId="26" xfId="1" applyBorder="1" applyAlignment="1">
      <alignment horizontal="left" vertical="center"/>
    </xf>
    <xf numFmtId="0" fontId="4" fillId="0" borderId="20" xfId="1" applyBorder="1" applyAlignment="1">
      <alignment horizontal="left" vertical="center"/>
    </xf>
    <xf numFmtId="0" fontId="4" fillId="0" borderId="27" xfId="1" applyBorder="1" applyAlignment="1">
      <alignment horizontal="left" vertical="center"/>
    </xf>
    <xf numFmtId="0" fontId="4" fillId="0" borderId="32" xfId="1" applyBorder="1" applyAlignment="1">
      <alignment horizontal="left" vertical="center"/>
    </xf>
    <xf numFmtId="0" fontId="4" fillId="0" borderId="24" xfId="1" applyBorder="1" applyAlignment="1">
      <alignment horizontal="left" vertical="center"/>
    </xf>
    <xf numFmtId="0" fontId="4" fillId="0" borderId="31" xfId="1" applyBorder="1" applyAlignment="1">
      <alignment horizontal="left" vertical="center"/>
    </xf>
    <xf numFmtId="0" fontId="4" fillId="0" borderId="33" xfId="1" applyBorder="1" applyAlignment="1">
      <alignment horizontal="center" vertical="center"/>
    </xf>
    <xf numFmtId="0" fontId="4" fillId="0" borderId="34" xfId="1" applyBorder="1" applyAlignment="1">
      <alignment horizontal="center" vertical="center"/>
    </xf>
    <xf numFmtId="0" fontId="4" fillId="0" borderId="35" xfId="1" applyBorder="1" applyAlignment="1">
      <alignment horizontal="center" vertical="center"/>
    </xf>
    <xf numFmtId="0" fontId="4" fillId="0" borderId="37" xfId="1" applyBorder="1" applyAlignment="1">
      <alignment horizontal="center" vertical="center"/>
    </xf>
    <xf numFmtId="0" fontId="4" fillId="0" borderId="38" xfId="1" applyBorder="1" applyAlignment="1">
      <alignment horizontal="center" vertical="center"/>
    </xf>
    <xf numFmtId="0" fontId="4" fillId="0" borderId="39" xfId="1" applyBorder="1" applyAlignment="1">
      <alignment horizontal="center" vertical="center"/>
    </xf>
    <xf numFmtId="0" fontId="4" fillId="0" borderId="26" xfId="1" applyBorder="1" applyAlignment="1">
      <alignment horizontal="distributed" vertical="center"/>
    </xf>
    <xf numFmtId="0" fontId="4" fillId="0" borderId="20" xfId="1" applyBorder="1" applyAlignment="1">
      <alignment horizontal="distributed" vertical="center"/>
    </xf>
    <xf numFmtId="0" fontId="4" fillId="0" borderId="21" xfId="1" applyBorder="1" applyAlignment="1">
      <alignment horizontal="distributed" vertical="center"/>
    </xf>
    <xf numFmtId="0" fontId="4" fillId="0" borderId="32" xfId="1" applyBorder="1" applyAlignment="1">
      <alignment horizontal="distributed" vertical="center"/>
    </xf>
    <xf numFmtId="0" fontId="4" fillId="0" borderId="24" xfId="1" applyBorder="1" applyAlignment="1">
      <alignment horizontal="distributed" vertical="center"/>
    </xf>
    <xf numFmtId="0" fontId="4" fillId="0" borderId="25" xfId="1" applyBorder="1" applyAlignment="1">
      <alignment horizontal="distributed" vertical="center"/>
    </xf>
    <xf numFmtId="0" fontId="4" fillId="0" borderId="36" xfId="1" applyBorder="1" applyAlignment="1">
      <alignment horizontal="center" vertical="center"/>
    </xf>
    <xf numFmtId="0" fontId="4" fillId="0" borderId="40" xfId="1" applyBorder="1" applyAlignment="1">
      <alignment horizontal="center" vertical="center"/>
    </xf>
    <xf numFmtId="0" fontId="4" fillId="0" borderId="36" xfId="1" applyBorder="1" applyAlignment="1">
      <alignment horizontal="distributed" vertical="center"/>
    </xf>
    <xf numFmtId="0" fontId="4" fillId="0" borderId="34" xfId="1" applyBorder="1" applyAlignment="1">
      <alignment horizontal="distributed" vertical="center"/>
    </xf>
    <xf numFmtId="0" fontId="4" fillId="0" borderId="35" xfId="1" applyBorder="1" applyAlignment="1">
      <alignment horizontal="distributed" vertical="center"/>
    </xf>
    <xf numFmtId="0" fontId="4" fillId="0" borderId="40" xfId="1" applyBorder="1" applyAlignment="1">
      <alignment horizontal="distributed" vertical="center"/>
    </xf>
    <xf numFmtId="0" fontId="4" fillId="0" borderId="38" xfId="1" applyBorder="1" applyAlignment="1">
      <alignment horizontal="distributed" vertical="center"/>
    </xf>
    <xf numFmtId="0" fontId="4" fillId="0" borderId="39" xfId="1" applyBorder="1" applyAlignment="1">
      <alignment horizontal="distributed" vertical="center"/>
    </xf>
    <xf numFmtId="0" fontId="6" fillId="3" borderId="4" xfId="1" applyFont="1" applyFill="1" applyBorder="1" applyAlignment="1">
      <alignment horizontal="center" vertical="center"/>
    </xf>
    <xf numFmtId="0" fontId="4" fillId="3" borderId="5" xfId="1" applyFill="1" applyBorder="1" applyAlignment="1">
      <alignment horizontal="center" vertical="center"/>
    </xf>
    <xf numFmtId="0" fontId="4" fillId="3" borderId="8" xfId="1" applyFill="1" applyBorder="1" applyAlignment="1">
      <alignment horizontal="center" vertical="center"/>
    </xf>
    <xf numFmtId="0" fontId="4" fillId="3" borderId="9" xfId="1" applyFill="1" applyBorder="1" applyAlignment="1">
      <alignment horizontal="center" vertical="center"/>
    </xf>
    <xf numFmtId="0" fontId="4" fillId="3" borderId="10" xfId="1" applyFill="1" applyBorder="1" applyAlignment="1">
      <alignment horizontal="center" vertical="center"/>
    </xf>
    <xf numFmtId="0" fontId="4" fillId="3" borderId="13" xfId="1" applyFill="1" applyBorder="1" applyAlignment="1">
      <alignment horizontal="center" vertical="center"/>
    </xf>
    <xf numFmtId="0" fontId="4" fillId="0" borderId="28" xfId="1" applyBorder="1" applyAlignment="1">
      <alignment horizontal="center" vertical="center"/>
    </xf>
    <xf numFmtId="0" fontId="4" fillId="0" borderId="1" xfId="1" applyBorder="1" applyAlignment="1">
      <alignment horizontal="center" vertical="center"/>
    </xf>
    <xf numFmtId="0" fontId="4" fillId="0" borderId="27" xfId="1" applyBorder="1" applyAlignment="1">
      <alignment horizontal="distributed" vertical="center"/>
    </xf>
    <xf numFmtId="0" fontId="4" fillId="0" borderId="31" xfId="1" applyBorder="1" applyAlignment="1">
      <alignment horizontal="distributed" vertical="center"/>
    </xf>
    <xf numFmtId="0" fontId="4" fillId="2" borderId="14" xfId="1" applyFill="1" applyBorder="1" applyAlignment="1">
      <alignment horizontal="center" vertical="center" shrinkToFit="1"/>
    </xf>
    <xf numFmtId="0" fontId="4" fillId="2" borderId="15" xfId="1" applyFill="1" applyBorder="1" applyAlignment="1">
      <alignment horizontal="center" vertical="center" shrinkToFit="1"/>
    </xf>
    <xf numFmtId="0" fontId="4" fillId="0" borderId="16" xfId="1" applyBorder="1" applyAlignment="1">
      <alignment horizontal="left" vertical="center"/>
    </xf>
    <xf numFmtId="0" fontId="4" fillId="0" borderId="17" xfId="1" applyBorder="1" applyAlignment="1">
      <alignment horizontal="left" vertical="center"/>
    </xf>
    <xf numFmtId="0" fontId="4" fillId="0" borderId="18" xfId="1" applyBorder="1" applyAlignment="1">
      <alignment horizontal="left" vertical="center"/>
    </xf>
    <xf numFmtId="0" fontId="4" fillId="2" borderId="19" xfId="1" applyFill="1" applyBorder="1" applyAlignment="1">
      <alignment horizontal="center" vertical="center" wrapText="1" shrinkToFit="1"/>
    </xf>
    <xf numFmtId="0" fontId="4" fillId="2" borderId="20" xfId="1" applyFill="1" applyBorder="1" applyAlignment="1">
      <alignment horizontal="center" vertical="center" shrinkToFit="1"/>
    </xf>
    <xf numFmtId="0" fontId="4" fillId="2" borderId="21" xfId="1" applyFill="1" applyBorder="1" applyAlignment="1">
      <alignment horizontal="center" vertical="center" shrinkToFit="1"/>
    </xf>
    <xf numFmtId="0" fontId="4" fillId="2" borderId="23" xfId="1" applyFill="1" applyBorder="1" applyAlignment="1">
      <alignment horizontal="center" vertical="center" shrinkToFit="1"/>
    </xf>
    <xf numFmtId="0" fontId="4" fillId="2" borderId="24" xfId="1" applyFill="1" applyBorder="1" applyAlignment="1">
      <alignment horizontal="center" vertical="center" shrinkToFit="1"/>
    </xf>
    <xf numFmtId="0" fontId="4" fillId="2" borderId="25" xfId="1" applyFill="1" applyBorder="1" applyAlignment="1">
      <alignment horizontal="center" vertical="center" shrinkToFit="1"/>
    </xf>
    <xf numFmtId="0" fontId="5" fillId="0" borderId="0" xfId="1" applyFont="1" applyAlignment="1">
      <alignment horizontal="center" vertical="center"/>
    </xf>
    <xf numFmtId="0" fontId="6" fillId="2"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12"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177" fontId="4" fillId="0" borderId="0" xfId="1" applyNumberFormat="1" applyAlignment="1">
      <alignment horizontal="center" vertical="center"/>
    </xf>
    <xf numFmtId="0" fontId="4" fillId="2" borderId="19" xfId="1" applyFill="1" applyBorder="1" applyAlignment="1">
      <alignment horizontal="center" vertical="center" shrinkToFit="1"/>
    </xf>
    <xf numFmtId="0" fontId="4" fillId="0" borderId="2" xfId="1" applyBorder="1" applyAlignment="1">
      <alignment horizontal="left" vertical="center"/>
    </xf>
    <xf numFmtId="0" fontId="4" fillId="0" borderId="3" xfId="1" applyBorder="1" applyAlignment="1">
      <alignment horizontal="left" vertical="center"/>
    </xf>
    <xf numFmtId="0" fontId="4" fillId="0" borderId="22" xfId="1" applyBorder="1" applyAlignment="1">
      <alignment horizontal="left" vertical="center"/>
    </xf>
    <xf numFmtId="0" fontId="4" fillId="2" borderId="20" xfId="1" applyFill="1" applyBorder="1" applyAlignment="1">
      <alignment horizontal="center" vertical="center" wrapText="1" shrinkToFit="1"/>
    </xf>
    <xf numFmtId="0" fontId="4" fillId="2" borderId="21" xfId="1" applyFill="1" applyBorder="1" applyAlignment="1">
      <alignment horizontal="center" vertical="center" wrapText="1" shrinkToFit="1"/>
    </xf>
    <xf numFmtId="0" fontId="4" fillId="2" borderId="23" xfId="1" applyFill="1" applyBorder="1" applyAlignment="1">
      <alignment horizontal="center" vertical="center" wrapText="1" shrinkToFit="1"/>
    </xf>
    <xf numFmtId="0" fontId="4" fillId="2" borderId="24" xfId="1" applyFill="1" applyBorder="1" applyAlignment="1">
      <alignment horizontal="center" vertical="center" wrapText="1" shrinkToFit="1"/>
    </xf>
    <xf numFmtId="0" fontId="4" fillId="2" borderId="25" xfId="1" applyFill="1" applyBorder="1" applyAlignment="1">
      <alignment horizontal="center" vertical="center" wrapText="1" shrinkToFit="1"/>
    </xf>
    <xf numFmtId="0" fontId="4" fillId="2" borderId="28" xfId="1" applyFill="1" applyBorder="1" applyAlignment="1">
      <alignment horizontal="center" vertical="center" shrinkToFit="1"/>
    </xf>
    <xf numFmtId="0" fontId="4" fillId="2" borderId="0" xfId="1" applyFill="1" applyAlignment="1">
      <alignment horizontal="center" vertical="center" shrinkToFit="1"/>
    </xf>
    <xf numFmtId="0" fontId="4" fillId="2" borderId="1" xfId="1" applyFill="1" applyBorder="1" applyAlignment="1">
      <alignment horizontal="center" vertical="center" shrinkToFit="1"/>
    </xf>
    <xf numFmtId="0" fontId="4" fillId="0" borderId="12" xfId="1" applyBorder="1" applyAlignment="1">
      <alignment horizontal="center" vertical="center"/>
    </xf>
    <xf numFmtId="0" fontId="4" fillId="0" borderId="13" xfId="1" applyBorder="1" applyAlignment="1">
      <alignment horizontal="center" vertical="center"/>
    </xf>
    <xf numFmtId="176" fontId="4" fillId="0" borderId="0" xfId="1" applyNumberFormat="1" applyBorder="1" applyAlignment="1">
      <alignment horizontal="center" vertical="center"/>
    </xf>
    <xf numFmtId="176" fontId="4" fillId="0" borderId="0" xfId="1" applyNumberFormat="1" applyBorder="1" applyAlignment="1">
      <alignment horizontal="right" vertical="center"/>
    </xf>
    <xf numFmtId="0" fontId="27" fillId="0" borderId="28" xfId="0" applyFont="1" applyBorder="1" applyAlignment="1">
      <alignment horizontal="center" vertical="center"/>
    </xf>
    <xf numFmtId="0" fontId="27" fillId="0" borderId="0" xfId="0" applyFont="1" applyBorder="1" applyAlignment="1">
      <alignment horizontal="center" vertical="center"/>
    </xf>
    <xf numFmtId="0" fontId="27" fillId="0" borderId="30" xfId="0" applyFont="1" applyBorder="1" applyAlignment="1">
      <alignment horizontal="center" vertical="center"/>
    </xf>
    <xf numFmtId="0" fontId="26" fillId="0" borderId="0"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0" xfId="0" applyFont="1" applyBorder="1" applyAlignment="1">
      <alignment horizontal="center" vertical="center"/>
    </xf>
    <xf numFmtId="0" fontId="26" fillId="0" borderId="30"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57" xfId="0" applyFont="1" applyBorder="1" applyAlignment="1">
      <alignment horizontal="center" vertical="center"/>
    </xf>
    <xf numFmtId="0" fontId="26" fillId="0" borderId="58" xfId="0" applyFont="1" applyBorder="1" applyAlignment="1">
      <alignment horizontal="center" vertical="center"/>
    </xf>
    <xf numFmtId="0" fontId="26" fillId="0" borderId="15" xfId="0" applyFont="1" applyBorder="1" applyAlignment="1">
      <alignment horizontal="center" vertical="center"/>
    </xf>
    <xf numFmtId="0" fontId="26" fillId="0" borderId="26"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29" fillId="0" borderId="0" xfId="0" applyFont="1" applyAlignment="1">
      <alignment horizontal="center" vertical="center"/>
    </xf>
    <xf numFmtId="0" fontId="26" fillId="0" borderId="24" xfId="0" applyFont="1" applyBorder="1" applyAlignment="1">
      <alignment horizontal="center" vertical="center"/>
    </xf>
    <xf numFmtId="0" fontId="26" fillId="0" borderId="42" xfId="0" applyFont="1" applyBorder="1" applyAlignment="1">
      <alignment horizontal="center" vertical="center"/>
    </xf>
    <xf numFmtId="0" fontId="26" fillId="0" borderId="32" xfId="0" applyFont="1" applyBorder="1" applyAlignment="1">
      <alignment horizontal="center" vertical="center"/>
    </xf>
    <xf numFmtId="0" fontId="26" fillId="0" borderId="25" xfId="0" applyFont="1" applyBorder="1" applyAlignment="1">
      <alignment horizontal="center" vertical="center"/>
    </xf>
    <xf numFmtId="0" fontId="33" fillId="0" borderId="2" xfId="0" applyFont="1" applyBorder="1" applyAlignment="1">
      <alignment horizontal="center" vertical="center"/>
    </xf>
    <xf numFmtId="0" fontId="33" fillId="0" borderId="42"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49" fontId="4" fillId="0" borderId="0" xfId="0" applyNumberFormat="1" applyFont="1" applyAlignment="1">
      <alignment horizontal="left" vertical="top" wrapText="1"/>
    </xf>
    <xf numFmtId="49" fontId="4" fillId="0" borderId="0" xfId="0" applyNumberFormat="1" applyFont="1" applyAlignment="1">
      <alignment horizontal="left" vertical="top"/>
    </xf>
    <xf numFmtId="49" fontId="36" fillId="0" borderId="0" xfId="0" applyNumberFormat="1" applyFont="1" applyAlignment="1">
      <alignment horizontal="left" vertical="center"/>
    </xf>
    <xf numFmtId="0" fontId="4" fillId="0" borderId="2" xfId="2" applyBorder="1" applyAlignment="1">
      <alignment horizontal="distributed" vertical="center" justifyLastLine="1"/>
    </xf>
    <xf numFmtId="0" fontId="4" fillId="0" borderId="3" xfId="2" applyBorder="1" applyAlignment="1">
      <alignment horizontal="distributed" vertical="center" justifyLastLine="1"/>
    </xf>
    <xf numFmtId="0" fontId="4" fillId="0" borderId="48" xfId="2" applyBorder="1" applyAlignment="1">
      <alignment horizontal="distributed" vertical="center" justifyLastLine="1"/>
    </xf>
    <xf numFmtId="0" fontId="0" fillId="0" borderId="43" xfId="2" applyFont="1" applyBorder="1">
      <alignment vertical="center"/>
    </xf>
    <xf numFmtId="0" fontId="4" fillId="0" borderId="3" xfId="2" applyBorder="1">
      <alignment vertical="center"/>
    </xf>
    <xf numFmtId="0" fontId="4" fillId="0" borderId="42" xfId="2" applyBorder="1">
      <alignment vertical="center"/>
    </xf>
    <xf numFmtId="0" fontId="4" fillId="0" borderId="26" xfId="2" applyBorder="1" applyAlignment="1">
      <alignment horizontal="distributed" vertical="center" justifyLastLine="1"/>
    </xf>
    <xf numFmtId="0" fontId="4" fillId="0" borderId="20" xfId="2" applyBorder="1">
      <alignment vertical="center"/>
    </xf>
    <xf numFmtId="0" fontId="4" fillId="0" borderId="44" xfId="2" applyBorder="1">
      <alignment vertical="center"/>
    </xf>
    <xf numFmtId="0" fontId="4" fillId="0" borderId="45" xfId="2" applyBorder="1" applyAlignment="1">
      <alignment horizontal="left" vertical="center"/>
    </xf>
    <xf numFmtId="0" fontId="4" fillId="0" borderId="20" xfId="2" applyBorder="1" applyAlignment="1">
      <alignment horizontal="left" vertical="center"/>
    </xf>
    <xf numFmtId="0" fontId="4" fillId="0" borderId="21" xfId="2" applyBorder="1" applyAlignment="1">
      <alignment horizontal="left" vertical="center"/>
    </xf>
    <xf numFmtId="0" fontId="4" fillId="0" borderId="29" xfId="2" applyBorder="1" applyAlignment="1">
      <alignment horizontal="distributed" vertical="center" justifyLastLine="1"/>
    </xf>
    <xf numFmtId="0" fontId="4" fillId="0" borderId="0" xfId="2">
      <alignment vertical="center"/>
    </xf>
    <xf numFmtId="0" fontId="4" fillId="0" borderId="49" xfId="2" applyBorder="1">
      <alignment vertical="center"/>
    </xf>
    <xf numFmtId="0" fontId="4" fillId="0" borderId="56" xfId="2" applyBorder="1" applyAlignment="1">
      <alignment horizontal="center" vertical="center"/>
    </xf>
    <xf numFmtId="0" fontId="4" fillId="0" borderId="0" xfId="2" applyAlignment="1">
      <alignment horizontal="center" vertical="center"/>
    </xf>
    <xf numFmtId="0" fontId="4" fillId="0" borderId="1" xfId="2" applyBorder="1" applyAlignment="1">
      <alignment horizontal="center" vertical="center"/>
    </xf>
    <xf numFmtId="0" fontId="4" fillId="0" borderId="47" xfId="2" applyBorder="1" applyAlignment="1">
      <alignment horizontal="center" vertical="center"/>
    </xf>
    <xf numFmtId="0" fontId="4" fillId="0" borderId="24" xfId="2" applyBorder="1" applyAlignment="1">
      <alignment horizontal="center" vertical="center"/>
    </xf>
    <xf numFmtId="0" fontId="4" fillId="0" borderId="25" xfId="2" applyBorder="1" applyAlignment="1">
      <alignment horizontal="center" vertical="center"/>
    </xf>
    <xf numFmtId="0" fontId="4" fillId="0" borderId="0" xfId="2" applyAlignment="1">
      <alignment horizontal="distributed" vertical="center" justifyLastLine="1"/>
    </xf>
    <xf numFmtId="0" fontId="4" fillId="0" borderId="49" xfId="2" applyBorder="1" applyAlignment="1">
      <alignment horizontal="distributed" vertical="center" justifyLastLine="1"/>
    </xf>
    <xf numFmtId="0" fontId="4" fillId="0" borderId="29" xfId="2" applyBorder="1" applyAlignment="1">
      <alignment horizontal="center" vertical="center"/>
    </xf>
    <xf numFmtId="0" fontId="4" fillId="0" borderId="49" xfId="2" applyBorder="1" applyAlignment="1">
      <alignment horizontal="center" vertical="center"/>
    </xf>
    <xf numFmtId="0" fontId="4" fillId="0" borderId="32" xfId="2" applyBorder="1" applyAlignment="1">
      <alignment horizontal="center" vertical="center"/>
    </xf>
    <xf numFmtId="0" fontId="4" fillId="0" borderId="46" xfId="2" applyBorder="1" applyAlignment="1">
      <alignment horizontal="center" vertical="center"/>
    </xf>
    <xf numFmtId="0" fontId="16" fillId="0" borderId="24" xfId="2" applyFont="1" applyBorder="1" applyAlignment="1">
      <alignment horizontal="center" vertical="center"/>
    </xf>
    <xf numFmtId="0" fontId="4" fillId="0" borderId="26" xfId="2" applyBorder="1" applyAlignment="1">
      <alignment horizontal="distributed" vertical="top" justifyLastLine="1"/>
    </xf>
    <xf numFmtId="0" fontId="4" fillId="0" borderId="20" xfId="2" applyBorder="1" applyAlignment="1">
      <alignment horizontal="distributed" vertical="top" justifyLastLine="1"/>
    </xf>
    <xf numFmtId="0" fontId="4" fillId="0" borderId="44" xfId="2" applyBorder="1" applyAlignment="1">
      <alignment horizontal="distributed" vertical="top" justifyLastLine="1"/>
    </xf>
    <xf numFmtId="0" fontId="4" fillId="0" borderId="29" xfId="2" applyBorder="1" applyAlignment="1">
      <alignment horizontal="distributed" vertical="top" justifyLastLine="1"/>
    </xf>
    <xf numFmtId="0" fontId="4" fillId="0" borderId="0" xfId="2" applyAlignment="1">
      <alignment horizontal="distributed" vertical="top" justifyLastLine="1"/>
    </xf>
    <xf numFmtId="0" fontId="4" fillId="0" borderId="49" xfId="2" applyBorder="1" applyAlignment="1">
      <alignment horizontal="distributed" vertical="top" justifyLastLine="1"/>
    </xf>
    <xf numFmtId="0" fontId="4" fillId="0" borderId="32" xfId="2" applyBorder="1" applyAlignment="1">
      <alignment horizontal="distributed" vertical="top" justifyLastLine="1"/>
    </xf>
    <xf numFmtId="0" fontId="4" fillId="0" borderId="24" xfId="2" applyBorder="1" applyAlignment="1">
      <alignment horizontal="distributed" vertical="top" justifyLastLine="1"/>
    </xf>
    <xf numFmtId="0" fontId="4" fillId="0" borderId="46" xfId="2" applyBorder="1" applyAlignment="1">
      <alignment horizontal="distributed" vertical="top" justifyLastLine="1"/>
    </xf>
    <xf numFmtId="0" fontId="16" fillId="0" borderId="45" xfId="2" applyFont="1" applyBorder="1">
      <alignment vertical="center"/>
    </xf>
    <xf numFmtId="0" fontId="16" fillId="0" borderId="20" xfId="2" applyFont="1" applyBorder="1">
      <alignment vertical="center"/>
    </xf>
    <xf numFmtId="0" fontId="16" fillId="0" borderId="0" xfId="2" applyFont="1">
      <alignment vertical="center"/>
    </xf>
    <xf numFmtId="0" fontId="16" fillId="0" borderId="1" xfId="2" applyFont="1" applyBorder="1">
      <alignment vertical="center"/>
    </xf>
    <xf numFmtId="0" fontId="16" fillId="0" borderId="56" xfId="2" applyFont="1" applyBorder="1">
      <alignment vertical="center"/>
    </xf>
    <xf numFmtId="0" fontId="16" fillId="0" borderId="47" xfId="2" applyFont="1" applyBorder="1">
      <alignment vertical="center"/>
    </xf>
    <xf numFmtId="0" fontId="16" fillId="0" borderId="24" xfId="2" applyFont="1" applyBorder="1">
      <alignment vertical="center"/>
    </xf>
    <xf numFmtId="0" fontId="16" fillId="0" borderId="25" xfId="2" applyFont="1" applyBorder="1">
      <alignment vertical="center"/>
    </xf>
    <xf numFmtId="0" fontId="16" fillId="0" borderId="20" xfId="2" applyFont="1" applyBorder="1" applyAlignment="1">
      <alignment horizontal="center" vertical="center"/>
    </xf>
    <xf numFmtId="0" fontId="16" fillId="0" borderId="29" xfId="2" applyFont="1" applyBorder="1" applyAlignment="1">
      <alignment horizontal="left" vertical="center"/>
    </xf>
    <xf numFmtId="0" fontId="16" fillId="0" borderId="0" xfId="2" applyFont="1" applyAlignment="1">
      <alignment horizontal="left" vertical="center"/>
    </xf>
    <xf numFmtId="0" fontId="16" fillId="0" borderId="1" xfId="2" applyFont="1" applyBorder="1" applyAlignment="1">
      <alignment horizontal="left" vertical="center"/>
    </xf>
    <xf numFmtId="0" fontId="16" fillId="0" borderId="0" xfId="2" applyFont="1" applyAlignment="1">
      <alignment horizontal="center" vertical="center"/>
    </xf>
    <xf numFmtId="0" fontId="16" fillId="0" borderId="1" xfId="2" applyFont="1" applyBorder="1" applyAlignment="1">
      <alignment horizontal="center" vertical="center"/>
    </xf>
    <xf numFmtId="0" fontId="16" fillId="0" borderId="25" xfId="2" applyFont="1" applyBorder="1" applyAlignment="1">
      <alignment horizontal="center" vertical="center"/>
    </xf>
    <xf numFmtId="0" fontId="16" fillId="0" borderId="29" xfId="2" applyFont="1" applyBorder="1" applyAlignment="1">
      <alignment horizontal="center" vertical="center"/>
    </xf>
    <xf numFmtId="0" fontId="16" fillId="0" borderId="32" xfId="2" applyFont="1" applyBorder="1" applyAlignment="1">
      <alignment horizontal="center" vertical="center"/>
    </xf>
    <xf numFmtId="0" fontId="17" fillId="0" borderId="45" xfId="2" applyFont="1" applyBorder="1" applyAlignment="1">
      <alignment horizontal="left" vertical="top"/>
    </xf>
    <xf numFmtId="0" fontId="19" fillId="0" borderId="20" xfId="2" applyFont="1" applyBorder="1" applyAlignment="1">
      <alignment horizontal="left" vertical="top"/>
    </xf>
    <xf numFmtId="0" fontId="19" fillId="0" borderId="21" xfId="2" applyFont="1" applyBorder="1" applyAlignment="1">
      <alignment horizontal="left" vertical="top"/>
    </xf>
    <xf numFmtId="0" fontId="19" fillId="0" borderId="50" xfId="2" applyFont="1" applyBorder="1" applyAlignment="1">
      <alignment horizontal="left" vertical="top"/>
    </xf>
    <xf numFmtId="0" fontId="19" fillId="0" borderId="51" xfId="2" applyFont="1" applyBorder="1" applyAlignment="1">
      <alignment horizontal="left" vertical="top"/>
    </xf>
    <xf numFmtId="0" fontId="19" fillId="0" borderId="52" xfId="2" applyFont="1" applyBorder="1" applyAlignment="1">
      <alignment horizontal="left" vertical="top"/>
    </xf>
    <xf numFmtId="0" fontId="20" fillId="0" borderId="53" xfId="2" applyFont="1" applyBorder="1" applyAlignment="1">
      <alignment horizontal="center" vertical="top" shrinkToFit="1"/>
    </xf>
    <xf numFmtId="0" fontId="20" fillId="0" borderId="54" xfId="2" applyFont="1" applyBorder="1" applyAlignment="1">
      <alignment horizontal="center" vertical="top" shrinkToFit="1"/>
    </xf>
    <xf numFmtId="0" fontId="20" fillId="0" borderId="55" xfId="2" applyFont="1" applyBorder="1" applyAlignment="1">
      <alignment horizontal="center" vertical="top" shrinkToFit="1"/>
    </xf>
    <xf numFmtId="0" fontId="19" fillId="0" borderId="47" xfId="2" applyFont="1" applyBorder="1" applyAlignment="1">
      <alignment horizontal="center" vertical="center" shrinkToFit="1"/>
    </xf>
    <xf numFmtId="0" fontId="19" fillId="0" borderId="24" xfId="2" applyFont="1" applyBorder="1" applyAlignment="1">
      <alignment horizontal="center" vertical="center" shrinkToFit="1"/>
    </xf>
    <xf numFmtId="0" fontId="19" fillId="0" borderId="25" xfId="2" applyFont="1" applyBorder="1" applyAlignment="1">
      <alignment horizontal="center" vertical="center" shrinkToFit="1"/>
    </xf>
    <xf numFmtId="0" fontId="15" fillId="0" borderId="43" xfId="2" applyFont="1" applyBorder="1" applyAlignment="1">
      <alignment horizontal="center" vertical="center"/>
    </xf>
    <xf numFmtId="0" fontId="15" fillId="0" borderId="3" xfId="2" applyFont="1" applyBorder="1" applyAlignment="1">
      <alignment horizontal="center" vertical="center"/>
    </xf>
    <xf numFmtId="0" fontId="15" fillId="0" borderId="42" xfId="2" applyFont="1" applyBorder="1" applyAlignment="1">
      <alignment horizontal="center" vertical="center"/>
    </xf>
    <xf numFmtId="0" fontId="15" fillId="0" borderId="2" xfId="2" applyFont="1" applyBorder="1" applyAlignment="1">
      <alignment horizontal="center" vertical="center"/>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0" borderId="21" xfId="2" applyFont="1" applyBorder="1" applyAlignment="1">
      <alignment horizontal="center" vertical="center"/>
    </xf>
    <xf numFmtId="0" fontId="16" fillId="0" borderId="26" xfId="2" applyFont="1" applyBorder="1" applyAlignment="1">
      <alignment horizontal="center" vertical="center"/>
    </xf>
    <xf numFmtId="0" fontId="4" fillId="0" borderId="26" xfId="2" applyBorder="1" applyAlignment="1">
      <alignment horizontal="distributed" justifyLastLine="1"/>
    </xf>
    <xf numFmtId="0" fontId="4" fillId="0" borderId="20" xfId="2" applyBorder="1" applyAlignment="1">
      <alignment horizontal="distributed" justifyLastLine="1"/>
    </xf>
    <xf numFmtId="0" fontId="4" fillId="0" borderId="44" xfId="2" applyBorder="1" applyAlignment="1">
      <alignment horizontal="distributed" justifyLastLine="1"/>
    </xf>
    <xf numFmtId="0" fontId="0" fillId="0" borderId="45" xfId="2" applyFont="1" applyBorder="1" applyAlignment="1">
      <alignment horizontal="center" vertical="center"/>
    </xf>
    <xf numFmtId="0" fontId="4" fillId="0" borderId="20" xfId="2" applyBorder="1" applyAlignment="1">
      <alignment horizontal="center" vertical="center"/>
    </xf>
    <xf numFmtId="0" fontId="4" fillId="0" borderId="21" xfId="2" applyBorder="1" applyAlignment="1">
      <alignment horizontal="center" vertical="center"/>
    </xf>
    <xf numFmtId="0" fontId="4" fillId="0" borderId="26" xfId="2" applyBorder="1" applyAlignment="1">
      <alignment horizontal="center" vertical="center"/>
    </xf>
    <xf numFmtId="0" fontId="4" fillId="0" borderId="44" xfId="2" applyBorder="1" applyAlignment="1">
      <alignment horizontal="center" vertical="center"/>
    </xf>
    <xf numFmtId="0" fontId="10" fillId="0" borderId="32" xfId="2" applyFont="1" applyBorder="1" applyAlignment="1">
      <alignment horizontal="center" vertical="center"/>
    </xf>
    <xf numFmtId="0" fontId="10" fillId="0" borderId="24" xfId="2" applyFont="1" applyBorder="1" applyAlignment="1">
      <alignment horizontal="center" vertical="center"/>
    </xf>
    <xf numFmtId="0" fontId="10" fillId="0" borderId="24" xfId="2" applyFont="1" applyBorder="1">
      <alignment vertical="center"/>
    </xf>
    <xf numFmtId="0" fontId="10" fillId="0" borderId="25" xfId="2" applyFont="1" applyBorder="1">
      <alignment vertical="center"/>
    </xf>
    <xf numFmtId="0" fontId="0" fillId="0" borderId="43" xfId="2" applyFont="1" applyBorder="1" applyAlignment="1">
      <alignment vertical="center" wrapText="1"/>
    </xf>
    <xf numFmtId="179" fontId="0" fillId="0" borderId="45" xfId="2" applyNumberFormat="1" applyFont="1" applyBorder="1" applyAlignment="1">
      <alignment horizontal="center" vertical="center"/>
    </xf>
    <xf numFmtId="179" fontId="4" fillId="0" borderId="20" xfId="2" applyNumberFormat="1" applyBorder="1" applyAlignment="1">
      <alignment horizontal="center" vertical="center"/>
    </xf>
    <xf numFmtId="179" fontId="4" fillId="0" borderId="21" xfId="2" applyNumberFormat="1" applyBorder="1" applyAlignment="1">
      <alignment horizontal="center" vertical="center"/>
    </xf>
    <xf numFmtId="179" fontId="4" fillId="0" borderId="47" xfId="2" applyNumberFormat="1" applyBorder="1" applyAlignment="1">
      <alignment horizontal="center" vertical="center"/>
    </xf>
    <xf numFmtId="179" fontId="4" fillId="0" borderId="24" xfId="2" applyNumberFormat="1" applyBorder="1" applyAlignment="1">
      <alignment horizontal="center" vertical="center"/>
    </xf>
    <xf numFmtId="179" fontId="4" fillId="0" borderId="25" xfId="2" applyNumberFormat="1" applyBorder="1" applyAlignment="1">
      <alignment horizontal="center" vertical="center"/>
    </xf>
    <xf numFmtId="0" fontId="14" fillId="0" borderId="0" xfId="2" applyFont="1" applyAlignment="1">
      <alignment horizontal="center" vertical="center"/>
    </xf>
    <xf numFmtId="0" fontId="10" fillId="0" borderId="29" xfId="2" applyFont="1" applyBorder="1" applyAlignment="1">
      <alignment horizontal="distributed" vertical="center"/>
    </xf>
    <xf numFmtId="0" fontId="10" fillId="0" borderId="0" xfId="2" applyFont="1" applyAlignment="1">
      <alignment horizontal="distributed" vertical="center"/>
    </xf>
    <xf numFmtId="0" fontId="10" fillId="0" borderId="0" xfId="2" applyFont="1" applyAlignment="1">
      <alignment horizontal="left" vertical="center"/>
    </xf>
    <xf numFmtId="0" fontId="10" fillId="0" borderId="1" xfId="2" applyFont="1" applyBorder="1" applyAlignment="1">
      <alignment horizontal="left" vertical="center"/>
    </xf>
  </cellXfs>
  <cellStyles count="4">
    <cellStyle name="桁区切り 2" xfId="3" xr:uid="{3BAAB2F4-161B-4F19-AD17-D76A39C80AA4}"/>
    <cellStyle name="標準" xfId="0" builtinId="0"/>
    <cellStyle name="標準 2" xfId="1" xr:uid="{6544BC3A-7ABF-4153-98CB-3DB9378DBCE2}"/>
    <cellStyle name="標準 2 2" xfId="2" xr:uid="{0B33EC21-65FF-40B4-9D8B-C211650D5D7D}"/>
  </cellStyles>
  <dxfs count="5">
    <dxf>
      <font>
        <color theme="0"/>
      </font>
    </dxf>
    <dxf>
      <font>
        <color theme="0"/>
      </font>
    </dxf>
    <dxf>
      <font>
        <color theme="0"/>
      </font>
    </dxf>
    <dxf>
      <fill>
        <patternFill>
          <bgColor theme="8" tint="0.79998168889431442"/>
        </patternFill>
      </fill>
    </dxf>
    <dxf>
      <font>
        <color theme="1"/>
      </font>
      <fill>
        <patternFill>
          <bgColor rgb="FFFFFF0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140970</xdr:colOff>
      <xdr:row>77</xdr:row>
      <xdr:rowOff>38100</xdr:rowOff>
    </xdr:from>
    <xdr:to>
      <xdr:col>11</xdr:col>
      <xdr:colOff>628650</xdr:colOff>
      <xdr:row>94</xdr:row>
      <xdr:rowOff>0</xdr:rowOff>
    </xdr:to>
    <xdr:grpSp>
      <xdr:nvGrpSpPr>
        <xdr:cNvPr id="3" name="グループ化 2">
          <a:extLst>
            <a:ext uri="{FF2B5EF4-FFF2-40B4-BE49-F238E27FC236}">
              <a16:creationId xmlns:a16="http://schemas.microsoft.com/office/drawing/2014/main" id="{F1659DBC-C20F-4E28-ABEC-7F7C2BCE5F2E}"/>
            </a:ext>
          </a:extLst>
        </xdr:cNvPr>
        <xdr:cNvGrpSpPr/>
      </xdr:nvGrpSpPr>
      <xdr:grpSpPr>
        <a:xfrm>
          <a:off x="805815" y="17697450"/>
          <a:ext cx="7153275" cy="3848100"/>
          <a:chOff x="808052" y="97555"/>
          <a:chExt cx="7297189" cy="4082629"/>
        </a:xfrm>
      </xdr:grpSpPr>
      <xdr:sp macro="" textlink="">
        <xdr:nvSpPr>
          <xdr:cNvPr id="4" name="正方形/長方形 3">
            <a:extLst>
              <a:ext uri="{FF2B5EF4-FFF2-40B4-BE49-F238E27FC236}">
                <a16:creationId xmlns:a16="http://schemas.microsoft.com/office/drawing/2014/main" id="{7D65D668-1AA7-DAEF-B4EB-70720C7841B4}"/>
              </a:ext>
            </a:extLst>
          </xdr:cNvPr>
          <xdr:cNvSpPr/>
        </xdr:nvSpPr>
        <xdr:spPr>
          <a:xfrm>
            <a:off x="1524000" y="3237846"/>
            <a:ext cx="6581241" cy="94233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使用する車両が複数の場合、必要情報を記載の上、</a:t>
            </a:r>
            <a:endParaRPr kumimoji="1" lang="en-US" altLang="ja-JP" sz="1600"/>
          </a:p>
          <a:p>
            <a:pPr algn="l"/>
            <a:r>
              <a:rPr kumimoji="1" lang="ja-JP" altLang="en-US" sz="1600"/>
              <a:t>黄色セルに表示番号を入力し、連絡書を印刷してください</a:t>
            </a:r>
          </a:p>
        </xdr:txBody>
      </xdr:sp>
      <xdr:sp macro="" textlink="">
        <xdr:nvSpPr>
          <xdr:cNvPr id="5" name="矢印: 折線 4">
            <a:extLst>
              <a:ext uri="{FF2B5EF4-FFF2-40B4-BE49-F238E27FC236}">
                <a16:creationId xmlns:a16="http://schemas.microsoft.com/office/drawing/2014/main" id="{FD535CFD-EA6E-A06E-B148-068562DAB75E}"/>
              </a:ext>
            </a:extLst>
          </xdr:cNvPr>
          <xdr:cNvSpPr/>
        </xdr:nvSpPr>
        <xdr:spPr>
          <a:xfrm rot="16200000">
            <a:off x="-686625" y="1592232"/>
            <a:ext cx="3698752" cy="709398"/>
          </a:xfrm>
          <a:prstGeom prst="bentArrow">
            <a:avLst>
              <a:gd name="adj1" fmla="val 25000"/>
              <a:gd name="adj2" fmla="val 25000"/>
              <a:gd name="adj3" fmla="val 25000"/>
              <a:gd name="adj4" fmla="val 5507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3851</xdr:colOff>
      <xdr:row>1</xdr:row>
      <xdr:rowOff>53686</xdr:rowOff>
    </xdr:to>
    <xdr:sp macro="" textlink="">
      <xdr:nvSpPr>
        <xdr:cNvPr id="2" name="Rectangle 1">
          <a:extLst>
            <a:ext uri="{FF2B5EF4-FFF2-40B4-BE49-F238E27FC236}">
              <a16:creationId xmlns:a16="http://schemas.microsoft.com/office/drawing/2014/main" id="{7D7E4786-C599-479E-A833-B38B649F19DC}"/>
            </a:ext>
          </a:extLst>
        </xdr:cNvPr>
        <xdr:cNvSpPr>
          <a:spLocks noChangeArrowheads="1"/>
        </xdr:cNvSpPr>
      </xdr:nvSpPr>
      <xdr:spPr bwMode="auto">
        <a:xfrm>
          <a:off x="0" y="0"/>
          <a:ext cx="691556" cy="228946"/>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28575" algn="ctr">
              <a:solidFill>
                <a:srgbClr xmlns:mc="http://schemas.openxmlformats.org/markup-compatibility/2006" val="FF0000" mc:Ignorable="a14" a14:legacySpreadsheetColorIndex="1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別添１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198783</xdr:colOff>
      <xdr:row>6</xdr:row>
      <xdr:rowOff>209384</xdr:rowOff>
    </xdr:from>
    <xdr:to>
      <xdr:col>16</xdr:col>
      <xdr:colOff>130202</xdr:colOff>
      <xdr:row>7</xdr:row>
      <xdr:rowOff>7950</xdr:rowOff>
    </xdr:to>
    <xdr:sp macro="" textlink="">
      <xdr:nvSpPr>
        <xdr:cNvPr id="2" name="楕円 1">
          <a:extLst>
            <a:ext uri="{FF2B5EF4-FFF2-40B4-BE49-F238E27FC236}">
              <a16:creationId xmlns:a16="http://schemas.microsoft.com/office/drawing/2014/main" id="{A726F31C-EC4C-4F66-9933-732459EA4B10}"/>
            </a:ext>
          </a:extLst>
        </xdr:cNvPr>
        <xdr:cNvSpPr/>
      </xdr:nvSpPr>
      <xdr:spPr bwMode="auto">
        <a:xfrm>
          <a:off x="3167270" y="1236427"/>
          <a:ext cx="355489" cy="18288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22860</xdr:colOff>
      <xdr:row>13</xdr:row>
      <xdr:rowOff>7620</xdr:rowOff>
    </xdr:from>
    <xdr:to>
      <xdr:col>47</xdr:col>
      <xdr:colOff>182880</xdr:colOff>
      <xdr:row>25</xdr:row>
      <xdr:rowOff>0</xdr:rowOff>
    </xdr:to>
    <xdr:cxnSp macro="">
      <xdr:nvCxnSpPr>
        <xdr:cNvPr id="3" name="直線コネクタ 2">
          <a:extLst>
            <a:ext uri="{FF2B5EF4-FFF2-40B4-BE49-F238E27FC236}">
              <a16:creationId xmlns:a16="http://schemas.microsoft.com/office/drawing/2014/main" id="{E55BEE2F-7875-4116-9A2F-9ED24A3A545B}"/>
            </a:ext>
          </a:extLst>
        </xdr:cNvPr>
        <xdr:cNvCxnSpPr/>
      </xdr:nvCxnSpPr>
      <xdr:spPr bwMode="auto">
        <a:xfrm flipH="1">
          <a:off x="17922240" y="2186940"/>
          <a:ext cx="11269980" cy="200406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29</xdr:col>
      <xdr:colOff>15240</xdr:colOff>
      <xdr:row>13</xdr:row>
      <xdr:rowOff>0</xdr:rowOff>
    </xdr:from>
    <xdr:to>
      <xdr:col>47</xdr:col>
      <xdr:colOff>182880</xdr:colOff>
      <xdr:row>24</xdr:row>
      <xdr:rowOff>213360</xdr:rowOff>
    </xdr:to>
    <xdr:cxnSp macro="">
      <xdr:nvCxnSpPr>
        <xdr:cNvPr id="4" name="直線コネクタ 3">
          <a:extLst>
            <a:ext uri="{FF2B5EF4-FFF2-40B4-BE49-F238E27FC236}">
              <a16:creationId xmlns:a16="http://schemas.microsoft.com/office/drawing/2014/main" id="{537EDA8E-7E64-45B4-9B9A-4AC6C89B48EE}"/>
            </a:ext>
          </a:extLst>
        </xdr:cNvPr>
        <xdr:cNvCxnSpPr/>
      </xdr:nvCxnSpPr>
      <xdr:spPr bwMode="auto">
        <a:xfrm flipH="1" flipV="1">
          <a:off x="17914620" y="2179320"/>
          <a:ext cx="11277600" cy="201168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10</xdr:col>
      <xdr:colOff>65599</xdr:colOff>
      <xdr:row>25</xdr:row>
      <xdr:rowOff>7620</xdr:rowOff>
    </xdr:from>
    <xdr:to>
      <xdr:col>13</xdr:col>
      <xdr:colOff>27499</xdr:colOff>
      <xdr:row>25</xdr:row>
      <xdr:rowOff>186524</xdr:rowOff>
    </xdr:to>
    <xdr:sp macro="" textlink="">
      <xdr:nvSpPr>
        <xdr:cNvPr id="5" name="楕円 4">
          <a:extLst>
            <a:ext uri="{FF2B5EF4-FFF2-40B4-BE49-F238E27FC236}">
              <a16:creationId xmlns:a16="http://schemas.microsoft.com/office/drawing/2014/main" id="{1832D40F-95F3-45FA-A4CB-BBA62A68E834}"/>
            </a:ext>
          </a:extLst>
        </xdr:cNvPr>
        <xdr:cNvSpPr/>
      </xdr:nvSpPr>
      <xdr:spPr bwMode="auto">
        <a:xfrm>
          <a:off x="2199199" y="5135880"/>
          <a:ext cx="601980" cy="178904"/>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91440</xdr:colOff>
      <xdr:row>23</xdr:row>
      <xdr:rowOff>53340</xdr:rowOff>
    </xdr:from>
    <xdr:to>
      <xdr:col>28</xdr:col>
      <xdr:colOff>22860</xdr:colOff>
      <xdr:row>24</xdr:row>
      <xdr:rowOff>7620</xdr:rowOff>
    </xdr:to>
    <xdr:sp macro="" textlink="">
      <xdr:nvSpPr>
        <xdr:cNvPr id="6" name="楕円 5">
          <a:extLst>
            <a:ext uri="{FF2B5EF4-FFF2-40B4-BE49-F238E27FC236}">
              <a16:creationId xmlns:a16="http://schemas.microsoft.com/office/drawing/2014/main" id="{4ECA39B3-4F49-4E1C-8F35-08E515A290BF}"/>
            </a:ext>
          </a:extLst>
        </xdr:cNvPr>
        <xdr:cNvSpPr/>
      </xdr:nvSpPr>
      <xdr:spPr bwMode="auto">
        <a:xfrm>
          <a:off x="16139160" y="3909060"/>
          <a:ext cx="1165860" cy="12192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413CD-1E12-4122-986E-DF02D464C9E3}">
  <sheetPr codeName="Sheet1">
    <tabColor rgb="FFFFFF00"/>
  </sheetPr>
  <dimension ref="A1:M98"/>
  <sheetViews>
    <sheetView tabSelected="1" zoomScaleNormal="100" workbookViewId="0">
      <selection activeCell="B9" sqref="B9:D9"/>
    </sheetView>
  </sheetViews>
  <sheetFormatPr defaultRowHeight="18"/>
  <sheetData>
    <row r="1" spans="1:13" ht="22.2">
      <c r="A1" s="167" t="s">
        <v>338</v>
      </c>
      <c r="B1" s="164"/>
      <c r="C1" s="164"/>
      <c r="D1" s="164"/>
      <c r="E1" s="164"/>
      <c r="F1" s="164"/>
      <c r="G1" s="164"/>
      <c r="H1" s="164"/>
      <c r="I1" s="164"/>
      <c r="J1" s="164"/>
      <c r="K1" s="164"/>
      <c r="L1" s="164"/>
      <c r="M1" s="164"/>
    </row>
    <row r="2" spans="1:13">
      <c r="A2" t="s">
        <v>331</v>
      </c>
    </row>
    <row r="3" spans="1:13">
      <c r="A3" s="166" t="s">
        <v>345</v>
      </c>
    </row>
    <row r="4" spans="1:13">
      <c r="A4" s="166" t="s">
        <v>346</v>
      </c>
    </row>
    <row r="5" spans="1:13">
      <c r="A5" s="173" t="s">
        <v>342</v>
      </c>
    </row>
    <row r="6" spans="1:13">
      <c r="A6" s="166"/>
    </row>
    <row r="7" spans="1:13">
      <c r="A7" s="168" t="s">
        <v>337</v>
      </c>
      <c r="B7" s="164"/>
      <c r="C7" s="164"/>
      <c r="D7" s="164"/>
      <c r="E7" s="164"/>
      <c r="F7" s="164"/>
      <c r="G7" s="164"/>
      <c r="H7" s="164"/>
      <c r="I7" s="164"/>
      <c r="J7" s="164"/>
      <c r="K7" s="164"/>
      <c r="L7" s="164"/>
      <c r="M7" s="164"/>
    </row>
    <row r="8" spans="1:13">
      <c r="B8" t="s">
        <v>135</v>
      </c>
    </row>
    <row r="9" spans="1:13">
      <c r="B9" s="185"/>
      <c r="C9" s="186"/>
      <c r="D9" s="187"/>
    </row>
    <row r="10" spans="1:13">
      <c r="B10" t="s">
        <v>134</v>
      </c>
    </row>
    <row r="11" spans="1:13">
      <c r="B11" s="185"/>
      <c r="C11" s="186"/>
      <c r="D11" s="187"/>
    </row>
    <row r="12" spans="1:13">
      <c r="A12" s="168" t="s">
        <v>0</v>
      </c>
      <c r="B12" s="164"/>
      <c r="C12" s="164"/>
      <c r="D12" s="164"/>
      <c r="E12" s="164"/>
      <c r="F12" s="164"/>
      <c r="G12" s="164"/>
      <c r="H12" s="164"/>
      <c r="I12" s="164"/>
      <c r="J12" s="164"/>
      <c r="K12" s="164"/>
      <c r="L12" s="164"/>
      <c r="M12" s="164"/>
    </row>
    <row r="13" spans="1:13">
      <c r="B13" t="s">
        <v>136</v>
      </c>
    </row>
    <row r="14" spans="1:13">
      <c r="B14" s="190"/>
      <c r="C14" s="191"/>
      <c r="D14" s="191"/>
      <c r="E14" s="191"/>
      <c r="F14" s="192"/>
      <c r="G14" s="40"/>
      <c r="H14" s="40"/>
      <c r="I14" s="40"/>
    </row>
    <row r="15" spans="1:13">
      <c r="B15" t="s">
        <v>1</v>
      </c>
      <c r="H15" t="s">
        <v>144</v>
      </c>
    </row>
    <row r="16" spans="1:13">
      <c r="B16" s="190"/>
      <c r="C16" s="191"/>
      <c r="D16" s="191"/>
      <c r="E16" s="191"/>
      <c r="F16" s="192"/>
      <c r="G16" s="40"/>
      <c r="H16" s="193"/>
      <c r="I16" s="194"/>
    </row>
    <row r="17" spans="1:13">
      <c r="B17" s="37" t="s">
        <v>137</v>
      </c>
      <c r="C17" s="36"/>
      <c r="D17" s="36"/>
      <c r="E17" s="36"/>
      <c r="F17" s="36"/>
      <c r="G17" s="36"/>
      <c r="H17" s="36"/>
      <c r="I17" s="36"/>
    </row>
    <row r="18" spans="1:13">
      <c r="B18" s="190"/>
      <c r="C18" s="191"/>
      <c r="D18" s="191"/>
      <c r="E18" s="191"/>
      <c r="F18" s="192"/>
      <c r="G18" s="40"/>
      <c r="H18" s="40"/>
      <c r="I18" s="40"/>
    </row>
    <row r="19" spans="1:13">
      <c r="A19" s="168" t="s">
        <v>336</v>
      </c>
      <c r="B19" s="164"/>
      <c r="C19" s="164"/>
      <c r="D19" s="164"/>
      <c r="E19" s="164"/>
      <c r="F19" s="164"/>
      <c r="G19" s="164"/>
      <c r="H19" s="164"/>
      <c r="I19" s="164"/>
      <c r="J19" s="164"/>
      <c r="K19" s="164"/>
      <c r="L19" s="164"/>
      <c r="M19" s="164"/>
    </row>
    <row r="20" spans="1:13">
      <c r="B20" t="s">
        <v>2</v>
      </c>
    </row>
    <row r="21" spans="1:13">
      <c r="B21" s="190"/>
      <c r="C21" s="191"/>
      <c r="D21" s="191"/>
      <c r="E21" s="191"/>
      <c r="F21" s="191"/>
      <c r="G21" s="191"/>
      <c r="H21" s="191"/>
      <c r="I21" s="192"/>
    </row>
    <row r="22" spans="1:13">
      <c r="B22" t="s">
        <v>3</v>
      </c>
    </row>
    <row r="23" spans="1:13">
      <c r="B23" s="156"/>
      <c r="C23" s="33" t="s">
        <v>131</v>
      </c>
      <c r="D23" s="156"/>
      <c r="E23" s="33" t="s">
        <v>131</v>
      </c>
      <c r="F23" s="156"/>
    </row>
    <row r="25" spans="1:13">
      <c r="A25" s="168" t="s">
        <v>335</v>
      </c>
      <c r="B25" s="164"/>
      <c r="C25" s="164"/>
      <c r="D25" s="164"/>
      <c r="E25" s="164"/>
      <c r="F25" s="164"/>
      <c r="G25" s="164"/>
      <c r="H25" s="164"/>
      <c r="I25" s="164"/>
      <c r="J25" s="164"/>
      <c r="K25" s="164"/>
      <c r="L25" s="164"/>
      <c r="M25" s="164"/>
    </row>
    <row r="26" spans="1:13">
      <c r="B26" s="195"/>
      <c r="C26" s="196"/>
      <c r="D26" t="s">
        <v>130</v>
      </c>
    </row>
    <row r="28" spans="1:13">
      <c r="A28" s="168" t="s">
        <v>7</v>
      </c>
      <c r="B28" s="164"/>
      <c r="C28" s="164"/>
      <c r="D28" s="164"/>
      <c r="E28" s="164" t="s">
        <v>8</v>
      </c>
      <c r="F28" s="164"/>
      <c r="G28" s="164"/>
      <c r="H28" s="164"/>
      <c r="I28" s="164"/>
      <c r="J28" s="164"/>
      <c r="K28" s="164"/>
      <c r="L28" s="164"/>
      <c r="M28" s="164"/>
    </row>
    <row r="29" spans="1:13">
      <c r="B29" s="190"/>
      <c r="C29" s="191"/>
      <c r="D29" s="191"/>
      <c r="E29" s="191"/>
      <c r="F29" s="191"/>
      <c r="G29" s="191"/>
      <c r="H29" s="191"/>
      <c r="I29" s="192"/>
    </row>
    <row r="30" spans="1:13">
      <c r="B30" s="35"/>
      <c r="C30" t="s">
        <v>133</v>
      </c>
    </row>
    <row r="31" spans="1:13">
      <c r="B31" s="155"/>
    </row>
    <row r="32" spans="1:13">
      <c r="A32" s="169" t="s">
        <v>334</v>
      </c>
      <c r="B32" s="170"/>
      <c r="C32" s="170"/>
      <c r="D32" s="170"/>
      <c r="E32" s="170"/>
      <c r="F32" s="170"/>
      <c r="G32" s="170"/>
      <c r="H32" s="164"/>
      <c r="I32" s="164"/>
      <c r="J32" s="164"/>
      <c r="K32" s="164"/>
      <c r="L32" s="164"/>
      <c r="M32" s="164"/>
    </row>
    <row r="33" spans="1:13">
      <c r="A33" s="1" t="s">
        <v>6</v>
      </c>
      <c r="B33" s="1" t="s">
        <v>9</v>
      </c>
      <c r="C33" s="1"/>
      <c r="D33" s="1"/>
      <c r="E33" s="1"/>
      <c r="F33" s="1"/>
      <c r="G33" s="1"/>
    </row>
    <row r="34" spans="1:13">
      <c r="A34" s="1"/>
      <c r="B34" s="34"/>
      <c r="C34" s="1" t="s">
        <v>129</v>
      </c>
      <c r="D34" s="1"/>
      <c r="E34" s="1"/>
      <c r="F34" s="1"/>
      <c r="G34" s="1"/>
    </row>
    <row r="35" spans="1:13">
      <c r="A35" s="1" t="s">
        <v>4</v>
      </c>
      <c r="B35" s="1" t="s">
        <v>10</v>
      </c>
      <c r="C35" s="1"/>
      <c r="D35" s="1"/>
      <c r="E35" s="1"/>
      <c r="F35" s="1"/>
      <c r="G35" s="1"/>
    </row>
    <row r="36" spans="1:13">
      <c r="A36" s="1"/>
      <c r="B36" s="34"/>
      <c r="C36" s="1" t="s">
        <v>129</v>
      </c>
      <c r="D36" s="1"/>
      <c r="E36" s="1"/>
      <c r="F36" s="1"/>
      <c r="G36" s="1"/>
    </row>
    <row r="37" spans="1:13">
      <c r="A37" s="1"/>
      <c r="B37" s="1" t="s">
        <v>11</v>
      </c>
      <c r="C37" s="1"/>
      <c r="D37" s="1"/>
      <c r="E37" s="1"/>
      <c r="F37" s="1"/>
      <c r="G37" s="1"/>
    </row>
    <row r="38" spans="1:13">
      <c r="A38" s="1"/>
      <c r="B38" s="34"/>
      <c r="C38" s="1" t="s">
        <v>129</v>
      </c>
      <c r="D38" s="1"/>
      <c r="E38" s="1"/>
      <c r="F38" s="1"/>
      <c r="G38" s="1"/>
    </row>
    <row r="39" spans="1:13">
      <c r="A39" s="1"/>
      <c r="B39" s="1"/>
      <c r="C39" s="1"/>
      <c r="D39" s="1"/>
      <c r="E39" s="1"/>
      <c r="F39" s="1"/>
      <c r="G39" s="1"/>
    </row>
    <row r="40" spans="1:13">
      <c r="A40" s="169" t="s">
        <v>333</v>
      </c>
      <c r="B40" s="170"/>
      <c r="C40" s="170"/>
      <c r="D40" s="170"/>
      <c r="E40" s="170"/>
      <c r="F40" s="164"/>
      <c r="G40" s="170"/>
      <c r="H40" s="164"/>
      <c r="I40" s="164"/>
      <c r="J40" s="164"/>
      <c r="K40" s="164"/>
      <c r="L40" s="164"/>
      <c r="M40" s="164"/>
    </row>
    <row r="41" spans="1:13">
      <c r="A41" s="1"/>
      <c r="B41" s="1" t="s">
        <v>5</v>
      </c>
      <c r="C41" s="1"/>
      <c r="D41" s="1"/>
      <c r="E41" s="1"/>
      <c r="G41" s="1"/>
    </row>
    <row r="42" spans="1:13">
      <c r="A42" s="1"/>
      <c r="B42" s="190"/>
      <c r="C42" s="191"/>
      <c r="D42" s="191"/>
      <c r="E42" s="191"/>
      <c r="F42" s="191"/>
      <c r="G42" s="191"/>
      <c r="H42" s="191"/>
      <c r="I42" s="192"/>
    </row>
    <row r="43" spans="1:13">
      <c r="A43" s="1"/>
      <c r="B43" s="35"/>
      <c r="C43" t="s">
        <v>133</v>
      </c>
      <c r="D43" s="36"/>
      <c r="E43" s="36"/>
      <c r="F43" s="36"/>
      <c r="G43" s="36"/>
      <c r="H43" s="36"/>
      <c r="I43" s="36"/>
    </row>
    <row r="44" spans="1:13">
      <c r="A44" s="1"/>
      <c r="B44" s="1" t="s">
        <v>12</v>
      </c>
      <c r="C44" s="1"/>
      <c r="D44" s="1"/>
      <c r="E44" s="1"/>
      <c r="G44" s="1"/>
    </row>
    <row r="45" spans="1:13">
      <c r="A45" s="1"/>
      <c r="B45" s="34"/>
      <c r="C45" s="40" t="s">
        <v>140</v>
      </c>
      <c r="D45" s="40"/>
      <c r="E45" s="40"/>
      <c r="F45" s="40"/>
      <c r="G45" s="40"/>
      <c r="H45" s="40"/>
      <c r="I45" s="40"/>
    </row>
    <row r="46" spans="1:13">
      <c r="A46" s="1"/>
      <c r="B46" s="1" t="s">
        <v>128</v>
      </c>
      <c r="C46" s="1"/>
      <c r="D46" s="1"/>
      <c r="E46" s="1"/>
      <c r="F46" s="1"/>
      <c r="G46" s="1"/>
    </row>
    <row r="47" spans="1:13">
      <c r="A47" s="1"/>
      <c r="B47" s="34"/>
      <c r="C47" s="1" t="s">
        <v>124</v>
      </c>
      <c r="D47" s="1"/>
      <c r="E47" s="1"/>
      <c r="F47" s="1"/>
      <c r="G47" s="1"/>
    </row>
    <row r="48" spans="1:13">
      <c r="A48" s="1"/>
      <c r="B48" s="1"/>
      <c r="C48" s="1"/>
      <c r="D48" s="1"/>
      <c r="E48" s="1"/>
      <c r="F48" s="1"/>
      <c r="G48" s="1"/>
    </row>
    <row r="49" spans="1:13">
      <c r="A49" s="169" t="s">
        <v>15</v>
      </c>
      <c r="B49" s="170"/>
      <c r="C49" s="170"/>
      <c r="D49" s="170"/>
      <c r="E49" s="170"/>
      <c r="F49" s="170"/>
      <c r="G49" s="170"/>
      <c r="H49" s="164"/>
      <c r="I49" s="164"/>
      <c r="J49" s="164"/>
      <c r="K49" s="164"/>
      <c r="L49" s="164"/>
      <c r="M49" s="164"/>
    </row>
    <row r="50" spans="1:13">
      <c r="A50" s="1" t="s">
        <v>6</v>
      </c>
      <c r="B50" s="1" t="s">
        <v>5</v>
      </c>
      <c r="C50" s="1"/>
      <c r="D50" s="1"/>
      <c r="E50" s="1"/>
      <c r="G50" s="1"/>
    </row>
    <row r="51" spans="1:13">
      <c r="A51" s="1"/>
      <c r="B51" s="190"/>
      <c r="C51" s="191"/>
      <c r="D51" s="191"/>
      <c r="E51" s="191"/>
      <c r="F51" s="191"/>
      <c r="G51" s="191"/>
      <c r="H51" s="191"/>
      <c r="I51" s="192"/>
    </row>
    <row r="52" spans="1:13" s="39" customFormat="1">
      <c r="A52" s="38"/>
      <c r="B52" s="35"/>
      <c r="C52" t="s">
        <v>133</v>
      </c>
      <c r="D52" s="36"/>
      <c r="E52" s="36"/>
      <c r="F52" s="36"/>
      <c r="G52" s="36"/>
      <c r="H52" s="36"/>
      <c r="I52" s="36"/>
    </row>
    <row r="53" spans="1:13">
      <c r="A53" s="1"/>
      <c r="B53" s="1" t="s">
        <v>127</v>
      </c>
      <c r="C53" s="1"/>
      <c r="D53" s="1"/>
      <c r="E53" s="1"/>
      <c r="G53" s="1"/>
    </row>
    <row r="54" spans="1:13">
      <c r="A54" s="1"/>
      <c r="B54" s="34"/>
      <c r="C54" s="1" t="s">
        <v>124</v>
      </c>
      <c r="D54" s="1"/>
      <c r="E54" s="1"/>
      <c r="G54" s="1"/>
    </row>
    <row r="55" spans="1:13">
      <c r="A55" s="1"/>
      <c r="B55" s="1"/>
      <c r="C55" s="1"/>
      <c r="D55" s="1"/>
      <c r="E55" s="1"/>
      <c r="F55" s="1"/>
      <c r="G55" s="1"/>
    </row>
    <row r="56" spans="1:13">
      <c r="A56" s="169" t="s">
        <v>332</v>
      </c>
      <c r="B56" s="170"/>
      <c r="C56" s="170"/>
      <c r="D56" s="170"/>
      <c r="E56" s="170"/>
      <c r="F56" s="170"/>
      <c r="G56" s="171"/>
      <c r="H56" s="172"/>
      <c r="I56" s="164"/>
      <c r="J56" s="164"/>
      <c r="K56" s="164"/>
      <c r="L56" s="164"/>
      <c r="M56" s="164"/>
    </row>
    <row r="57" spans="1:13" ht="18" customHeight="1">
      <c r="A57" s="5" t="s">
        <v>329</v>
      </c>
      <c r="B57" s="3"/>
      <c r="C57" s="3"/>
      <c r="D57" s="3"/>
      <c r="E57" s="3"/>
      <c r="F57" s="3"/>
      <c r="G57" s="4"/>
      <c r="H57" s="2"/>
    </row>
    <row r="58" spans="1:13">
      <c r="A58" s="3"/>
      <c r="B58" s="35"/>
      <c r="C58" s="188" t="s">
        <v>13</v>
      </c>
      <c r="D58" s="189"/>
      <c r="E58" s="189"/>
      <c r="F58" s="189"/>
      <c r="G58" s="189"/>
      <c r="H58" s="189"/>
      <c r="I58" s="189"/>
    </row>
    <row r="59" spans="1:13">
      <c r="A59" s="3"/>
      <c r="B59" s="35"/>
      <c r="C59" s="188" t="s">
        <v>14</v>
      </c>
      <c r="D59" s="189"/>
      <c r="E59" s="189"/>
      <c r="F59" s="189"/>
      <c r="G59" s="189"/>
      <c r="H59" s="189"/>
      <c r="I59" s="189"/>
    </row>
    <row r="60" spans="1:13">
      <c r="A60" s="3"/>
      <c r="B60" s="35"/>
      <c r="C60" s="188" t="s">
        <v>330</v>
      </c>
      <c r="D60" s="189"/>
      <c r="E60" s="189"/>
      <c r="F60" s="189"/>
      <c r="G60" s="189"/>
      <c r="H60" s="189"/>
      <c r="I60" s="189"/>
    </row>
    <row r="61" spans="1:13">
      <c r="A61" s="1"/>
      <c r="B61" s="1"/>
      <c r="C61" s="1"/>
      <c r="D61" s="1"/>
      <c r="E61" s="1"/>
      <c r="F61" s="1"/>
      <c r="G61" s="1"/>
    </row>
    <row r="62" spans="1:13">
      <c r="A62" s="169" t="s">
        <v>16</v>
      </c>
      <c r="B62" s="170"/>
      <c r="C62" s="170"/>
      <c r="D62" s="170"/>
      <c r="E62" s="170"/>
      <c r="F62" s="170"/>
      <c r="G62" s="170"/>
      <c r="H62" s="164"/>
      <c r="I62" s="164"/>
      <c r="J62" s="164"/>
      <c r="K62" s="164"/>
      <c r="L62" s="164"/>
      <c r="M62" s="164"/>
    </row>
    <row r="63" spans="1:13">
      <c r="A63" s="1"/>
      <c r="B63" s="190"/>
      <c r="C63" s="191"/>
      <c r="D63" s="191"/>
      <c r="E63" s="191"/>
      <c r="F63" s="192"/>
      <c r="G63" s="40"/>
      <c r="H63" s="40"/>
      <c r="I63" s="40"/>
    </row>
    <row r="64" spans="1:13">
      <c r="A64" s="1"/>
      <c r="B64" s="1"/>
      <c r="C64" s="1"/>
      <c r="D64" s="1"/>
      <c r="E64" s="1"/>
      <c r="F64" s="1"/>
      <c r="G64" s="1"/>
    </row>
    <row r="65" spans="1:13">
      <c r="A65" s="169" t="s">
        <v>17</v>
      </c>
      <c r="B65" s="170"/>
      <c r="C65" s="170"/>
      <c r="D65" s="170"/>
      <c r="E65" s="170"/>
      <c r="F65" s="170"/>
      <c r="G65" s="170"/>
      <c r="H65" s="164"/>
      <c r="I65" s="164"/>
      <c r="J65" s="164"/>
      <c r="K65" s="164"/>
      <c r="L65" s="164"/>
      <c r="M65" s="164"/>
    </row>
    <row r="66" spans="1:13">
      <c r="B66" s="35"/>
      <c r="C66" s="1" t="s">
        <v>18</v>
      </c>
      <c r="D66" s="1"/>
      <c r="E66" s="1"/>
      <c r="F66" s="1"/>
      <c r="G66" s="1"/>
    </row>
    <row r="67" spans="1:13">
      <c r="B67" s="35"/>
      <c r="C67" s="1" t="s">
        <v>19</v>
      </c>
      <c r="D67" s="1"/>
      <c r="E67" s="1"/>
      <c r="F67" s="1"/>
      <c r="G67" s="1"/>
    </row>
    <row r="68" spans="1:13">
      <c r="B68" s="35"/>
      <c r="C68" s="1" t="s">
        <v>20</v>
      </c>
      <c r="D68" s="1"/>
      <c r="E68" s="1"/>
      <c r="F68" s="1"/>
      <c r="G68" s="1"/>
    </row>
    <row r="70" spans="1:13">
      <c r="A70" s="168" t="s">
        <v>341</v>
      </c>
      <c r="B70" s="164"/>
      <c r="C70" s="164"/>
      <c r="D70" s="164"/>
      <c r="E70" s="164"/>
      <c r="F70" s="164"/>
      <c r="G70" s="164"/>
      <c r="H70" s="164"/>
      <c r="I70" s="164"/>
      <c r="J70" s="164"/>
      <c r="K70" s="164"/>
      <c r="L70" s="164"/>
      <c r="M70" s="164"/>
    </row>
    <row r="71" spans="1:13">
      <c r="B71" s="41"/>
      <c r="C71" s="40" t="s">
        <v>339</v>
      </c>
    </row>
    <row r="72" spans="1:13">
      <c r="B72" s="155" t="s">
        <v>320</v>
      </c>
    </row>
    <row r="73" spans="1:13">
      <c r="B73" s="197" t="str">
        <f>IF(B71="○","③運賃表（見本）を印刷し、届出時に添付してください","独自の運賃料金表を作成し、届出時に添付してください")</f>
        <v>独自の運賃料金表を作成し、届出時に添付してください</v>
      </c>
      <c r="C73" s="197"/>
      <c r="D73" s="197"/>
      <c r="E73" s="197"/>
      <c r="F73" s="197"/>
      <c r="G73" s="197"/>
    </row>
    <row r="75" spans="1:13">
      <c r="A75" s="168" t="s">
        <v>340</v>
      </c>
      <c r="B75" s="165"/>
      <c r="C75" s="165"/>
      <c r="D75" s="165"/>
      <c r="E75" s="165"/>
      <c r="F75" s="165"/>
      <c r="G75" s="165"/>
      <c r="H75" s="165"/>
      <c r="I75" s="164"/>
      <c r="J75" s="164"/>
      <c r="K75" s="164"/>
      <c r="L75" s="164"/>
      <c r="M75" s="164"/>
    </row>
    <row r="76" spans="1:13">
      <c r="A76" s="77"/>
      <c r="B76" s="77"/>
      <c r="C76" s="77"/>
      <c r="D76" s="77"/>
      <c r="E76" s="77"/>
      <c r="F76" s="77"/>
      <c r="G76" s="77"/>
      <c r="H76" s="77"/>
    </row>
    <row r="77" spans="1:13">
      <c r="A77" s="77"/>
      <c r="B77" s="159"/>
      <c r="C77" s="174" t="s">
        <v>321</v>
      </c>
      <c r="D77" s="182" t="s">
        <v>196</v>
      </c>
      <c r="E77" s="182"/>
      <c r="F77" s="182"/>
      <c r="G77" s="157"/>
      <c r="H77" s="158" t="s">
        <v>197</v>
      </c>
      <c r="I77" s="182" t="s">
        <v>198</v>
      </c>
      <c r="J77" s="182"/>
      <c r="K77" s="182" t="s">
        <v>199</v>
      </c>
      <c r="L77" s="182"/>
      <c r="M77" s="182"/>
    </row>
    <row r="78" spans="1:13">
      <c r="A78" s="77"/>
      <c r="B78" s="78"/>
      <c r="C78" s="160">
        <v>1</v>
      </c>
      <c r="D78" s="183"/>
      <c r="E78" s="183"/>
      <c r="F78" s="183"/>
      <c r="G78" s="90"/>
      <c r="H78" s="91"/>
      <c r="I78" s="181"/>
      <c r="J78" s="181"/>
      <c r="K78" s="178"/>
      <c r="L78" s="178"/>
      <c r="M78" s="178"/>
    </row>
    <row r="79" spans="1:13">
      <c r="A79" s="77"/>
      <c r="B79" s="42"/>
      <c r="C79" s="160">
        <v>2</v>
      </c>
      <c r="D79" s="183"/>
      <c r="E79" s="183"/>
      <c r="F79" s="183"/>
      <c r="G79" s="90"/>
      <c r="H79" s="91"/>
      <c r="I79" s="181"/>
      <c r="J79" s="181"/>
      <c r="K79" s="178"/>
      <c r="L79" s="178"/>
      <c r="M79" s="178"/>
    </row>
    <row r="80" spans="1:13">
      <c r="A80" s="77"/>
      <c r="B80" s="77"/>
      <c r="C80" s="160">
        <v>3</v>
      </c>
      <c r="D80" s="183"/>
      <c r="E80" s="183"/>
      <c r="F80" s="183"/>
      <c r="G80" s="90"/>
      <c r="H80" s="91"/>
      <c r="I80" s="181"/>
      <c r="J80" s="181"/>
      <c r="K80" s="178"/>
      <c r="L80" s="178"/>
      <c r="M80" s="178"/>
    </row>
    <row r="81" spans="1:13">
      <c r="A81" s="77"/>
      <c r="B81" s="42"/>
      <c r="C81" s="160">
        <v>4</v>
      </c>
      <c r="D81" s="183"/>
      <c r="E81" s="183"/>
      <c r="F81" s="183"/>
      <c r="G81" s="92"/>
      <c r="H81" s="91"/>
      <c r="I81" s="181"/>
      <c r="J81" s="181"/>
      <c r="K81" s="178"/>
      <c r="L81" s="178"/>
      <c r="M81" s="178"/>
    </row>
    <row r="82" spans="1:13">
      <c r="A82" s="77"/>
      <c r="B82" s="42"/>
      <c r="C82" s="160">
        <v>5</v>
      </c>
      <c r="D82" s="183"/>
      <c r="E82" s="183"/>
      <c r="F82" s="183"/>
      <c r="G82" s="92"/>
      <c r="H82" s="91"/>
      <c r="I82" s="181"/>
      <c r="J82" s="181"/>
      <c r="K82" s="178"/>
      <c r="L82" s="178"/>
      <c r="M82" s="178"/>
    </row>
    <row r="83" spans="1:13">
      <c r="A83" s="77"/>
      <c r="B83" s="42"/>
      <c r="C83" s="160">
        <v>6</v>
      </c>
      <c r="D83" s="183"/>
      <c r="E83" s="183"/>
      <c r="F83" s="183"/>
      <c r="G83" s="92"/>
      <c r="H83" s="91"/>
      <c r="I83" s="181"/>
      <c r="J83" s="181"/>
      <c r="K83" s="178"/>
      <c r="L83" s="178"/>
      <c r="M83" s="178"/>
    </row>
    <row r="84" spans="1:13">
      <c r="A84" s="77"/>
      <c r="B84" s="42"/>
      <c r="C84" s="160">
        <v>7</v>
      </c>
      <c r="D84" s="183"/>
      <c r="E84" s="183"/>
      <c r="F84" s="183"/>
      <c r="G84" s="92"/>
      <c r="H84" s="91"/>
      <c r="I84" s="181"/>
      <c r="J84" s="181"/>
      <c r="K84" s="178"/>
      <c r="L84" s="178"/>
      <c r="M84" s="178"/>
    </row>
    <row r="85" spans="1:13">
      <c r="A85" s="88"/>
      <c r="B85" s="89"/>
      <c r="C85" s="160">
        <v>8</v>
      </c>
      <c r="D85" s="183"/>
      <c r="E85" s="183"/>
      <c r="F85" s="183"/>
      <c r="G85" s="92"/>
      <c r="H85" s="91"/>
      <c r="I85" s="181"/>
      <c r="J85" s="181"/>
      <c r="K85" s="178"/>
      <c r="L85" s="178"/>
      <c r="M85" s="178"/>
    </row>
    <row r="86" spans="1:13">
      <c r="A86" s="77"/>
      <c r="B86" s="77"/>
      <c r="C86" s="160">
        <v>9</v>
      </c>
      <c r="D86" s="183"/>
      <c r="E86" s="183"/>
      <c r="F86" s="183"/>
      <c r="G86" s="92"/>
      <c r="H86" s="91"/>
      <c r="I86" s="181"/>
      <c r="J86" s="181"/>
      <c r="K86" s="178"/>
      <c r="L86" s="178"/>
      <c r="M86" s="178"/>
    </row>
    <row r="87" spans="1:13">
      <c r="A87" s="77"/>
      <c r="B87" s="77"/>
      <c r="C87" s="160">
        <v>10</v>
      </c>
      <c r="D87" s="183"/>
      <c r="E87" s="183"/>
      <c r="F87" s="183"/>
      <c r="G87" s="92"/>
      <c r="H87" s="91"/>
      <c r="I87" s="181"/>
      <c r="J87" s="181"/>
      <c r="K87" s="178"/>
      <c r="L87" s="178"/>
      <c r="M87" s="178"/>
    </row>
    <row r="88" spans="1:13">
      <c r="A88" s="77"/>
      <c r="B88" s="77"/>
      <c r="C88" s="161" t="s">
        <v>322</v>
      </c>
      <c r="D88" s="184" t="s">
        <v>326</v>
      </c>
      <c r="E88" s="184"/>
      <c r="F88" s="184"/>
      <c r="G88" s="162" t="s">
        <v>214</v>
      </c>
      <c r="H88" s="163">
        <v>7</v>
      </c>
      <c r="I88" s="179">
        <v>350</v>
      </c>
      <c r="J88" s="179"/>
      <c r="K88" s="178"/>
      <c r="L88" s="178"/>
      <c r="M88" s="178"/>
    </row>
    <row r="89" spans="1:13">
      <c r="A89" s="88"/>
      <c r="B89" s="88"/>
      <c r="C89" s="161" t="s">
        <v>322</v>
      </c>
      <c r="D89" s="184" t="s">
        <v>327</v>
      </c>
      <c r="E89" s="184"/>
      <c r="F89" s="184"/>
      <c r="G89" s="162" t="s">
        <v>214</v>
      </c>
      <c r="H89" s="163">
        <v>7</v>
      </c>
      <c r="I89" s="179" t="s">
        <v>323</v>
      </c>
      <c r="J89" s="179"/>
      <c r="K89" s="180" t="s">
        <v>324</v>
      </c>
      <c r="L89" s="180"/>
      <c r="M89" s="180"/>
    </row>
    <row r="90" spans="1:13">
      <c r="A90" s="88"/>
      <c r="B90" s="88"/>
      <c r="C90" s="161" t="s">
        <v>322</v>
      </c>
      <c r="D90" s="184" t="s">
        <v>328</v>
      </c>
      <c r="E90" s="184"/>
      <c r="F90" s="184"/>
      <c r="G90" s="162" t="s">
        <v>214</v>
      </c>
      <c r="H90" s="163">
        <v>7</v>
      </c>
      <c r="I90" s="179" t="s">
        <v>323</v>
      </c>
      <c r="J90" s="179"/>
      <c r="K90" s="180" t="s">
        <v>325</v>
      </c>
      <c r="L90" s="180"/>
      <c r="M90" s="180"/>
    </row>
    <row r="96" spans="1:13">
      <c r="A96" s="168" t="s">
        <v>343</v>
      </c>
      <c r="B96" s="164"/>
      <c r="C96" s="164"/>
      <c r="D96" s="164"/>
      <c r="E96" s="164"/>
      <c r="F96" s="164"/>
      <c r="G96" s="164"/>
      <c r="H96" s="164"/>
      <c r="I96" s="164"/>
      <c r="J96" s="164"/>
      <c r="K96" s="164"/>
      <c r="L96" s="164"/>
      <c r="M96" s="164"/>
    </row>
    <row r="97" spans="2:6">
      <c r="B97" s="166" t="s">
        <v>344</v>
      </c>
    </row>
    <row r="98" spans="2:6">
      <c r="B98" s="175" t="str">
        <f>IF(AND(B9&lt;&gt;"",B11&lt;&gt;"",B14&lt;&gt;"",B16&lt;&gt;"",B21&lt;&gt;"",B23&lt;&gt;"",B26&lt;&gt;"",B45&lt;&gt;"",B47&lt;&gt;"",B54&lt;&gt;"",B63&lt;&gt;"",B66&lt;&gt;"",B67&lt;&gt;"",B68&lt;&gt;"",B71&lt;&gt;"",OR(B30&lt;&gt;"",B29&lt;&gt;""),OR(B43&lt;&gt;"",B42&lt;&gt;""),OR(B52&lt;&gt;"",B51&lt;&gt;""),OR(B34&lt;&gt;"",B36&lt;&gt;"",B38&lt;&gt;""),OR(B58&lt;&gt;"",B59&lt;&gt;"",B60&lt;&gt;"")),"入力完了","入力項目を再度ご確認ください")</f>
        <v>入力項目を再度ご確認ください</v>
      </c>
      <c r="C98" s="176"/>
      <c r="D98" s="176"/>
      <c r="E98" s="176"/>
      <c r="F98" s="177"/>
    </row>
  </sheetData>
  <sheetProtection algorithmName="SHA-512" hashValue="eMwX0KrehG06Jy/LMO1mgsVUKXnyvJM/3x2kGki6Zou3UMyihUm+ynojFbRtsngURJsH0jzL4keNL1cHzrphEQ==" saltValue="RcC7MSB8lQy4nGXlfes1Qw==" spinCount="100000" sheet="1" objects="1" scenarios="1"/>
  <protectedRanges>
    <protectedRange sqref="D78:M87" name="範囲3"/>
    <protectedRange sqref="B34 B36 B38 C42:I42 B42:B43 B45 B47 C51:I51 B51:B52 B54 B58:B60 B63:F63 B66:B68 B71 B77" name="範囲2"/>
    <protectedRange sqref="B51 B9:D9 B11:D11 B14:F14 B16:F16 H16:I16 B18:F18 B21:I21 B23 D23 F23 B26:C26 C29:I29 B29:B31" name="範囲1"/>
  </protectedRanges>
  <mergeCells count="59">
    <mergeCell ref="B63:F63"/>
    <mergeCell ref="B26:C26"/>
    <mergeCell ref="B21:I21"/>
    <mergeCell ref="B29:I29"/>
    <mergeCell ref="B73:G73"/>
    <mergeCell ref="B9:D9"/>
    <mergeCell ref="B11:D11"/>
    <mergeCell ref="C58:I58"/>
    <mergeCell ref="C59:I59"/>
    <mergeCell ref="C60:I60"/>
    <mergeCell ref="B51:I51"/>
    <mergeCell ref="B42:I42"/>
    <mergeCell ref="H16:I16"/>
    <mergeCell ref="B16:F16"/>
    <mergeCell ref="B14:F14"/>
    <mergeCell ref="B18:F18"/>
    <mergeCell ref="D77:F77"/>
    <mergeCell ref="D78:F78"/>
    <mergeCell ref="D79:F79"/>
    <mergeCell ref="D80:F80"/>
    <mergeCell ref="D81:F81"/>
    <mergeCell ref="D87:F87"/>
    <mergeCell ref="D88:F88"/>
    <mergeCell ref="D89:F89"/>
    <mergeCell ref="D90:F90"/>
    <mergeCell ref="D82:F82"/>
    <mergeCell ref="D83:F83"/>
    <mergeCell ref="D84:F84"/>
    <mergeCell ref="D85:F85"/>
    <mergeCell ref="D86:F86"/>
    <mergeCell ref="I86:J86"/>
    <mergeCell ref="I77:J77"/>
    <mergeCell ref="I78:J78"/>
    <mergeCell ref="I79:J79"/>
    <mergeCell ref="I80:J80"/>
    <mergeCell ref="I81:J81"/>
    <mergeCell ref="I87:J87"/>
    <mergeCell ref="K77:M77"/>
    <mergeCell ref="K78:M78"/>
    <mergeCell ref="K79:M79"/>
    <mergeCell ref="K80:M80"/>
    <mergeCell ref="K81:M81"/>
    <mergeCell ref="K82:M82"/>
    <mergeCell ref="K83:M83"/>
    <mergeCell ref="K84:M84"/>
    <mergeCell ref="K85:M85"/>
    <mergeCell ref="K86:M86"/>
    <mergeCell ref="K87:M87"/>
    <mergeCell ref="I82:J82"/>
    <mergeCell ref="I83:J83"/>
    <mergeCell ref="I84:J84"/>
    <mergeCell ref="I85:J85"/>
    <mergeCell ref="B98:F98"/>
    <mergeCell ref="K88:M88"/>
    <mergeCell ref="I88:J88"/>
    <mergeCell ref="I89:J89"/>
    <mergeCell ref="I90:J90"/>
    <mergeCell ref="K89:M89"/>
    <mergeCell ref="K90:M90"/>
  </mergeCells>
  <phoneticPr fontId="1"/>
  <conditionalFormatting sqref="B98:F98">
    <cfRule type="cellIs" dxfId="4" priority="2" operator="equal">
      <formula>"入力項目を再度ご確認ください"</formula>
    </cfRule>
    <cfRule type="cellIs" dxfId="3" priority="1" operator="equal">
      <formula>"入力完了"</formula>
    </cfRule>
  </conditionalFormatting>
  <dataValidations count="4">
    <dataValidation type="list" allowBlank="1" showInputMessage="1" showErrorMessage="1" sqref="B66:B68 B52 B43 B58:B60 B30" xr:uid="{E64329C0-B177-4856-A44E-AF6B80528276}">
      <formula1>"○,　"</formula1>
    </dataValidation>
    <dataValidation type="list" allowBlank="1" showInputMessage="1" showErrorMessage="1" sqref="B71" xr:uid="{2C390AB4-4941-4889-AACD-034CABA1E905}">
      <formula1>"○,×"</formula1>
    </dataValidation>
    <dataValidation type="custom" allowBlank="1" showInputMessage="1" showErrorMessage="1" sqref="G88:G90" xr:uid="{3E00D0D4-2295-4310-B04A-1398F837B179}">
      <formula1>"S,H,R"</formula1>
    </dataValidation>
    <dataValidation type="list" allowBlank="1" showInputMessage="1" showErrorMessage="1" sqref="G78:G87" xr:uid="{95B4174E-C3D6-482A-93AC-925067DB1ECD}">
      <formula1>"S,H,R"</formula1>
    </dataValidation>
  </dataValidations>
  <pageMargins left="0.7" right="0.7" top="0.75" bottom="0.75" header="0.3" footer="0.3"/>
  <pageSetup paperSize="9" scale="70" orientation="portrait"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DC952-7B54-471D-966E-F5024A10AC34}">
  <sheetPr codeName="Sheet4"/>
  <dimension ref="A2:BD160"/>
  <sheetViews>
    <sheetView showZeros="0" zoomScaleNormal="100" zoomScaleSheetLayoutView="50" workbookViewId="0">
      <selection activeCell="E51" sqref="E51:BD52"/>
    </sheetView>
  </sheetViews>
  <sheetFormatPr defaultColWidth="8.09765625" defaultRowHeight="13.2"/>
  <cols>
    <col min="1" max="56" width="1.69921875" style="6" customWidth="1"/>
    <col min="57" max="256" width="8.09765625" style="6"/>
    <col min="257" max="312" width="1.5" style="6" customWidth="1"/>
    <col min="313" max="512" width="8.09765625" style="6"/>
    <col min="513" max="568" width="1.5" style="6" customWidth="1"/>
    <col min="569" max="768" width="8.09765625" style="6"/>
    <col min="769" max="824" width="1.5" style="6" customWidth="1"/>
    <col min="825" max="1024" width="8.09765625" style="6"/>
    <col min="1025" max="1080" width="1.5" style="6" customWidth="1"/>
    <col min="1081" max="1280" width="8.09765625" style="6"/>
    <col min="1281" max="1336" width="1.5" style="6" customWidth="1"/>
    <col min="1337" max="1536" width="8.09765625" style="6"/>
    <col min="1537" max="1592" width="1.5" style="6" customWidth="1"/>
    <col min="1593" max="1792" width="8.09765625" style="6"/>
    <col min="1793" max="1848" width="1.5" style="6" customWidth="1"/>
    <col min="1849" max="2048" width="8.09765625" style="6"/>
    <col min="2049" max="2104" width="1.5" style="6" customWidth="1"/>
    <col min="2105" max="2304" width="8.09765625" style="6"/>
    <col min="2305" max="2360" width="1.5" style="6" customWidth="1"/>
    <col min="2361" max="2560" width="8.09765625" style="6"/>
    <col min="2561" max="2616" width="1.5" style="6" customWidth="1"/>
    <col min="2617" max="2816" width="8.09765625" style="6"/>
    <col min="2817" max="2872" width="1.5" style="6" customWidth="1"/>
    <col min="2873" max="3072" width="8.09765625" style="6"/>
    <col min="3073" max="3128" width="1.5" style="6" customWidth="1"/>
    <col min="3129" max="3328" width="8.09765625" style="6"/>
    <col min="3329" max="3384" width="1.5" style="6" customWidth="1"/>
    <col min="3385" max="3584" width="8.09765625" style="6"/>
    <col min="3585" max="3640" width="1.5" style="6" customWidth="1"/>
    <col min="3641" max="3840" width="8.09765625" style="6"/>
    <col min="3841" max="3896" width="1.5" style="6" customWidth="1"/>
    <col min="3897" max="4096" width="8.09765625" style="6"/>
    <col min="4097" max="4152" width="1.5" style="6" customWidth="1"/>
    <col min="4153" max="4352" width="8.09765625" style="6"/>
    <col min="4353" max="4408" width="1.5" style="6" customWidth="1"/>
    <col min="4409" max="4608" width="8.09765625" style="6"/>
    <col min="4609" max="4664" width="1.5" style="6" customWidth="1"/>
    <col min="4665" max="4864" width="8.09765625" style="6"/>
    <col min="4865" max="4920" width="1.5" style="6" customWidth="1"/>
    <col min="4921" max="5120" width="8.09765625" style="6"/>
    <col min="5121" max="5176" width="1.5" style="6" customWidth="1"/>
    <col min="5177" max="5376" width="8.09765625" style="6"/>
    <col min="5377" max="5432" width="1.5" style="6" customWidth="1"/>
    <col min="5433" max="5632" width="8.09765625" style="6"/>
    <col min="5633" max="5688" width="1.5" style="6" customWidth="1"/>
    <col min="5689" max="5888" width="8.09765625" style="6"/>
    <col min="5889" max="5944" width="1.5" style="6" customWidth="1"/>
    <col min="5945" max="6144" width="8.09765625" style="6"/>
    <col min="6145" max="6200" width="1.5" style="6" customWidth="1"/>
    <col min="6201" max="6400" width="8.09765625" style="6"/>
    <col min="6401" max="6456" width="1.5" style="6" customWidth="1"/>
    <col min="6457" max="6656" width="8.09765625" style="6"/>
    <col min="6657" max="6712" width="1.5" style="6" customWidth="1"/>
    <col min="6713" max="6912" width="8.09765625" style="6"/>
    <col min="6913" max="6968" width="1.5" style="6" customWidth="1"/>
    <col min="6969" max="7168" width="8.09765625" style="6"/>
    <col min="7169" max="7224" width="1.5" style="6" customWidth="1"/>
    <col min="7225" max="7424" width="8.09765625" style="6"/>
    <col min="7425" max="7480" width="1.5" style="6" customWidth="1"/>
    <col min="7481" max="7680" width="8.09765625" style="6"/>
    <col min="7681" max="7736" width="1.5" style="6" customWidth="1"/>
    <col min="7737" max="7936" width="8.09765625" style="6"/>
    <col min="7937" max="7992" width="1.5" style="6" customWidth="1"/>
    <col min="7993" max="8192" width="8.09765625" style="6"/>
    <col min="8193" max="8248" width="1.5" style="6" customWidth="1"/>
    <col min="8249" max="8448" width="8.09765625" style="6"/>
    <col min="8449" max="8504" width="1.5" style="6" customWidth="1"/>
    <col min="8505" max="8704" width="8.09765625" style="6"/>
    <col min="8705" max="8760" width="1.5" style="6" customWidth="1"/>
    <col min="8761" max="8960" width="8.09765625" style="6"/>
    <col min="8961" max="9016" width="1.5" style="6" customWidth="1"/>
    <col min="9017" max="9216" width="8.09765625" style="6"/>
    <col min="9217" max="9272" width="1.5" style="6" customWidth="1"/>
    <col min="9273" max="9472" width="8.09765625" style="6"/>
    <col min="9473" max="9528" width="1.5" style="6" customWidth="1"/>
    <col min="9529" max="9728" width="8.09765625" style="6"/>
    <col min="9729" max="9784" width="1.5" style="6" customWidth="1"/>
    <col min="9785" max="9984" width="8.09765625" style="6"/>
    <col min="9985" max="10040" width="1.5" style="6" customWidth="1"/>
    <col min="10041" max="10240" width="8.09765625" style="6"/>
    <col min="10241" max="10296" width="1.5" style="6" customWidth="1"/>
    <col min="10297" max="10496" width="8.09765625" style="6"/>
    <col min="10497" max="10552" width="1.5" style="6" customWidth="1"/>
    <col min="10553" max="10752" width="8.09765625" style="6"/>
    <col min="10753" max="10808" width="1.5" style="6" customWidth="1"/>
    <col min="10809" max="11008" width="8.09765625" style="6"/>
    <col min="11009" max="11064" width="1.5" style="6" customWidth="1"/>
    <col min="11065" max="11264" width="8.09765625" style="6"/>
    <col min="11265" max="11320" width="1.5" style="6" customWidth="1"/>
    <col min="11321" max="11520" width="8.09765625" style="6"/>
    <col min="11521" max="11576" width="1.5" style="6" customWidth="1"/>
    <col min="11577" max="11776" width="8.09765625" style="6"/>
    <col min="11777" max="11832" width="1.5" style="6" customWidth="1"/>
    <col min="11833" max="12032" width="8.09765625" style="6"/>
    <col min="12033" max="12088" width="1.5" style="6" customWidth="1"/>
    <col min="12089" max="12288" width="8.09765625" style="6"/>
    <col min="12289" max="12344" width="1.5" style="6" customWidth="1"/>
    <col min="12345" max="12544" width="8.09765625" style="6"/>
    <col min="12545" max="12600" width="1.5" style="6" customWidth="1"/>
    <col min="12601" max="12800" width="8.09765625" style="6"/>
    <col min="12801" max="12856" width="1.5" style="6" customWidth="1"/>
    <col min="12857" max="13056" width="8.09765625" style="6"/>
    <col min="13057" max="13112" width="1.5" style="6" customWidth="1"/>
    <col min="13113" max="13312" width="8.09765625" style="6"/>
    <col min="13313" max="13368" width="1.5" style="6" customWidth="1"/>
    <col min="13369" max="13568" width="8.09765625" style="6"/>
    <col min="13569" max="13624" width="1.5" style="6" customWidth="1"/>
    <col min="13625" max="13824" width="8.09765625" style="6"/>
    <col min="13825" max="13880" width="1.5" style="6" customWidth="1"/>
    <col min="13881" max="14080" width="8.09765625" style="6"/>
    <col min="14081" max="14136" width="1.5" style="6" customWidth="1"/>
    <col min="14137" max="14336" width="8.09765625" style="6"/>
    <col min="14337" max="14392" width="1.5" style="6" customWidth="1"/>
    <col min="14393" max="14592" width="8.09765625" style="6"/>
    <col min="14593" max="14648" width="1.5" style="6" customWidth="1"/>
    <col min="14649" max="14848" width="8.09765625" style="6"/>
    <col min="14849" max="14904" width="1.5" style="6" customWidth="1"/>
    <col min="14905" max="15104" width="8.09765625" style="6"/>
    <col min="15105" max="15160" width="1.5" style="6" customWidth="1"/>
    <col min="15161" max="15360" width="8.09765625" style="6"/>
    <col min="15361" max="15416" width="1.5" style="6" customWidth="1"/>
    <col min="15417" max="15616" width="8.09765625" style="6"/>
    <col min="15617" max="15672" width="1.5" style="6" customWidth="1"/>
    <col min="15673" max="15872" width="8.09765625" style="6"/>
    <col min="15873" max="15928" width="1.5" style="6" customWidth="1"/>
    <col min="15929" max="16128" width="8.09765625" style="6"/>
    <col min="16129" max="16184" width="1.5" style="6" customWidth="1"/>
    <col min="16185" max="16384" width="8.09765625" style="6"/>
  </cols>
  <sheetData>
    <row r="2" spans="1:56">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M2" s="9"/>
      <c r="AN2" s="9"/>
      <c r="AO2" s="9"/>
      <c r="AP2" s="9" t="s">
        <v>125</v>
      </c>
      <c r="AQ2" s="9"/>
      <c r="AR2" s="9"/>
      <c r="AS2" s="9"/>
      <c r="AT2" s="9"/>
      <c r="AU2" s="329">
        <f>新規!B9</f>
        <v>0</v>
      </c>
      <c r="AV2" s="329"/>
      <c r="AW2" s="329"/>
      <c r="AX2" s="329"/>
      <c r="AY2" s="329"/>
      <c r="AZ2" s="329"/>
      <c r="BA2" s="329"/>
      <c r="BB2" s="329"/>
      <c r="BC2" s="329"/>
      <c r="BD2" s="329"/>
    </row>
    <row r="3" spans="1:56">
      <c r="C3" s="6" t="s">
        <v>126</v>
      </c>
    </row>
    <row r="4" spans="1:56" ht="9" customHeight="1"/>
    <row r="5" spans="1:56">
      <c r="A5" s="317" t="s">
        <v>21</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17"/>
      <c r="BC5" s="317"/>
      <c r="BD5" s="317"/>
    </row>
    <row r="6" spans="1:56" ht="10.5" customHeight="1">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7"/>
      <c r="AX6" s="317"/>
      <c r="AY6" s="317"/>
      <c r="AZ6" s="317"/>
      <c r="BA6" s="317"/>
      <c r="BB6" s="317"/>
      <c r="BC6" s="317"/>
      <c r="BD6" s="317"/>
    </row>
    <row r="7" spans="1:56" ht="9" customHeigh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row>
    <row r="8" spans="1:56" ht="11.1" customHeight="1">
      <c r="A8" s="211" t="s">
        <v>22</v>
      </c>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211"/>
      <c r="AW8" s="211"/>
      <c r="AX8" s="211"/>
      <c r="AY8" s="211"/>
      <c r="AZ8" s="211"/>
      <c r="BA8" s="211"/>
      <c r="BB8" s="211"/>
      <c r="BC8" s="211"/>
      <c r="BD8" s="211"/>
    </row>
    <row r="9" spans="1:56" ht="11.1" customHeight="1">
      <c r="A9" s="211"/>
      <c r="B9" s="211"/>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row>
    <row r="10" spans="1:56" ht="11.1" customHeight="1">
      <c r="A10" s="211"/>
      <c r="B10" s="211"/>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row>
    <row r="11" spans="1:56" ht="6" customHeight="1" thickBo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row>
    <row r="12" spans="1:56" ht="11.1" customHeight="1">
      <c r="A12" s="318" t="s">
        <v>23</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20"/>
      <c r="AC12" s="324" t="s">
        <v>24</v>
      </c>
      <c r="AD12" s="226"/>
      <c r="AE12" s="226"/>
      <c r="AF12" s="226"/>
      <c r="AG12" s="226"/>
      <c r="AH12" s="226"/>
      <c r="AI12" s="226"/>
      <c r="AJ12" s="226"/>
      <c r="AK12" s="226"/>
      <c r="AL12" s="226"/>
      <c r="AM12" s="226"/>
      <c r="AN12" s="325"/>
      <c r="AO12" s="199">
        <f>新規!B11</f>
        <v>0</v>
      </c>
      <c r="AP12" s="200"/>
      <c r="AQ12" s="200"/>
      <c r="AR12" s="200"/>
      <c r="AS12" s="200"/>
      <c r="AT12" s="200"/>
      <c r="AU12" s="200"/>
      <c r="AV12" s="200"/>
      <c r="AW12" s="200"/>
      <c r="AX12" s="200"/>
      <c r="AY12" s="200"/>
      <c r="AZ12" s="200"/>
      <c r="BA12" s="200"/>
      <c r="BB12" s="200"/>
      <c r="BC12" s="200"/>
      <c r="BD12" s="201"/>
    </row>
    <row r="13" spans="1:56" ht="11.1" customHeight="1" thickBot="1">
      <c r="A13" s="321"/>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3"/>
      <c r="AC13" s="326"/>
      <c r="AD13" s="327"/>
      <c r="AE13" s="327"/>
      <c r="AF13" s="327"/>
      <c r="AG13" s="327"/>
      <c r="AH13" s="327"/>
      <c r="AI13" s="327"/>
      <c r="AJ13" s="327"/>
      <c r="AK13" s="327"/>
      <c r="AL13" s="327"/>
      <c r="AM13" s="327"/>
      <c r="AN13" s="328"/>
      <c r="AO13" s="202"/>
      <c r="AP13" s="203"/>
      <c r="AQ13" s="203"/>
      <c r="AR13" s="203"/>
      <c r="AS13" s="203"/>
      <c r="AT13" s="203"/>
      <c r="AU13" s="203"/>
      <c r="AV13" s="203"/>
      <c r="AW13" s="203"/>
      <c r="AX13" s="203"/>
      <c r="AY13" s="203"/>
      <c r="AZ13" s="203"/>
      <c r="BA13" s="203"/>
      <c r="BB13" s="203"/>
      <c r="BC13" s="203"/>
      <c r="BD13" s="204"/>
    </row>
    <row r="14" spans="1:56" ht="16.5" customHeight="1">
      <c r="A14" s="306" t="s">
        <v>25</v>
      </c>
      <c r="B14" s="307"/>
      <c r="C14" s="307"/>
      <c r="D14" s="307"/>
      <c r="E14" s="307"/>
      <c r="F14" s="307"/>
      <c r="G14" s="307"/>
      <c r="H14" s="307"/>
      <c r="I14" s="308">
        <f>新規!B14</f>
        <v>0</v>
      </c>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10"/>
    </row>
    <row r="15" spans="1:56" ht="13.5" customHeight="1">
      <c r="A15" s="311" t="s">
        <v>26</v>
      </c>
      <c r="B15" s="312"/>
      <c r="C15" s="312"/>
      <c r="D15" s="312"/>
      <c r="E15" s="312"/>
      <c r="F15" s="312"/>
      <c r="G15" s="312"/>
      <c r="H15" s="313"/>
      <c r="I15" s="270">
        <f>新規!B16</f>
        <v>0</v>
      </c>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t="s">
        <v>142</v>
      </c>
      <c r="AP15" s="271"/>
      <c r="AQ15" s="271"/>
      <c r="AR15" s="271"/>
      <c r="AS15" s="271"/>
      <c r="AT15" s="271"/>
      <c r="AU15" s="230">
        <f>新規!H16</f>
        <v>0</v>
      </c>
      <c r="AV15" s="230"/>
      <c r="AW15" s="230"/>
      <c r="AX15" s="230"/>
      <c r="AY15" s="230"/>
      <c r="AZ15" s="230"/>
      <c r="BA15" s="230"/>
      <c r="BB15" s="230"/>
      <c r="BC15" s="230"/>
      <c r="BD15" s="247" t="s">
        <v>143</v>
      </c>
    </row>
    <row r="16" spans="1:56" ht="13.5" customHeight="1">
      <c r="A16" s="314"/>
      <c r="B16" s="315"/>
      <c r="C16" s="315"/>
      <c r="D16" s="315"/>
      <c r="E16" s="315"/>
      <c r="F16" s="315"/>
      <c r="G16" s="315"/>
      <c r="H16" s="316"/>
      <c r="I16" s="273"/>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33"/>
      <c r="AV16" s="233"/>
      <c r="AW16" s="233"/>
      <c r="AX16" s="233"/>
      <c r="AY16" s="233"/>
      <c r="AZ16" s="233"/>
      <c r="BA16" s="233"/>
      <c r="BB16" s="233"/>
      <c r="BC16" s="233"/>
      <c r="BD16" s="248"/>
    </row>
    <row r="17" spans="1:56" ht="13.5" customHeight="1">
      <c r="A17" s="330" t="s">
        <v>27</v>
      </c>
      <c r="B17" s="312"/>
      <c r="C17" s="312"/>
      <c r="D17" s="312"/>
      <c r="E17" s="312"/>
      <c r="F17" s="312"/>
      <c r="G17" s="312"/>
      <c r="H17" s="313"/>
      <c r="I17" s="331">
        <f>新規!B18</f>
        <v>0</v>
      </c>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c r="AZ17" s="332"/>
      <c r="BA17" s="332"/>
      <c r="BB17" s="332"/>
      <c r="BC17" s="332"/>
      <c r="BD17" s="333"/>
    </row>
    <row r="18" spans="1:56" ht="13.5" customHeight="1">
      <c r="A18" s="314"/>
      <c r="B18" s="315"/>
      <c r="C18" s="315"/>
      <c r="D18" s="315"/>
      <c r="E18" s="315"/>
      <c r="F18" s="315"/>
      <c r="G18" s="315"/>
      <c r="H18" s="316"/>
      <c r="I18" s="331"/>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2"/>
      <c r="AQ18" s="332"/>
      <c r="AR18" s="332"/>
      <c r="AS18" s="332"/>
      <c r="AT18" s="332"/>
      <c r="AU18" s="332"/>
      <c r="AV18" s="332"/>
      <c r="AW18" s="332"/>
      <c r="AX18" s="332"/>
      <c r="AY18" s="332"/>
      <c r="AZ18" s="332"/>
      <c r="BA18" s="332"/>
      <c r="BB18" s="332"/>
      <c r="BC18" s="332"/>
      <c r="BD18" s="333"/>
    </row>
    <row r="19" spans="1:56" ht="13.5" customHeight="1">
      <c r="A19" s="311" t="s">
        <v>28</v>
      </c>
      <c r="B19" s="334"/>
      <c r="C19" s="334"/>
      <c r="D19" s="334"/>
      <c r="E19" s="334"/>
      <c r="F19" s="334"/>
      <c r="G19" s="334"/>
      <c r="H19" s="335"/>
      <c r="I19" s="270">
        <f>新規!B21</f>
        <v>0</v>
      </c>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1"/>
      <c r="AS19" s="271"/>
      <c r="AT19" s="271"/>
      <c r="AU19" s="271"/>
      <c r="AV19" s="271"/>
      <c r="AW19" s="271"/>
      <c r="AX19" s="271"/>
      <c r="AY19" s="271"/>
      <c r="AZ19" s="271"/>
      <c r="BA19" s="271"/>
      <c r="BB19" s="271"/>
      <c r="BC19" s="271"/>
      <c r="BD19" s="272"/>
    </row>
    <row r="20" spans="1:56" ht="13.5" customHeight="1">
      <c r="A20" s="336"/>
      <c r="B20" s="337"/>
      <c r="C20" s="337"/>
      <c r="D20" s="337"/>
      <c r="E20" s="337"/>
      <c r="F20" s="337"/>
      <c r="G20" s="337"/>
      <c r="H20" s="338"/>
      <c r="I20" s="273"/>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5"/>
    </row>
    <row r="21" spans="1:56" ht="13.5" customHeight="1">
      <c r="A21" s="330" t="s">
        <v>29</v>
      </c>
      <c r="B21" s="312"/>
      <c r="C21" s="312"/>
      <c r="D21" s="312"/>
      <c r="E21" s="312"/>
      <c r="F21" s="312"/>
      <c r="G21" s="312"/>
      <c r="H21" s="313"/>
      <c r="I21" s="229">
        <f>新規!B23</f>
        <v>0</v>
      </c>
      <c r="J21" s="230"/>
      <c r="K21" s="230"/>
      <c r="L21" s="230"/>
      <c r="M21" s="230"/>
      <c r="N21" s="230"/>
      <c r="O21" s="230"/>
      <c r="P21" s="230"/>
      <c r="Q21" s="230" t="s">
        <v>131</v>
      </c>
      <c r="R21" s="230"/>
      <c r="S21" s="230"/>
      <c r="T21" s="230">
        <f>新規!D23</f>
        <v>0</v>
      </c>
      <c r="U21" s="230"/>
      <c r="V21" s="230"/>
      <c r="W21" s="230"/>
      <c r="X21" s="230"/>
      <c r="Y21" s="230"/>
      <c r="Z21" s="230"/>
      <c r="AA21" s="230"/>
      <c r="AB21" s="230"/>
      <c r="AC21" s="230" t="s">
        <v>131</v>
      </c>
      <c r="AD21" s="230"/>
      <c r="AE21" s="230"/>
      <c r="AF21" s="230">
        <f>新規!F23</f>
        <v>0</v>
      </c>
      <c r="AG21" s="230"/>
      <c r="AH21" s="230"/>
      <c r="AI21" s="230"/>
      <c r="AJ21" s="230"/>
      <c r="AK21" s="230"/>
      <c r="AL21" s="230"/>
      <c r="AM21" s="230"/>
      <c r="AN21" s="230"/>
      <c r="AO21" s="230"/>
      <c r="AP21" s="230"/>
      <c r="AQ21" s="230"/>
      <c r="AR21" s="230"/>
      <c r="AS21" s="230"/>
      <c r="AT21" s="230"/>
      <c r="AU21" s="230"/>
      <c r="AV21" s="230"/>
      <c r="AW21" s="230"/>
      <c r="AX21" s="230"/>
      <c r="AY21" s="230"/>
      <c r="AZ21" s="230"/>
      <c r="BA21" s="230"/>
      <c r="BB21" s="230"/>
      <c r="BC21" s="230"/>
      <c r="BD21" s="247"/>
    </row>
    <row r="22" spans="1:56" ht="13.5" customHeight="1" thickBot="1">
      <c r="A22" s="339"/>
      <c r="B22" s="340"/>
      <c r="C22" s="340"/>
      <c r="D22" s="340"/>
      <c r="E22" s="340"/>
      <c r="F22" s="340"/>
      <c r="G22" s="340"/>
      <c r="H22" s="341"/>
      <c r="I22" s="342"/>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343"/>
    </row>
    <row r="23" spans="1:56" ht="11.1" customHeight="1">
      <c r="A23" s="296" t="s">
        <v>30</v>
      </c>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8"/>
    </row>
    <row r="24" spans="1:56" ht="6" customHeight="1" thickBot="1">
      <c r="A24" s="299"/>
      <c r="B24" s="300"/>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c r="AU24" s="300"/>
      <c r="AV24" s="300"/>
      <c r="AW24" s="300"/>
      <c r="AX24" s="300"/>
      <c r="AY24" s="300"/>
      <c r="AZ24" s="300"/>
      <c r="BA24" s="300"/>
      <c r="BB24" s="300"/>
      <c r="BC24" s="300"/>
      <c r="BD24" s="301"/>
    </row>
    <row r="25" spans="1:56" ht="11.1" customHeight="1">
      <c r="A25" s="10"/>
      <c r="B25" s="11"/>
      <c r="C25" s="11"/>
      <c r="D25" s="11"/>
      <c r="E25" s="11"/>
      <c r="F25" s="11"/>
      <c r="G25" s="11"/>
      <c r="H25" s="11"/>
      <c r="I25" s="11"/>
      <c r="J25" s="11"/>
      <c r="K25" s="243" t="s">
        <v>31</v>
      </c>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11"/>
      <c r="AV25" s="11"/>
      <c r="AW25" s="11"/>
      <c r="AX25" s="11"/>
      <c r="AY25" s="11"/>
      <c r="AZ25" s="11"/>
      <c r="BA25" s="11"/>
      <c r="BB25" s="11"/>
      <c r="BC25" s="11"/>
      <c r="BD25" s="12"/>
    </row>
    <row r="26" spans="1:56" ht="6" customHeight="1">
      <c r="A26" s="13"/>
      <c r="B26" s="14"/>
      <c r="C26" s="14"/>
      <c r="D26" s="14"/>
      <c r="E26" s="14"/>
      <c r="F26" s="14"/>
      <c r="G26" s="14"/>
      <c r="H26" s="14"/>
      <c r="I26" s="14"/>
      <c r="J26" s="1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14"/>
      <c r="AV26" s="14"/>
      <c r="AW26" s="14"/>
      <c r="AX26" s="14"/>
      <c r="AY26" s="14"/>
      <c r="AZ26" s="14"/>
      <c r="BA26" s="14"/>
      <c r="BB26" s="14"/>
      <c r="BC26" s="14"/>
      <c r="BD26" s="15"/>
    </row>
    <row r="27" spans="1:56" ht="11.1" customHeight="1">
      <c r="A27" s="245" t="s">
        <v>32</v>
      </c>
      <c r="B27" s="230"/>
      <c r="C27" s="230"/>
      <c r="D27" s="230"/>
      <c r="E27" s="230"/>
      <c r="F27" s="230"/>
      <c r="G27" s="230"/>
      <c r="H27" s="231"/>
      <c r="I27" s="229" t="s">
        <v>33</v>
      </c>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0"/>
      <c r="AY27" s="230"/>
      <c r="AZ27" s="230"/>
      <c r="BA27" s="230"/>
      <c r="BB27" s="230"/>
      <c r="BC27" s="230"/>
      <c r="BD27" s="247"/>
    </row>
    <row r="28" spans="1:56" ht="6" customHeight="1">
      <c r="A28" s="246"/>
      <c r="B28" s="233"/>
      <c r="C28" s="233"/>
      <c r="D28" s="233"/>
      <c r="E28" s="233"/>
      <c r="F28" s="233"/>
      <c r="G28" s="233"/>
      <c r="H28" s="234"/>
      <c r="I28" s="232"/>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48"/>
    </row>
    <row r="29" spans="1:56" ht="13.5" customHeight="1">
      <c r="A29" s="245">
        <f>新規!B26</f>
        <v>0</v>
      </c>
      <c r="B29" s="230"/>
      <c r="C29" s="230"/>
      <c r="D29" s="230"/>
      <c r="E29" s="230"/>
      <c r="F29" s="230"/>
      <c r="G29" s="230"/>
      <c r="H29" s="231"/>
      <c r="I29" s="205">
        <f>新規!B29</f>
        <v>0</v>
      </c>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64" t="str">
        <f>IF(新規!B30="○","☑","□")</f>
        <v>□</v>
      </c>
      <c r="AX29" s="264"/>
      <c r="AY29" s="264" t="s">
        <v>132</v>
      </c>
      <c r="AZ29" s="264"/>
      <c r="BA29" s="264"/>
      <c r="BB29" s="264"/>
      <c r="BC29" s="264"/>
      <c r="BD29" s="268"/>
    </row>
    <row r="30" spans="1:56" ht="13.5" customHeight="1">
      <c r="A30" s="302"/>
      <c r="B30" s="212"/>
      <c r="C30" s="212"/>
      <c r="D30" s="212"/>
      <c r="E30" s="212"/>
      <c r="F30" s="212"/>
      <c r="G30" s="212"/>
      <c r="H30" s="303"/>
      <c r="I30" s="207"/>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66"/>
      <c r="AX30" s="266"/>
      <c r="AY30" s="266"/>
      <c r="AZ30" s="266"/>
      <c r="BA30" s="266"/>
      <c r="BB30" s="266"/>
      <c r="BC30" s="266"/>
      <c r="BD30" s="269"/>
    </row>
    <row r="31" spans="1:56" ht="11.1" customHeight="1">
      <c r="A31" s="16"/>
      <c r="B31" s="17"/>
      <c r="C31" s="17"/>
      <c r="D31" s="17"/>
      <c r="E31" s="17"/>
      <c r="F31" s="17"/>
      <c r="G31" s="17"/>
      <c r="H31" s="17"/>
      <c r="I31" s="17"/>
      <c r="J31" s="17"/>
      <c r="K31" s="256" t="s">
        <v>34</v>
      </c>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256"/>
      <c r="AU31" s="17"/>
      <c r="AV31" s="17"/>
      <c r="AW31" s="17"/>
      <c r="AX31" s="17"/>
      <c r="AY31" s="17"/>
      <c r="AZ31" s="17"/>
      <c r="BA31" s="17"/>
      <c r="BB31" s="17"/>
      <c r="BC31" s="17"/>
      <c r="BD31" s="18"/>
    </row>
    <row r="32" spans="1:56" ht="6" customHeight="1">
      <c r="A32" s="13"/>
      <c r="B32" s="14"/>
      <c r="C32" s="14"/>
      <c r="D32" s="14"/>
      <c r="E32" s="14"/>
      <c r="F32" s="14"/>
      <c r="G32" s="14"/>
      <c r="H32" s="14"/>
      <c r="I32" s="14"/>
      <c r="J32" s="1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14"/>
      <c r="AV32" s="14"/>
      <c r="AW32" s="14"/>
      <c r="AX32" s="14"/>
      <c r="AY32" s="14"/>
      <c r="AZ32" s="14"/>
      <c r="BA32" s="14"/>
      <c r="BB32" s="14"/>
      <c r="BC32" s="14"/>
      <c r="BD32" s="15"/>
    </row>
    <row r="33" spans="1:56" ht="11.1" customHeight="1">
      <c r="A33" s="276"/>
      <c r="B33" s="277"/>
      <c r="C33" s="277"/>
      <c r="D33" s="277"/>
      <c r="E33" s="277"/>
      <c r="F33" s="277"/>
      <c r="G33" s="278"/>
      <c r="H33" s="229" t="s">
        <v>35</v>
      </c>
      <c r="I33" s="230"/>
      <c r="J33" s="230"/>
      <c r="K33" s="230"/>
      <c r="L33" s="230"/>
      <c r="M33" s="231"/>
      <c r="N33" s="282" t="s">
        <v>36</v>
      </c>
      <c r="O33" s="283"/>
      <c r="P33" s="283"/>
      <c r="Q33" s="283"/>
      <c r="R33" s="283"/>
      <c r="S33" s="284"/>
      <c r="T33" s="288"/>
      <c r="U33" s="277"/>
      <c r="V33" s="277"/>
      <c r="W33" s="277"/>
      <c r="X33" s="277"/>
      <c r="Y33" s="277"/>
      <c r="Z33" s="278"/>
      <c r="AA33" s="229" t="s">
        <v>35</v>
      </c>
      <c r="AB33" s="230"/>
      <c r="AC33" s="230"/>
      <c r="AD33" s="230"/>
      <c r="AE33" s="230"/>
      <c r="AF33" s="231"/>
      <c r="AG33" s="282" t="s">
        <v>36</v>
      </c>
      <c r="AH33" s="283"/>
      <c r="AI33" s="283"/>
      <c r="AJ33" s="283"/>
      <c r="AK33" s="283"/>
      <c r="AL33" s="284"/>
      <c r="AM33" s="290"/>
      <c r="AN33" s="291"/>
      <c r="AO33" s="291"/>
      <c r="AP33" s="291"/>
      <c r="AQ33" s="291"/>
      <c r="AR33" s="292"/>
      <c r="AS33" s="229" t="s">
        <v>35</v>
      </c>
      <c r="AT33" s="230"/>
      <c r="AU33" s="230"/>
      <c r="AV33" s="230"/>
      <c r="AW33" s="230"/>
      <c r="AX33" s="231"/>
      <c r="AY33" s="282" t="s">
        <v>36</v>
      </c>
      <c r="AZ33" s="283"/>
      <c r="BA33" s="283"/>
      <c r="BB33" s="283"/>
      <c r="BC33" s="283"/>
      <c r="BD33" s="304"/>
    </row>
    <row r="34" spans="1:56" ht="6" customHeight="1">
      <c r="A34" s="279"/>
      <c r="B34" s="280"/>
      <c r="C34" s="280"/>
      <c r="D34" s="280"/>
      <c r="E34" s="280"/>
      <c r="F34" s="280"/>
      <c r="G34" s="281"/>
      <c r="H34" s="232"/>
      <c r="I34" s="233"/>
      <c r="J34" s="233"/>
      <c r="K34" s="233"/>
      <c r="L34" s="233"/>
      <c r="M34" s="234"/>
      <c r="N34" s="285"/>
      <c r="O34" s="286"/>
      <c r="P34" s="286"/>
      <c r="Q34" s="286"/>
      <c r="R34" s="286"/>
      <c r="S34" s="287"/>
      <c r="T34" s="289"/>
      <c r="U34" s="280"/>
      <c r="V34" s="280"/>
      <c r="W34" s="280"/>
      <c r="X34" s="280"/>
      <c r="Y34" s="280"/>
      <c r="Z34" s="281"/>
      <c r="AA34" s="232"/>
      <c r="AB34" s="233"/>
      <c r="AC34" s="233"/>
      <c r="AD34" s="233"/>
      <c r="AE34" s="233"/>
      <c r="AF34" s="234"/>
      <c r="AG34" s="285"/>
      <c r="AH34" s="286"/>
      <c r="AI34" s="286"/>
      <c r="AJ34" s="286"/>
      <c r="AK34" s="286"/>
      <c r="AL34" s="287"/>
      <c r="AM34" s="293"/>
      <c r="AN34" s="294"/>
      <c r="AO34" s="294"/>
      <c r="AP34" s="294"/>
      <c r="AQ34" s="294"/>
      <c r="AR34" s="295"/>
      <c r="AS34" s="232"/>
      <c r="AT34" s="233"/>
      <c r="AU34" s="233"/>
      <c r="AV34" s="233"/>
      <c r="AW34" s="233"/>
      <c r="AX34" s="234"/>
      <c r="AY34" s="285"/>
      <c r="AZ34" s="286"/>
      <c r="BA34" s="286"/>
      <c r="BB34" s="286"/>
      <c r="BC34" s="286"/>
      <c r="BD34" s="305"/>
    </row>
    <row r="35" spans="1:56" ht="13.5" customHeight="1">
      <c r="A35" s="245" t="s">
        <v>37</v>
      </c>
      <c r="B35" s="230"/>
      <c r="C35" s="230"/>
      <c r="D35" s="230"/>
      <c r="E35" s="230"/>
      <c r="F35" s="230"/>
      <c r="G35" s="231"/>
      <c r="H35" s="229">
        <f>新規!B34</f>
        <v>0</v>
      </c>
      <c r="I35" s="230"/>
      <c r="J35" s="230"/>
      <c r="K35" s="230"/>
      <c r="L35" s="230" t="s">
        <v>138</v>
      </c>
      <c r="M35" s="231"/>
      <c r="N35" s="229"/>
      <c r="O35" s="230"/>
      <c r="P35" s="230"/>
      <c r="Q35" s="230"/>
      <c r="R35" s="230" t="s">
        <v>139</v>
      </c>
      <c r="S35" s="231"/>
      <c r="T35" s="229" t="s">
        <v>38</v>
      </c>
      <c r="U35" s="230"/>
      <c r="V35" s="230"/>
      <c r="W35" s="230"/>
      <c r="X35" s="230"/>
      <c r="Y35" s="230"/>
      <c r="Z35" s="231"/>
      <c r="AA35" s="229">
        <f>新規!B36</f>
        <v>0</v>
      </c>
      <c r="AB35" s="230"/>
      <c r="AC35" s="230"/>
      <c r="AD35" s="230"/>
      <c r="AE35" s="230" t="s">
        <v>138</v>
      </c>
      <c r="AF35" s="231"/>
      <c r="AG35" s="229"/>
      <c r="AH35" s="230"/>
      <c r="AI35" s="230"/>
      <c r="AJ35" s="230"/>
      <c r="AK35" s="230" t="s">
        <v>139</v>
      </c>
      <c r="AL35" s="231"/>
      <c r="AM35" s="229" t="s">
        <v>39</v>
      </c>
      <c r="AN35" s="230"/>
      <c r="AO35" s="230"/>
      <c r="AP35" s="230"/>
      <c r="AQ35" s="230"/>
      <c r="AR35" s="231"/>
      <c r="AS35" s="229">
        <f>新規!B38</f>
        <v>0</v>
      </c>
      <c r="AT35" s="230"/>
      <c r="AU35" s="230"/>
      <c r="AV35" s="230"/>
      <c r="AW35" s="230" t="s">
        <v>138</v>
      </c>
      <c r="AX35" s="231"/>
      <c r="AY35" s="229"/>
      <c r="AZ35" s="230"/>
      <c r="BA35" s="230"/>
      <c r="BB35" s="230"/>
      <c r="BC35" s="230" t="s">
        <v>139</v>
      </c>
      <c r="BD35" s="247"/>
    </row>
    <row r="36" spans="1:56" ht="13.5" customHeight="1">
      <c r="A36" s="246"/>
      <c r="B36" s="233"/>
      <c r="C36" s="233"/>
      <c r="D36" s="233"/>
      <c r="E36" s="233"/>
      <c r="F36" s="233"/>
      <c r="G36" s="234"/>
      <c r="H36" s="232"/>
      <c r="I36" s="233"/>
      <c r="J36" s="233"/>
      <c r="K36" s="233"/>
      <c r="L36" s="233"/>
      <c r="M36" s="234"/>
      <c r="N36" s="232"/>
      <c r="O36" s="233"/>
      <c r="P36" s="233"/>
      <c r="Q36" s="233"/>
      <c r="R36" s="233"/>
      <c r="S36" s="234"/>
      <c r="T36" s="232"/>
      <c r="U36" s="233"/>
      <c r="V36" s="233"/>
      <c r="W36" s="233"/>
      <c r="X36" s="233"/>
      <c r="Y36" s="233"/>
      <c r="Z36" s="234"/>
      <c r="AA36" s="232"/>
      <c r="AB36" s="233"/>
      <c r="AC36" s="233"/>
      <c r="AD36" s="233"/>
      <c r="AE36" s="233"/>
      <c r="AF36" s="234"/>
      <c r="AG36" s="232"/>
      <c r="AH36" s="233"/>
      <c r="AI36" s="233"/>
      <c r="AJ36" s="233"/>
      <c r="AK36" s="233"/>
      <c r="AL36" s="234"/>
      <c r="AM36" s="232"/>
      <c r="AN36" s="233"/>
      <c r="AO36" s="233"/>
      <c r="AP36" s="233"/>
      <c r="AQ36" s="233"/>
      <c r="AR36" s="234"/>
      <c r="AS36" s="232"/>
      <c r="AT36" s="233"/>
      <c r="AU36" s="233"/>
      <c r="AV36" s="233"/>
      <c r="AW36" s="233"/>
      <c r="AX36" s="234"/>
      <c r="AY36" s="232"/>
      <c r="AZ36" s="233"/>
      <c r="BA36" s="233"/>
      <c r="BB36" s="233"/>
      <c r="BC36" s="233"/>
      <c r="BD36" s="248"/>
    </row>
    <row r="37" spans="1:56" ht="11.1" customHeight="1">
      <c r="A37" s="16"/>
      <c r="B37" s="17"/>
      <c r="C37" s="17"/>
      <c r="D37" s="17"/>
      <c r="E37" s="17"/>
      <c r="F37" s="17"/>
      <c r="G37" s="17"/>
      <c r="H37" s="17"/>
      <c r="I37" s="17"/>
      <c r="J37" s="17"/>
      <c r="K37" s="256" t="s">
        <v>40</v>
      </c>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17"/>
      <c r="AV37" s="17"/>
      <c r="AW37" s="17"/>
      <c r="AX37" s="17"/>
      <c r="AY37" s="17"/>
      <c r="AZ37" s="17"/>
      <c r="BA37" s="17"/>
      <c r="BB37" s="17"/>
      <c r="BC37" s="17"/>
      <c r="BD37" s="18"/>
    </row>
    <row r="38" spans="1:56" ht="6" customHeight="1">
      <c r="A38" s="13"/>
      <c r="B38" s="14"/>
      <c r="C38" s="14"/>
      <c r="D38" s="14"/>
      <c r="E38" s="14"/>
      <c r="F38" s="14"/>
      <c r="G38" s="14"/>
      <c r="H38" s="14"/>
      <c r="I38" s="14"/>
      <c r="J38" s="1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14"/>
      <c r="AV38" s="14"/>
      <c r="AW38" s="14"/>
      <c r="AX38" s="14"/>
      <c r="AY38" s="14"/>
      <c r="AZ38" s="14"/>
      <c r="BA38" s="14"/>
      <c r="BB38" s="14"/>
      <c r="BC38" s="14"/>
      <c r="BD38" s="15"/>
    </row>
    <row r="39" spans="1:56" ht="11.1" customHeight="1">
      <c r="A39" s="245" t="s">
        <v>33</v>
      </c>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1"/>
      <c r="AM39" s="257" t="s">
        <v>41</v>
      </c>
      <c r="AN39" s="258"/>
      <c r="AO39" s="258"/>
      <c r="AP39" s="258"/>
      <c r="AQ39" s="258"/>
      <c r="AR39" s="258"/>
      <c r="AS39" s="258"/>
      <c r="AT39" s="259"/>
      <c r="AU39" s="229" t="s">
        <v>42</v>
      </c>
      <c r="AV39" s="230"/>
      <c r="AW39" s="230"/>
      <c r="AX39" s="230"/>
      <c r="AY39" s="230"/>
      <c r="AZ39" s="230"/>
      <c r="BA39" s="230"/>
      <c r="BB39" s="230"/>
      <c r="BC39" s="230"/>
      <c r="BD39" s="247"/>
    </row>
    <row r="40" spans="1:56" ht="6" customHeight="1">
      <c r="A40" s="246"/>
      <c r="B40" s="233"/>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4"/>
      <c r="AM40" s="260"/>
      <c r="AN40" s="261"/>
      <c r="AO40" s="261"/>
      <c r="AP40" s="261"/>
      <c r="AQ40" s="261"/>
      <c r="AR40" s="261"/>
      <c r="AS40" s="261"/>
      <c r="AT40" s="262"/>
      <c r="AU40" s="232"/>
      <c r="AV40" s="233"/>
      <c r="AW40" s="233"/>
      <c r="AX40" s="233"/>
      <c r="AY40" s="233"/>
      <c r="AZ40" s="233"/>
      <c r="BA40" s="233"/>
      <c r="BB40" s="233"/>
      <c r="BC40" s="233"/>
      <c r="BD40" s="248"/>
    </row>
    <row r="41" spans="1:56" ht="13.5" customHeight="1">
      <c r="A41" s="249">
        <f>新規!B42</f>
        <v>0</v>
      </c>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64" t="str">
        <f>IF(新規!B43="○","☑","□")</f>
        <v>□</v>
      </c>
      <c r="AF41" s="264"/>
      <c r="AG41" s="264" t="s">
        <v>132</v>
      </c>
      <c r="AH41" s="264"/>
      <c r="AI41" s="264"/>
      <c r="AJ41" s="264"/>
      <c r="AK41" s="264"/>
      <c r="AL41" s="265"/>
      <c r="AM41" s="229">
        <f>新規!B45</f>
        <v>0</v>
      </c>
      <c r="AN41" s="230"/>
      <c r="AO41" s="230"/>
      <c r="AP41" s="230"/>
      <c r="AQ41" s="230"/>
      <c r="AR41" s="230"/>
      <c r="AS41" s="230" t="s">
        <v>123</v>
      </c>
      <c r="AT41" s="231"/>
      <c r="AU41" s="229">
        <f>新規!B47</f>
        <v>0</v>
      </c>
      <c r="AV41" s="230"/>
      <c r="AW41" s="230"/>
      <c r="AX41" s="230"/>
      <c r="AY41" s="230"/>
      <c r="AZ41" s="230"/>
      <c r="BA41" s="230"/>
      <c r="BB41" s="230"/>
      <c r="BC41" s="230" t="s">
        <v>124</v>
      </c>
      <c r="BD41" s="247"/>
    </row>
    <row r="42" spans="1:56" ht="13.5" customHeight="1">
      <c r="A42" s="263"/>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66"/>
      <c r="AF42" s="266"/>
      <c r="AG42" s="266"/>
      <c r="AH42" s="266"/>
      <c r="AI42" s="266"/>
      <c r="AJ42" s="266"/>
      <c r="AK42" s="266"/>
      <c r="AL42" s="267"/>
      <c r="AM42" s="232"/>
      <c r="AN42" s="233"/>
      <c r="AO42" s="233"/>
      <c r="AP42" s="233"/>
      <c r="AQ42" s="233"/>
      <c r="AR42" s="233"/>
      <c r="AS42" s="233"/>
      <c r="AT42" s="234"/>
      <c r="AU42" s="232"/>
      <c r="AV42" s="233"/>
      <c r="AW42" s="233"/>
      <c r="AX42" s="233"/>
      <c r="AY42" s="233"/>
      <c r="AZ42" s="233"/>
      <c r="BA42" s="233"/>
      <c r="BB42" s="233"/>
      <c r="BC42" s="233"/>
      <c r="BD42" s="248"/>
    </row>
    <row r="43" spans="1:56" ht="11.1" customHeight="1">
      <c r="A43" s="10"/>
      <c r="B43" s="11"/>
      <c r="C43" s="11"/>
      <c r="D43" s="11"/>
      <c r="E43" s="11"/>
      <c r="F43" s="11"/>
      <c r="G43" s="11"/>
      <c r="H43" s="11"/>
      <c r="I43" s="11"/>
      <c r="J43" s="11"/>
      <c r="K43" s="243" t="s">
        <v>43</v>
      </c>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11"/>
      <c r="AV43" s="11"/>
      <c r="AW43" s="11"/>
      <c r="AX43" s="11"/>
      <c r="AY43" s="11"/>
      <c r="AZ43" s="11"/>
      <c r="BA43" s="11"/>
      <c r="BB43" s="11"/>
      <c r="BC43" s="11"/>
      <c r="BD43" s="12"/>
    </row>
    <row r="44" spans="1:56" ht="6" customHeight="1">
      <c r="A44" s="13"/>
      <c r="B44" s="14"/>
      <c r="C44" s="14"/>
      <c r="D44" s="14"/>
      <c r="E44" s="14"/>
      <c r="F44" s="14"/>
      <c r="G44" s="14"/>
      <c r="H44" s="14"/>
      <c r="I44" s="14"/>
      <c r="J44" s="1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14"/>
      <c r="AV44" s="14"/>
      <c r="AW44" s="14"/>
      <c r="AX44" s="14"/>
      <c r="AY44" s="14"/>
      <c r="AZ44" s="14"/>
      <c r="BA44" s="14"/>
      <c r="BB44" s="14"/>
      <c r="BC44" s="14"/>
      <c r="BD44" s="15"/>
    </row>
    <row r="45" spans="1:56" ht="11.1" customHeight="1">
      <c r="A45" s="245" t="s">
        <v>44</v>
      </c>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1"/>
      <c r="AU45" s="229" t="s">
        <v>42</v>
      </c>
      <c r="AV45" s="230"/>
      <c r="AW45" s="230"/>
      <c r="AX45" s="230"/>
      <c r="AY45" s="230"/>
      <c r="AZ45" s="230"/>
      <c r="BA45" s="230"/>
      <c r="BB45" s="230"/>
      <c r="BC45" s="230"/>
      <c r="BD45" s="247"/>
    </row>
    <row r="46" spans="1:56" ht="6" customHeight="1">
      <c r="A46" s="246"/>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4"/>
      <c r="AU46" s="232"/>
      <c r="AV46" s="233"/>
      <c r="AW46" s="233"/>
      <c r="AX46" s="233"/>
      <c r="AY46" s="233"/>
      <c r="AZ46" s="233"/>
      <c r="BA46" s="233"/>
      <c r="BB46" s="233"/>
      <c r="BC46" s="233"/>
      <c r="BD46" s="248"/>
    </row>
    <row r="47" spans="1:56" ht="13.5" customHeight="1">
      <c r="A47" s="249">
        <f>新規!B51</f>
        <v>0</v>
      </c>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52" t="str">
        <f>IF(新規!B52="○","☑","□")</f>
        <v>□</v>
      </c>
      <c r="AN47" s="252"/>
      <c r="AO47" s="252" t="s">
        <v>132</v>
      </c>
      <c r="AP47" s="252"/>
      <c r="AQ47" s="252"/>
      <c r="AR47" s="252"/>
      <c r="AS47" s="252"/>
      <c r="AT47" s="254"/>
      <c r="AU47" s="229">
        <f>新規!B54</f>
        <v>0</v>
      </c>
      <c r="AV47" s="230"/>
      <c r="AW47" s="230"/>
      <c r="AX47" s="230"/>
      <c r="AY47" s="230"/>
      <c r="AZ47" s="230"/>
      <c r="BA47" s="230"/>
      <c r="BB47" s="230"/>
      <c r="BC47" s="230" t="s">
        <v>124</v>
      </c>
      <c r="BD47" s="247"/>
    </row>
    <row r="48" spans="1:56" ht="13.5" customHeight="1" thickBot="1">
      <c r="A48" s="250"/>
      <c r="B48" s="251"/>
      <c r="C48" s="251"/>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3"/>
      <c r="AN48" s="253"/>
      <c r="AO48" s="253"/>
      <c r="AP48" s="253"/>
      <c r="AQ48" s="253"/>
      <c r="AR48" s="253"/>
      <c r="AS48" s="253"/>
      <c r="AT48" s="255"/>
      <c r="AU48" s="232"/>
      <c r="AV48" s="233"/>
      <c r="AW48" s="233"/>
      <c r="AX48" s="233"/>
      <c r="AY48" s="233"/>
      <c r="AZ48" s="233"/>
      <c r="BA48" s="233"/>
      <c r="BB48" s="233"/>
      <c r="BC48" s="233"/>
      <c r="BD48" s="248"/>
    </row>
    <row r="49" spans="1:56" ht="11.1" customHeight="1">
      <c r="A49" s="19"/>
      <c r="B49" s="20"/>
      <c r="C49" s="20"/>
      <c r="D49" s="20"/>
      <c r="E49" s="20"/>
      <c r="F49" s="20"/>
      <c r="G49" s="20"/>
      <c r="H49" s="20"/>
      <c r="I49" s="20"/>
      <c r="J49" s="20"/>
      <c r="K49" s="237" t="s">
        <v>45</v>
      </c>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0"/>
      <c r="AV49" s="20"/>
      <c r="AW49" s="20"/>
      <c r="AX49" s="20"/>
      <c r="AY49" s="20"/>
      <c r="AZ49" s="20"/>
      <c r="BA49" s="20"/>
      <c r="BB49" s="20"/>
      <c r="BC49" s="20"/>
      <c r="BD49" s="21"/>
    </row>
    <row r="50" spans="1:56" ht="6" customHeight="1" thickBot="1">
      <c r="A50" s="22"/>
      <c r="B50" s="23"/>
      <c r="C50" s="23"/>
      <c r="D50" s="23"/>
      <c r="E50" s="23"/>
      <c r="F50" s="23"/>
      <c r="G50" s="23"/>
      <c r="H50" s="23"/>
      <c r="I50" s="23"/>
      <c r="J50" s="23"/>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
      <c r="AV50" s="23"/>
      <c r="AW50" s="23"/>
      <c r="AX50" s="23"/>
      <c r="AY50" s="23"/>
      <c r="AZ50" s="23"/>
      <c r="BA50" s="23"/>
      <c r="BB50" s="23"/>
      <c r="BC50" s="23"/>
      <c r="BD50" s="24"/>
    </row>
    <row r="51" spans="1:56" ht="11.1" customHeight="1">
      <c r="A51" s="218" t="str">
        <f>IF(新規!B58="○","☑","□")</f>
        <v>□</v>
      </c>
      <c r="B51" s="219"/>
      <c r="C51" s="219"/>
      <c r="D51" s="219"/>
      <c r="E51" s="220" t="s">
        <v>46</v>
      </c>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1"/>
    </row>
    <row r="52" spans="1:56" ht="11.1" customHeight="1">
      <c r="A52" s="218"/>
      <c r="B52" s="219"/>
      <c r="C52" s="219"/>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1"/>
    </row>
    <row r="53" spans="1:56" ht="11.1" customHeight="1">
      <c r="A53" s="218" t="str">
        <f>IF(新規!B59="○","☑","□")</f>
        <v>□</v>
      </c>
      <c r="B53" s="219"/>
      <c r="C53" s="219"/>
      <c r="D53" s="219"/>
      <c r="E53" s="220" t="s">
        <v>47</v>
      </c>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1"/>
    </row>
    <row r="54" spans="1:56" ht="11.1" customHeight="1">
      <c r="A54" s="218"/>
      <c r="B54" s="219"/>
      <c r="C54" s="219"/>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1"/>
    </row>
    <row r="55" spans="1:56" ht="11.1" customHeight="1">
      <c r="A55" s="218" t="str">
        <f>IF(新規!B60="○","☑","□")</f>
        <v>□</v>
      </c>
      <c r="B55" s="219"/>
      <c r="C55" s="219"/>
      <c r="D55" s="219"/>
      <c r="E55" s="220" t="s">
        <v>48</v>
      </c>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0"/>
      <c r="BC55" s="220"/>
      <c r="BD55" s="221"/>
    </row>
    <row r="56" spans="1:56" ht="11.1" customHeight="1" thickBot="1">
      <c r="A56" s="239"/>
      <c r="B56" s="240"/>
      <c r="C56" s="240"/>
      <c r="D56" s="240"/>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2"/>
    </row>
    <row r="57" spans="1:56" ht="6" customHeight="1" thickBot="1"/>
    <row r="58" spans="1:56" ht="11.1" customHeight="1">
      <c r="A58" s="225" t="s">
        <v>49</v>
      </c>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7"/>
    </row>
    <row r="59" spans="1:56" ht="11.1" customHeight="1">
      <c r="A59" s="2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7"/>
    </row>
    <row r="60" spans="1:56" ht="11.1" customHeight="1">
      <c r="A60" s="25"/>
      <c r="I60" s="228" t="s">
        <v>50</v>
      </c>
      <c r="J60" s="228"/>
      <c r="K60" s="228"/>
      <c r="L60" s="228"/>
      <c r="M60" s="228"/>
      <c r="N60" s="228"/>
      <c r="O60" s="228"/>
      <c r="P60" s="228"/>
      <c r="Q60" s="228"/>
      <c r="R60" s="228"/>
      <c r="S60" s="228"/>
      <c r="T60" s="228"/>
      <c r="U60" s="228"/>
      <c r="V60" s="228"/>
      <c r="W60" s="228"/>
      <c r="X60" s="228"/>
      <c r="Y60" s="228" t="s">
        <v>51</v>
      </c>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BD60" s="26"/>
    </row>
    <row r="61" spans="1:56" ht="11.1" customHeight="1">
      <c r="A61" s="25"/>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c r="AV61" s="228"/>
      <c r="BD61" s="26"/>
    </row>
    <row r="62" spans="1:56" ht="13.5" customHeight="1">
      <c r="A62" s="25"/>
      <c r="I62" s="229">
        <f>新規!B26</f>
        <v>0</v>
      </c>
      <c r="J62" s="230"/>
      <c r="K62" s="230"/>
      <c r="L62" s="230"/>
      <c r="M62" s="230"/>
      <c r="N62" s="230"/>
      <c r="O62" s="230"/>
      <c r="P62" s="230"/>
      <c r="Q62" s="230"/>
      <c r="R62" s="230"/>
      <c r="S62" s="230"/>
      <c r="T62" s="230"/>
      <c r="U62" s="230"/>
      <c r="V62" s="230"/>
      <c r="W62" s="230"/>
      <c r="X62" s="231"/>
      <c r="Y62" s="229">
        <f>新規!B63</f>
        <v>0</v>
      </c>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1"/>
      <c r="BD62" s="26"/>
    </row>
    <row r="63" spans="1:56" ht="13.5" customHeight="1">
      <c r="A63" s="25"/>
      <c r="I63" s="232"/>
      <c r="J63" s="233"/>
      <c r="K63" s="233"/>
      <c r="L63" s="233"/>
      <c r="M63" s="233"/>
      <c r="N63" s="233"/>
      <c r="O63" s="233"/>
      <c r="P63" s="233"/>
      <c r="Q63" s="233"/>
      <c r="R63" s="233"/>
      <c r="S63" s="233"/>
      <c r="T63" s="233"/>
      <c r="U63" s="233"/>
      <c r="V63" s="233"/>
      <c r="W63" s="233"/>
      <c r="X63" s="234"/>
      <c r="Y63" s="232"/>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4"/>
      <c r="BD63" s="26"/>
    </row>
    <row r="64" spans="1:56" ht="11.1" customHeight="1" thickBot="1">
      <c r="A64" s="27"/>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9"/>
    </row>
    <row r="65" spans="1:56" ht="6" customHeight="1" thickBot="1"/>
    <row r="66" spans="1:56" ht="11.1" customHeight="1">
      <c r="A66" s="30"/>
      <c r="B66" s="31"/>
      <c r="C66" s="235" t="s">
        <v>141</v>
      </c>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6"/>
    </row>
    <row r="67" spans="1:56" ht="11.1" customHeight="1">
      <c r="A67" s="25"/>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1"/>
    </row>
    <row r="68" spans="1:56" ht="11.1" customHeight="1">
      <c r="A68" s="215" t="s">
        <v>52</v>
      </c>
      <c r="B68" s="216"/>
      <c r="C68" s="216"/>
      <c r="D68" s="216"/>
      <c r="E68" s="216"/>
      <c r="F68" s="216"/>
      <c r="G68" s="216"/>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16"/>
      <c r="AJ68" s="216"/>
      <c r="AK68" s="216"/>
      <c r="AL68" s="216"/>
      <c r="AM68" s="216"/>
      <c r="AN68" s="216"/>
      <c r="AO68" s="216"/>
      <c r="AP68" s="216"/>
      <c r="AQ68" s="216"/>
      <c r="AR68" s="216"/>
      <c r="AS68" s="216"/>
      <c r="AT68" s="216"/>
      <c r="AU68" s="216"/>
      <c r="AV68" s="216"/>
      <c r="AW68" s="216"/>
      <c r="AX68" s="216"/>
      <c r="AY68" s="216"/>
      <c r="AZ68" s="216"/>
      <c r="BA68" s="216"/>
      <c r="BB68" s="216"/>
      <c r="BC68" s="216"/>
      <c r="BD68" s="217"/>
    </row>
    <row r="69" spans="1:56" ht="11.1" customHeight="1">
      <c r="A69" s="215"/>
      <c r="B69" s="216"/>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7"/>
    </row>
    <row r="70" spans="1:56" ht="11.1" customHeight="1">
      <c r="A70" s="218" t="str">
        <f>IF(新規!B66="○","☑","□")</f>
        <v>□</v>
      </c>
      <c r="B70" s="219"/>
      <c r="C70" s="220" t="s">
        <v>53</v>
      </c>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1"/>
    </row>
    <row r="71" spans="1:56" ht="11.1" customHeight="1">
      <c r="A71" s="218"/>
      <c r="B71" s="219"/>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0"/>
      <c r="AO71" s="220"/>
      <c r="AP71" s="220"/>
      <c r="AQ71" s="220"/>
      <c r="AR71" s="220"/>
      <c r="AS71" s="220"/>
      <c r="AT71" s="220"/>
      <c r="AU71" s="220"/>
      <c r="AV71" s="220"/>
      <c r="AW71" s="220"/>
      <c r="AX71" s="220"/>
      <c r="AY71" s="220"/>
      <c r="AZ71" s="220"/>
      <c r="BA71" s="220"/>
      <c r="BB71" s="220"/>
      <c r="BC71" s="220"/>
      <c r="BD71" s="221"/>
    </row>
    <row r="72" spans="1:56" ht="11.1" customHeight="1">
      <c r="A72" s="218" t="str">
        <f>IF(新規!B67="○","☑","□")</f>
        <v>□</v>
      </c>
      <c r="B72" s="219"/>
      <c r="C72" s="222" t="s">
        <v>54</v>
      </c>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2"/>
      <c r="AZ72" s="222"/>
      <c r="BA72" s="222"/>
      <c r="BB72" s="222"/>
      <c r="BC72" s="222"/>
      <c r="BD72" s="223"/>
    </row>
    <row r="73" spans="1:56" ht="11.1" customHeight="1">
      <c r="A73" s="218"/>
      <c r="B73" s="219"/>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c r="BA73" s="222"/>
      <c r="BB73" s="222"/>
      <c r="BC73" s="222"/>
      <c r="BD73" s="223"/>
    </row>
    <row r="74" spans="1:56" ht="11.1" customHeight="1">
      <c r="A74" s="218" t="str">
        <f>IF(新規!B68="○","☑","□")</f>
        <v>□</v>
      </c>
      <c r="B74" s="219"/>
      <c r="C74" s="222" t="s">
        <v>55</v>
      </c>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c r="AO74" s="222"/>
      <c r="AP74" s="222"/>
      <c r="AQ74" s="222"/>
      <c r="AR74" s="222"/>
      <c r="AS74" s="222"/>
      <c r="AT74" s="222"/>
      <c r="AU74" s="222"/>
      <c r="AV74" s="222"/>
      <c r="AW74" s="222"/>
      <c r="AX74" s="222"/>
      <c r="AY74" s="222"/>
      <c r="AZ74" s="222"/>
      <c r="BA74" s="222"/>
      <c r="BB74" s="222"/>
      <c r="BC74" s="222"/>
      <c r="BD74" s="223"/>
    </row>
    <row r="75" spans="1:56" ht="11.1" customHeight="1">
      <c r="A75" s="218"/>
      <c r="B75" s="219"/>
      <c r="C75" s="222"/>
      <c r="D75" s="222"/>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c r="AO75" s="222"/>
      <c r="AP75" s="222"/>
      <c r="AQ75" s="222"/>
      <c r="AR75" s="222"/>
      <c r="AS75" s="222"/>
      <c r="AT75" s="222"/>
      <c r="AU75" s="222"/>
      <c r="AV75" s="222"/>
      <c r="AW75" s="222"/>
      <c r="AX75" s="222"/>
      <c r="AY75" s="222"/>
      <c r="AZ75" s="222"/>
      <c r="BA75" s="222"/>
      <c r="BB75" s="222"/>
      <c r="BC75" s="222"/>
      <c r="BD75" s="223"/>
    </row>
    <row r="76" spans="1:56" ht="11.1" customHeight="1">
      <c r="A76" s="25"/>
      <c r="F76" s="224">
        <f>新規!B9</f>
        <v>0</v>
      </c>
      <c r="G76" s="224"/>
      <c r="H76" s="224"/>
      <c r="I76" s="224"/>
      <c r="J76" s="224"/>
      <c r="K76" s="224"/>
      <c r="L76" s="224"/>
      <c r="M76" s="224"/>
      <c r="N76" s="224"/>
      <c r="O76" s="224"/>
      <c r="P76" s="224"/>
      <c r="Q76" s="224"/>
      <c r="R76" s="224"/>
      <c r="S76" s="224"/>
      <c r="T76" s="224"/>
      <c r="U76" s="224"/>
      <c r="BD76" s="26"/>
    </row>
    <row r="77" spans="1:56" ht="11.1" customHeight="1">
      <c r="A77" s="25"/>
      <c r="F77" s="224"/>
      <c r="G77" s="224"/>
      <c r="H77" s="224"/>
      <c r="I77" s="224"/>
      <c r="J77" s="224"/>
      <c r="K77" s="224"/>
      <c r="L77" s="224"/>
      <c r="M77" s="224"/>
      <c r="N77" s="224"/>
      <c r="O77" s="224"/>
      <c r="P77" s="224"/>
      <c r="Q77" s="224"/>
      <c r="R77" s="224"/>
      <c r="S77" s="224"/>
      <c r="T77" s="224"/>
      <c r="U77" s="224"/>
      <c r="BD77" s="26"/>
    </row>
    <row r="78" spans="1:56" ht="13.5" customHeight="1">
      <c r="A78" s="25"/>
      <c r="AC78" s="212" t="s">
        <v>56</v>
      </c>
      <c r="AD78" s="212"/>
      <c r="AE78" s="212"/>
      <c r="AF78" s="212"/>
      <c r="AG78" s="213">
        <f>新規!B21</f>
        <v>0</v>
      </c>
      <c r="AH78" s="213"/>
      <c r="AI78" s="213"/>
      <c r="AJ78" s="213"/>
      <c r="AK78" s="213"/>
      <c r="AL78" s="213"/>
      <c r="AM78" s="213"/>
      <c r="AN78" s="213"/>
      <c r="AO78" s="213"/>
      <c r="AP78" s="213"/>
      <c r="AQ78" s="213"/>
      <c r="AR78" s="213"/>
      <c r="AS78" s="213"/>
      <c r="AT78" s="213"/>
      <c r="AU78" s="213"/>
      <c r="AV78" s="213"/>
      <c r="AW78" s="213"/>
      <c r="AX78" s="213"/>
      <c r="AY78" s="213"/>
      <c r="AZ78" s="213"/>
      <c r="BA78" s="213"/>
      <c r="BB78" s="213"/>
      <c r="BC78" s="213"/>
      <c r="BD78" s="26"/>
    </row>
    <row r="79" spans="1:56" ht="13.5" customHeight="1">
      <c r="A79" s="25"/>
      <c r="AC79" s="212"/>
      <c r="AD79" s="212"/>
      <c r="AE79" s="212"/>
      <c r="AF79" s="212"/>
      <c r="AG79" s="213"/>
      <c r="AH79" s="213"/>
      <c r="AI79" s="213"/>
      <c r="AJ79" s="213"/>
      <c r="AK79" s="213"/>
      <c r="AL79" s="213"/>
      <c r="AM79" s="213"/>
      <c r="AN79" s="213"/>
      <c r="AO79" s="213"/>
      <c r="AP79" s="213"/>
      <c r="AQ79" s="213"/>
      <c r="AR79" s="213"/>
      <c r="AS79" s="213"/>
      <c r="AT79" s="213"/>
      <c r="AU79" s="213"/>
      <c r="AV79" s="213"/>
      <c r="AW79" s="213"/>
      <c r="AX79" s="213"/>
      <c r="AY79" s="213"/>
      <c r="AZ79" s="213"/>
      <c r="BA79" s="213"/>
      <c r="BB79" s="213"/>
      <c r="BC79" s="213"/>
      <c r="BD79" s="26"/>
    </row>
    <row r="80" spans="1:56" ht="13.5" customHeight="1">
      <c r="A80" s="25"/>
      <c r="AC80" s="212" t="s">
        <v>57</v>
      </c>
      <c r="AD80" s="212"/>
      <c r="AE80" s="212"/>
      <c r="AF80" s="212"/>
      <c r="AG80" s="213">
        <f>新規!B16</f>
        <v>0</v>
      </c>
      <c r="AH80" s="213"/>
      <c r="AI80" s="213"/>
      <c r="AJ80" s="213"/>
      <c r="AK80" s="213"/>
      <c r="AL80" s="213"/>
      <c r="AM80" s="213"/>
      <c r="AN80" s="213"/>
      <c r="AO80" s="213"/>
      <c r="AP80" s="213"/>
      <c r="AQ80" s="213"/>
      <c r="AR80" s="213"/>
      <c r="AS80" s="213"/>
      <c r="AT80" s="213"/>
      <c r="AU80" s="213"/>
      <c r="AV80" s="213"/>
      <c r="AW80" s="213"/>
      <c r="AX80" s="213"/>
      <c r="AY80" s="213"/>
      <c r="AZ80" s="213"/>
      <c r="BA80" s="213"/>
      <c r="BB80" s="213"/>
      <c r="BC80" s="213"/>
      <c r="BD80" s="26"/>
    </row>
    <row r="81" spans="1:56" ht="13.5" customHeight="1" thickBot="1">
      <c r="A81" s="27"/>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09" t="s">
        <v>58</v>
      </c>
      <c r="AD81" s="209"/>
      <c r="AE81" s="209"/>
      <c r="AF81" s="209"/>
      <c r="AG81" s="214"/>
      <c r="AH81" s="214"/>
      <c r="AI81" s="214"/>
      <c r="AJ81" s="214"/>
      <c r="AK81" s="214"/>
      <c r="AL81" s="214"/>
      <c r="AM81" s="214"/>
      <c r="AN81" s="214"/>
      <c r="AO81" s="214"/>
      <c r="AP81" s="214"/>
      <c r="AQ81" s="214"/>
      <c r="AR81" s="214"/>
      <c r="AS81" s="214"/>
      <c r="AT81" s="214"/>
      <c r="AU81" s="214"/>
      <c r="AV81" s="214"/>
      <c r="AW81" s="214"/>
      <c r="AX81" s="214"/>
      <c r="AY81" s="214"/>
      <c r="AZ81" s="214"/>
      <c r="BA81" s="214"/>
      <c r="BB81" s="214"/>
      <c r="BC81" s="214"/>
      <c r="BD81" s="29"/>
    </row>
    <row r="82" spans="1:56" s="8" customFormat="1" ht="13.5" customHeight="1">
      <c r="A82" s="210" t="s">
        <v>59</v>
      </c>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0"/>
      <c r="AN82" s="210"/>
      <c r="AO82" s="210"/>
      <c r="AP82" s="210"/>
      <c r="AQ82" s="210"/>
      <c r="AR82" s="210"/>
      <c r="AS82" s="210"/>
      <c r="AT82" s="210"/>
      <c r="AU82" s="210"/>
      <c r="AV82" s="210"/>
      <c r="AW82" s="210"/>
      <c r="AX82" s="210"/>
      <c r="AY82" s="210"/>
      <c r="AZ82" s="210"/>
      <c r="BA82" s="210"/>
      <c r="BB82" s="210"/>
      <c r="BC82" s="210"/>
      <c r="BD82" s="210"/>
    </row>
    <row r="83" spans="1:56" s="8" customFormat="1" ht="11.25" customHeight="1">
      <c r="A83" s="211"/>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c r="AP83" s="211"/>
      <c r="AQ83" s="211"/>
      <c r="AR83" s="211"/>
      <c r="AS83" s="211"/>
      <c r="AT83" s="211"/>
      <c r="AU83" s="211"/>
      <c r="AV83" s="211"/>
      <c r="AW83" s="211"/>
      <c r="AX83" s="211"/>
      <c r="AY83" s="211"/>
      <c r="AZ83" s="211"/>
      <c r="BA83" s="211"/>
      <c r="BB83" s="211"/>
      <c r="BC83" s="211"/>
      <c r="BD83" s="211"/>
    </row>
    <row r="84" spans="1:56" s="32" customFormat="1" ht="12" customHeight="1">
      <c r="A84" s="198" t="s">
        <v>60</v>
      </c>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row>
    <row r="85" spans="1:56" s="32" customFormat="1" ht="12" customHeight="1">
      <c r="A85" s="198" t="s">
        <v>61</v>
      </c>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row>
    <row r="86" spans="1:56" s="32" customFormat="1" ht="6.75" customHeight="1">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row>
    <row r="87" spans="1:56" s="32" customFormat="1" ht="12" customHeight="1">
      <c r="A87" s="198" t="s">
        <v>62</v>
      </c>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row>
    <row r="88" spans="1:56" s="32" customFormat="1" ht="12" customHeight="1">
      <c r="A88" s="198" t="s">
        <v>63</v>
      </c>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row>
    <row r="89" spans="1:56" s="32" customFormat="1" ht="6.75" customHeight="1">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row>
    <row r="90" spans="1:56" s="32" customFormat="1" ht="12" customHeight="1">
      <c r="A90" s="198" t="s">
        <v>64</v>
      </c>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row>
    <row r="91" spans="1:56" s="32" customFormat="1" ht="12" customHeight="1">
      <c r="A91" s="198" t="s">
        <v>65</v>
      </c>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row>
    <row r="92" spans="1:56" s="32" customFormat="1" ht="12" customHeight="1">
      <c r="A92" s="198" t="s">
        <v>66</v>
      </c>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row>
    <row r="93" spans="1:56" s="32" customFormat="1" ht="12" customHeight="1">
      <c r="A93" s="198" t="s">
        <v>67</v>
      </c>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row>
    <row r="94" spans="1:56" s="32" customFormat="1" ht="6.75" customHeight="1">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row>
    <row r="95" spans="1:56" s="32" customFormat="1" ht="12" customHeight="1">
      <c r="A95" s="198" t="s">
        <v>68</v>
      </c>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row>
    <row r="96" spans="1:56" s="32" customFormat="1" ht="12" customHeight="1">
      <c r="A96" s="198" t="s">
        <v>69</v>
      </c>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row>
    <row r="97" spans="1:56" s="32" customFormat="1" ht="6.75" customHeight="1">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row>
    <row r="98" spans="1:56" s="32" customFormat="1" ht="12" customHeight="1">
      <c r="A98" s="198" t="s">
        <v>70</v>
      </c>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row>
    <row r="99" spans="1:56" s="32" customFormat="1" ht="12" customHeight="1">
      <c r="A99" s="198" t="s">
        <v>71</v>
      </c>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row>
    <row r="100" spans="1:56" s="32" customFormat="1" ht="12" customHeight="1">
      <c r="A100" s="198" t="s">
        <v>72</v>
      </c>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row>
    <row r="101" spans="1:56" s="32" customFormat="1" ht="6.75" customHeight="1">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row>
    <row r="102" spans="1:56" s="32" customFormat="1" ht="12" customHeight="1">
      <c r="A102" s="198" t="s">
        <v>73</v>
      </c>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row>
    <row r="103" spans="1:56" s="32" customFormat="1" ht="12" customHeight="1">
      <c r="A103" s="198" t="s">
        <v>74</v>
      </c>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row>
    <row r="104" spans="1:56" s="32" customFormat="1" ht="6.75" customHeight="1">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row>
    <row r="105" spans="1:56" s="32" customFormat="1" ht="12" customHeight="1">
      <c r="A105" s="198" t="s">
        <v>75</v>
      </c>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row>
    <row r="106" spans="1:56" s="32" customFormat="1" ht="12" customHeight="1">
      <c r="A106" s="198" t="s">
        <v>76</v>
      </c>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row>
    <row r="107" spans="1:56" s="32" customFormat="1" ht="12" customHeight="1">
      <c r="A107" s="198" t="s">
        <v>77</v>
      </c>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row>
    <row r="108" spans="1:56" s="32" customFormat="1" ht="12" customHeight="1">
      <c r="A108" s="198" t="s">
        <v>78</v>
      </c>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row>
    <row r="109" spans="1:56" s="32" customFormat="1" ht="12" customHeight="1">
      <c r="A109" s="198" t="s">
        <v>79</v>
      </c>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row>
    <row r="110" spans="1:56" s="32" customFormat="1" ht="12" customHeight="1">
      <c r="A110" s="198" t="s">
        <v>80</v>
      </c>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row>
    <row r="111" spans="1:56" s="32" customFormat="1" ht="12" customHeight="1">
      <c r="A111" s="198" t="s">
        <v>81</v>
      </c>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row>
    <row r="112" spans="1:56" s="32" customFormat="1" ht="12" customHeight="1">
      <c r="A112" s="198" t="s">
        <v>82</v>
      </c>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row>
    <row r="113" spans="1:56" s="32" customFormat="1" ht="12" customHeight="1">
      <c r="A113" s="198" t="s">
        <v>83</v>
      </c>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row>
    <row r="114" spans="1:56" s="32" customFormat="1" ht="12" customHeight="1">
      <c r="A114" s="198" t="s">
        <v>84</v>
      </c>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row>
    <row r="115" spans="1:56" s="32" customFormat="1" ht="12" customHeight="1">
      <c r="A115" s="198" t="s">
        <v>85</v>
      </c>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row>
    <row r="116" spans="1:56" s="32" customFormat="1" ht="12" customHeight="1">
      <c r="A116" s="198" t="s">
        <v>86</v>
      </c>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row>
    <row r="117" spans="1:56" s="32" customFormat="1" ht="6.75" customHeight="1">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row>
    <row r="118" spans="1:56" s="32" customFormat="1" ht="12" customHeight="1">
      <c r="A118" s="198" t="s">
        <v>87</v>
      </c>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row>
    <row r="119" spans="1:56" s="32" customFormat="1" ht="12" customHeight="1">
      <c r="A119" s="198" t="s">
        <v>88</v>
      </c>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row>
    <row r="120" spans="1:56" s="32" customFormat="1" ht="12" customHeight="1">
      <c r="A120" s="198" t="s">
        <v>89</v>
      </c>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row>
    <row r="121" spans="1:56" s="32" customFormat="1" ht="12" customHeight="1">
      <c r="A121" s="198" t="s">
        <v>90</v>
      </c>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row>
    <row r="122" spans="1:56" s="32" customFormat="1" ht="12" customHeight="1">
      <c r="A122" s="198" t="s">
        <v>91</v>
      </c>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row>
    <row r="123" spans="1:56" s="32" customFormat="1" ht="12" customHeight="1">
      <c r="A123" s="198" t="s">
        <v>92</v>
      </c>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row>
    <row r="124" spans="1:56" s="32" customFormat="1" ht="12" customHeight="1">
      <c r="A124" s="198" t="s">
        <v>93</v>
      </c>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row>
    <row r="125" spans="1:56" s="32" customFormat="1" ht="12" customHeight="1">
      <c r="A125" s="198" t="s">
        <v>94</v>
      </c>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row>
    <row r="126" spans="1:56" s="32" customFormat="1" ht="6.75" customHeight="1">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row>
    <row r="127" spans="1:56" s="32" customFormat="1" ht="12" customHeight="1">
      <c r="A127" s="198" t="s">
        <v>95</v>
      </c>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row>
    <row r="128" spans="1:56" s="32" customFormat="1" ht="12" customHeight="1">
      <c r="A128" s="198" t="s">
        <v>96</v>
      </c>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row>
    <row r="129" spans="1:56" s="32" customFormat="1" ht="12" customHeight="1">
      <c r="A129" s="198" t="s">
        <v>97</v>
      </c>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row>
    <row r="130" spans="1:56" s="32" customFormat="1" ht="12" customHeight="1">
      <c r="A130" s="198" t="s">
        <v>98</v>
      </c>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row>
    <row r="131" spans="1:56" s="32" customFormat="1" ht="12" customHeight="1">
      <c r="A131" s="198" t="s">
        <v>99</v>
      </c>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row>
    <row r="132" spans="1:56" s="32" customFormat="1" ht="12" customHeight="1">
      <c r="A132" s="198" t="s">
        <v>100</v>
      </c>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row>
    <row r="133" spans="1:56" s="32" customFormat="1" ht="12" customHeight="1">
      <c r="A133" s="198" t="s">
        <v>101</v>
      </c>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row>
    <row r="134" spans="1:56" s="32" customFormat="1" ht="12" customHeight="1">
      <c r="A134" s="198" t="s">
        <v>94</v>
      </c>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row>
    <row r="135" spans="1:56" s="32" customFormat="1" ht="6.75" customHeight="1">
      <c r="A135" s="198"/>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row>
    <row r="136" spans="1:56" s="32" customFormat="1" ht="12" customHeight="1">
      <c r="A136" s="198" t="s">
        <v>102</v>
      </c>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row>
    <row r="137" spans="1:56" s="32" customFormat="1" ht="12" customHeight="1">
      <c r="A137" s="198" t="s">
        <v>103</v>
      </c>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row>
    <row r="138" spans="1:56" s="32" customFormat="1" ht="6.75" customHeight="1">
      <c r="A138" s="198"/>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row>
    <row r="139" spans="1:56" s="32" customFormat="1" ht="12" customHeight="1">
      <c r="A139" s="198" t="s">
        <v>104</v>
      </c>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row>
    <row r="140" spans="1:56" s="32" customFormat="1" ht="12" customHeight="1">
      <c r="A140" s="198" t="s">
        <v>105</v>
      </c>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row>
    <row r="141" spans="1:56" s="32" customFormat="1" ht="12" customHeight="1">
      <c r="A141" s="198" t="s">
        <v>106</v>
      </c>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row>
    <row r="142" spans="1:56" s="32" customFormat="1" ht="12" customHeight="1">
      <c r="A142" s="198" t="s">
        <v>107</v>
      </c>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row>
    <row r="143" spans="1:56" s="32" customFormat="1" ht="12" customHeight="1">
      <c r="A143" s="198" t="s">
        <v>108</v>
      </c>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row>
    <row r="144" spans="1:56" s="32" customFormat="1" ht="6.75" customHeight="1">
      <c r="A144" s="198"/>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row>
    <row r="145" spans="1:56" s="32" customFormat="1" ht="12" customHeight="1">
      <c r="A145" s="198" t="s">
        <v>109</v>
      </c>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row>
    <row r="146" spans="1:56" s="32" customFormat="1" ht="12" customHeight="1">
      <c r="A146" s="198" t="s">
        <v>110</v>
      </c>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row>
    <row r="147" spans="1:56" s="32" customFormat="1" ht="12" customHeight="1">
      <c r="A147" s="198" t="s">
        <v>111</v>
      </c>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row>
    <row r="148" spans="1:56" s="32" customFormat="1" ht="12" customHeight="1">
      <c r="A148" s="198" t="s">
        <v>112</v>
      </c>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row>
    <row r="149" spans="1:56" s="32" customFormat="1" ht="12" customHeight="1">
      <c r="A149" s="198" t="s">
        <v>113</v>
      </c>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row>
    <row r="150" spans="1:56" s="32" customFormat="1" ht="12" customHeight="1">
      <c r="A150" s="198" t="s">
        <v>114</v>
      </c>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row>
    <row r="151" spans="1:56" s="32" customFormat="1" ht="12" customHeight="1">
      <c r="A151" s="198" t="s">
        <v>115</v>
      </c>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row>
    <row r="152" spans="1:56" s="32" customFormat="1" ht="12" customHeight="1">
      <c r="A152" s="198" t="s">
        <v>116</v>
      </c>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row>
    <row r="153" spans="1:56" s="32" customFormat="1" ht="12" customHeight="1">
      <c r="A153" s="198" t="s">
        <v>101</v>
      </c>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row>
    <row r="154" spans="1:56" s="32" customFormat="1" ht="12" customHeight="1">
      <c r="A154" s="198" t="s">
        <v>117</v>
      </c>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row>
    <row r="155" spans="1:56" s="32" customFormat="1" ht="6.75" customHeight="1">
      <c r="A155" s="198"/>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row>
    <row r="156" spans="1:56" s="32" customFormat="1" ht="12" customHeight="1">
      <c r="A156" s="198" t="s">
        <v>118</v>
      </c>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row>
    <row r="157" spans="1:56" s="32" customFormat="1" ht="12" customHeight="1">
      <c r="A157" s="198" t="s">
        <v>119</v>
      </c>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row>
    <row r="158" spans="1:56" s="32" customFormat="1" ht="12" customHeight="1">
      <c r="A158" s="198" t="s">
        <v>120</v>
      </c>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row>
    <row r="159" spans="1:56" s="32" customFormat="1" ht="12" customHeight="1">
      <c r="A159" s="198" t="s">
        <v>121</v>
      </c>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8"/>
      <c r="AP159" s="198"/>
      <c r="AQ159" s="198"/>
      <c r="AR159" s="198"/>
      <c r="AS159" s="198"/>
      <c r="AT159" s="198"/>
      <c r="AU159" s="198"/>
      <c r="AV159" s="198"/>
      <c r="AW159" s="198"/>
      <c r="AX159" s="198"/>
      <c r="AY159" s="198"/>
      <c r="AZ159" s="198"/>
      <c r="BA159" s="198"/>
      <c r="BB159" s="198"/>
      <c r="BC159" s="198"/>
      <c r="BD159" s="198"/>
    </row>
    <row r="160" spans="1:56" s="32" customFormat="1" ht="12" customHeight="1">
      <c r="A160" s="198" t="s">
        <v>122</v>
      </c>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c r="AI160" s="198"/>
      <c r="AJ160" s="198"/>
      <c r="AK160" s="198"/>
      <c r="AL160" s="198"/>
      <c r="AM160" s="198"/>
      <c r="AN160" s="198"/>
      <c r="AO160" s="198"/>
      <c r="AP160" s="198"/>
      <c r="AQ160" s="198"/>
      <c r="AR160" s="198"/>
      <c r="AS160" s="198"/>
      <c r="AT160" s="198"/>
      <c r="AU160" s="198"/>
      <c r="AV160" s="198"/>
      <c r="AW160" s="198"/>
      <c r="AX160" s="198"/>
      <c r="AY160" s="198"/>
      <c r="AZ160" s="198"/>
      <c r="BA160" s="198"/>
      <c r="BB160" s="198"/>
      <c r="BC160" s="198"/>
      <c r="BD160" s="198"/>
    </row>
  </sheetData>
  <sheetProtection algorithmName="SHA-512" hashValue="rH9X+L8iGMPb54cH4JSTlk8Mou0+jKjfZ9l5x6zhmDyLCHFymgFVbpUlF0/aHI+rOx+z3R++AyqIOmiYA5mTNQ==" saltValue="M4j1yHiAwOFtj/rJVLsB/g==" spinCount="100000" sheet="1" objects="1" scenarios="1"/>
  <mergeCells count="181">
    <mergeCell ref="A17:H18"/>
    <mergeCell ref="I17:BD18"/>
    <mergeCell ref="A19:H20"/>
    <mergeCell ref="A21:H22"/>
    <mergeCell ref="I21:P22"/>
    <mergeCell ref="Q21:S22"/>
    <mergeCell ref="T21:AB22"/>
    <mergeCell ref="AC21:AE22"/>
    <mergeCell ref="AF21:AN22"/>
    <mergeCell ref="AO21:BD22"/>
    <mergeCell ref="A14:H14"/>
    <mergeCell ref="I14:BD14"/>
    <mergeCell ref="A15:H16"/>
    <mergeCell ref="A5:BD6"/>
    <mergeCell ref="A8:BD10"/>
    <mergeCell ref="A12:AB13"/>
    <mergeCell ref="AC12:AN13"/>
    <mergeCell ref="AU2:BD2"/>
    <mergeCell ref="I15:AN16"/>
    <mergeCell ref="AO15:AT16"/>
    <mergeCell ref="AU15:BC16"/>
    <mergeCell ref="BD15:BD16"/>
    <mergeCell ref="AY29:BD30"/>
    <mergeCell ref="AW29:AX30"/>
    <mergeCell ref="I19:BD20"/>
    <mergeCell ref="K31:AT32"/>
    <mergeCell ref="A33:G34"/>
    <mergeCell ref="H33:M34"/>
    <mergeCell ref="N33:S34"/>
    <mergeCell ref="T33:Z34"/>
    <mergeCell ref="AA33:AF34"/>
    <mergeCell ref="AG33:AL34"/>
    <mergeCell ref="AM33:AR34"/>
    <mergeCell ref="AS33:AX34"/>
    <mergeCell ref="A23:BD24"/>
    <mergeCell ref="K25:AT26"/>
    <mergeCell ref="A27:H28"/>
    <mergeCell ref="I27:BD28"/>
    <mergeCell ref="A29:H30"/>
    <mergeCell ref="AY33:BD34"/>
    <mergeCell ref="A35:G36"/>
    <mergeCell ref="T35:Z36"/>
    <mergeCell ref="AM35:AR36"/>
    <mergeCell ref="AG41:AL42"/>
    <mergeCell ref="AE41:AF42"/>
    <mergeCell ref="L35:M36"/>
    <mergeCell ref="H35:K36"/>
    <mergeCell ref="AE35:AF36"/>
    <mergeCell ref="AA35:AD36"/>
    <mergeCell ref="AW35:AX36"/>
    <mergeCell ref="AS35:AV36"/>
    <mergeCell ref="AS41:AT42"/>
    <mergeCell ref="BC41:BD42"/>
    <mergeCell ref="AU41:BB42"/>
    <mergeCell ref="R35:S36"/>
    <mergeCell ref="N35:Q36"/>
    <mergeCell ref="BC35:BD36"/>
    <mergeCell ref="AY35:BB36"/>
    <mergeCell ref="AG35:AJ36"/>
    <mergeCell ref="AK35:AL36"/>
    <mergeCell ref="K43:AT44"/>
    <mergeCell ref="A45:AT46"/>
    <mergeCell ref="AU45:BD46"/>
    <mergeCell ref="A47:AL48"/>
    <mergeCell ref="AU47:BB48"/>
    <mergeCell ref="BC47:BD48"/>
    <mergeCell ref="AM47:AN48"/>
    <mergeCell ref="AO47:AT48"/>
    <mergeCell ref="K37:AT38"/>
    <mergeCell ref="A39:AL40"/>
    <mergeCell ref="AM39:AT40"/>
    <mergeCell ref="AU39:BD40"/>
    <mergeCell ref="A41:AD42"/>
    <mergeCell ref="AM41:AR42"/>
    <mergeCell ref="A58:BD59"/>
    <mergeCell ref="I60:X61"/>
    <mergeCell ref="Y60:AV61"/>
    <mergeCell ref="I62:X63"/>
    <mergeCell ref="Y62:AV63"/>
    <mergeCell ref="C66:BD67"/>
    <mergeCell ref="K49:AT50"/>
    <mergeCell ref="A51:D52"/>
    <mergeCell ref="E51:BD52"/>
    <mergeCell ref="A53:D54"/>
    <mergeCell ref="E53:BD54"/>
    <mergeCell ref="A55:D56"/>
    <mergeCell ref="E55:BD56"/>
    <mergeCell ref="AC78:AF79"/>
    <mergeCell ref="AC80:AF80"/>
    <mergeCell ref="AG78:BC79"/>
    <mergeCell ref="AG80:BC81"/>
    <mergeCell ref="A68:BD69"/>
    <mergeCell ref="A70:B71"/>
    <mergeCell ref="C70:BD71"/>
    <mergeCell ref="A72:B73"/>
    <mergeCell ref="C72:BD73"/>
    <mergeCell ref="A74:B75"/>
    <mergeCell ref="C74:BD75"/>
    <mergeCell ref="F76:U77"/>
    <mergeCell ref="A86:BD86"/>
    <mergeCell ref="A87:BD87"/>
    <mergeCell ref="A88:BD88"/>
    <mergeCell ref="A89:BD89"/>
    <mergeCell ref="A90:BD90"/>
    <mergeCell ref="A91:BD91"/>
    <mergeCell ref="AC81:AF81"/>
    <mergeCell ref="A82:BD82"/>
    <mergeCell ref="A83:BD83"/>
    <mergeCell ref="A84:BD84"/>
    <mergeCell ref="A85:BD85"/>
    <mergeCell ref="A98:BD98"/>
    <mergeCell ref="A99:BD99"/>
    <mergeCell ref="A100:BD100"/>
    <mergeCell ref="A101:BD101"/>
    <mergeCell ref="A102:BD102"/>
    <mergeCell ref="A103:BD103"/>
    <mergeCell ref="A92:BD92"/>
    <mergeCell ref="A93:BD93"/>
    <mergeCell ref="A94:BD94"/>
    <mergeCell ref="A95:BD95"/>
    <mergeCell ref="A96:BD96"/>
    <mergeCell ref="A97:BD97"/>
    <mergeCell ref="A110:BD110"/>
    <mergeCell ref="A111:BD111"/>
    <mergeCell ref="A112:BD112"/>
    <mergeCell ref="A113:BD113"/>
    <mergeCell ref="A114:BD114"/>
    <mergeCell ref="A115:BD115"/>
    <mergeCell ref="A104:BD104"/>
    <mergeCell ref="A105:BD105"/>
    <mergeCell ref="A106:BD106"/>
    <mergeCell ref="A107:BD107"/>
    <mergeCell ref="A108:BD108"/>
    <mergeCell ref="A109:BD109"/>
    <mergeCell ref="A122:BD122"/>
    <mergeCell ref="A123:BD123"/>
    <mergeCell ref="A124:BD124"/>
    <mergeCell ref="A125:BD125"/>
    <mergeCell ref="A126:BD126"/>
    <mergeCell ref="A127:BD127"/>
    <mergeCell ref="A116:BD116"/>
    <mergeCell ref="A117:BD117"/>
    <mergeCell ref="A118:BD118"/>
    <mergeCell ref="A119:BD119"/>
    <mergeCell ref="A120:BD120"/>
    <mergeCell ref="A121:BD121"/>
    <mergeCell ref="A135:BD135"/>
    <mergeCell ref="A136:BD136"/>
    <mergeCell ref="A137:BD137"/>
    <mergeCell ref="A138:BD138"/>
    <mergeCell ref="A139:BD139"/>
    <mergeCell ref="A128:BD128"/>
    <mergeCell ref="A129:BD129"/>
    <mergeCell ref="A130:BD130"/>
    <mergeCell ref="A131:BD131"/>
    <mergeCell ref="A132:BD132"/>
    <mergeCell ref="A133:BD133"/>
    <mergeCell ref="A158:BD158"/>
    <mergeCell ref="A159:BD159"/>
    <mergeCell ref="A160:BD160"/>
    <mergeCell ref="AO12:BD13"/>
    <mergeCell ref="I29:AV30"/>
    <mergeCell ref="A152:BD152"/>
    <mergeCell ref="A153:BD153"/>
    <mergeCell ref="A154:BD154"/>
    <mergeCell ref="A155:BD155"/>
    <mergeCell ref="A156:BD156"/>
    <mergeCell ref="A157:BD157"/>
    <mergeCell ref="A146:BD146"/>
    <mergeCell ref="A147:BD147"/>
    <mergeCell ref="A148:BD148"/>
    <mergeCell ref="A149:BD149"/>
    <mergeCell ref="A150:BD150"/>
    <mergeCell ref="A151:BD151"/>
    <mergeCell ref="A140:BD140"/>
    <mergeCell ref="A141:BD141"/>
    <mergeCell ref="A142:BD142"/>
    <mergeCell ref="A143:BD143"/>
    <mergeCell ref="A144:BD144"/>
    <mergeCell ref="A145:BD145"/>
    <mergeCell ref="A134:BD134"/>
  </mergeCells>
  <phoneticPr fontId="1"/>
  <pageMargins left="0.59055118110236227" right="0.59055118110236227" top="0" bottom="0.39370078740157483" header="0.19685039370078741" footer="0.41"/>
  <pageSetup paperSize="9" scale="86" orientation="portrait" r:id="rId1"/>
  <headerFooter alignWithMargins="0"/>
  <rowBreaks count="1" manualBreakCount="1">
    <brk id="8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038A-3465-45E8-A327-7337EC732F05}">
  <dimension ref="A1:J43"/>
  <sheetViews>
    <sheetView view="pageBreakPreview" zoomScaleNormal="100" zoomScaleSheetLayoutView="100" workbookViewId="0"/>
  </sheetViews>
  <sheetFormatPr defaultRowHeight="13.2"/>
  <cols>
    <col min="1" max="6" width="8.796875" style="97"/>
    <col min="7" max="7" width="5.796875" style="97" customWidth="1"/>
    <col min="8" max="8" width="8.796875" style="97"/>
    <col min="9" max="9" width="6" style="97" customWidth="1"/>
    <col min="10" max="10" width="8.796875" style="97" customWidth="1"/>
    <col min="11" max="16384" width="8.796875" style="97"/>
  </cols>
  <sheetData>
    <row r="1" spans="1:10" ht="15" customHeight="1">
      <c r="A1" s="94"/>
      <c r="B1" s="95"/>
      <c r="C1" s="95"/>
      <c r="D1" s="95"/>
      <c r="E1" s="95"/>
      <c r="F1" s="95"/>
      <c r="G1" s="95"/>
      <c r="H1" s="95"/>
      <c r="I1" s="95"/>
      <c r="J1" s="96"/>
    </row>
    <row r="2" spans="1:10" ht="15" customHeight="1">
      <c r="A2" s="98"/>
      <c r="B2" s="107"/>
      <c r="C2" s="107"/>
      <c r="D2" s="107"/>
      <c r="E2" s="107"/>
      <c r="F2" s="107"/>
      <c r="G2" s="344">
        <f>新規!B9</f>
        <v>0</v>
      </c>
      <c r="H2" s="344"/>
      <c r="I2" s="344"/>
      <c r="J2" s="99"/>
    </row>
    <row r="3" spans="1:10" ht="19.95" customHeight="1">
      <c r="A3" s="98"/>
      <c r="B3" s="107" t="s">
        <v>231</v>
      </c>
      <c r="C3" s="107"/>
      <c r="D3" s="107"/>
      <c r="E3" s="107"/>
      <c r="F3" s="107"/>
      <c r="G3" s="107"/>
      <c r="H3" s="107"/>
      <c r="I3" s="107"/>
      <c r="J3" s="99"/>
    </row>
    <row r="4" spans="1:10" ht="15" customHeight="1">
      <c r="A4" s="98"/>
      <c r="B4" s="107"/>
      <c r="C4" s="107"/>
      <c r="D4" s="107"/>
      <c r="E4" s="107"/>
      <c r="F4" s="107"/>
      <c r="G4" s="107"/>
      <c r="H4" s="107"/>
      <c r="I4" s="107"/>
      <c r="J4" s="99"/>
    </row>
    <row r="5" spans="1:10" ht="37.200000000000003" customHeight="1">
      <c r="A5" s="98"/>
      <c r="B5" s="107"/>
      <c r="C5" s="107"/>
      <c r="D5" s="107"/>
      <c r="E5" s="107" t="s">
        <v>2</v>
      </c>
      <c r="F5" s="349">
        <f>新規!B21</f>
        <v>0</v>
      </c>
      <c r="G5" s="349"/>
      <c r="H5" s="349"/>
      <c r="I5" s="349"/>
      <c r="J5" s="350"/>
    </row>
    <row r="6" spans="1:10" ht="24.6" customHeight="1">
      <c r="A6" s="98"/>
      <c r="B6" s="107"/>
      <c r="C6" s="107"/>
      <c r="D6" s="107"/>
      <c r="E6" s="107" t="s">
        <v>230</v>
      </c>
      <c r="F6" s="349">
        <f>新規!B16</f>
        <v>0</v>
      </c>
      <c r="G6" s="349"/>
      <c r="H6" s="349"/>
      <c r="I6" s="349"/>
      <c r="J6" s="350"/>
    </row>
    <row r="7" spans="1:10" ht="15" customHeight="1">
      <c r="A7" s="98"/>
      <c r="B7" s="107"/>
      <c r="C7" s="107"/>
      <c r="D7" s="107"/>
      <c r="E7" s="107" t="s">
        <v>223</v>
      </c>
      <c r="F7" s="351">
        <f>新規!B18</f>
        <v>0</v>
      </c>
      <c r="G7" s="351"/>
      <c r="H7" s="351"/>
      <c r="I7" s="351"/>
      <c r="J7" s="352"/>
    </row>
    <row r="8" spans="1:10" ht="15" customHeight="1">
      <c r="A8" s="98"/>
      <c r="B8" s="107"/>
      <c r="C8" s="107"/>
      <c r="D8" s="107"/>
      <c r="E8" s="107" t="s">
        <v>229</v>
      </c>
      <c r="F8" s="108">
        <f>新規!B23</f>
        <v>0</v>
      </c>
      <c r="G8" s="108" t="s">
        <v>131</v>
      </c>
      <c r="H8" s="108">
        <f>新規!D23</f>
        <v>0</v>
      </c>
      <c r="I8" s="108" t="s">
        <v>131</v>
      </c>
      <c r="J8" s="101">
        <f>新規!F23</f>
        <v>0</v>
      </c>
    </row>
    <row r="9" spans="1:10" ht="15" customHeight="1">
      <c r="A9" s="98"/>
      <c r="B9" s="107"/>
      <c r="C9" s="107"/>
      <c r="D9" s="107"/>
      <c r="E9" s="107"/>
      <c r="F9" s="107"/>
      <c r="G9" s="107"/>
      <c r="H9" s="107"/>
      <c r="I9" s="107"/>
      <c r="J9" s="99"/>
    </row>
    <row r="10" spans="1:10" ht="15" customHeight="1">
      <c r="A10" s="98"/>
      <c r="B10" s="107"/>
      <c r="C10" s="107"/>
      <c r="D10" s="107"/>
      <c r="E10" s="107"/>
      <c r="F10" s="107"/>
      <c r="G10" s="107"/>
      <c r="H10" s="107"/>
      <c r="I10" s="107"/>
      <c r="J10" s="99"/>
    </row>
    <row r="11" spans="1:10" s="106" customFormat="1" ht="19.95" customHeight="1">
      <c r="A11" s="346" t="s">
        <v>228</v>
      </c>
      <c r="B11" s="347"/>
      <c r="C11" s="347"/>
      <c r="D11" s="347"/>
      <c r="E11" s="347"/>
      <c r="F11" s="347"/>
      <c r="G11" s="347"/>
      <c r="H11" s="347"/>
      <c r="I11" s="347"/>
      <c r="J11" s="348"/>
    </row>
    <row r="12" spans="1:10" ht="15" customHeight="1">
      <c r="A12" s="100"/>
      <c r="B12" s="108"/>
      <c r="C12" s="108"/>
      <c r="D12" s="108"/>
      <c r="E12" s="108"/>
      <c r="F12" s="108"/>
      <c r="G12" s="108"/>
      <c r="H12" s="108"/>
      <c r="I12" s="108"/>
      <c r="J12" s="101"/>
    </row>
    <row r="13" spans="1:10" ht="15" customHeight="1">
      <c r="A13" s="98"/>
      <c r="B13" s="107" t="s">
        <v>227</v>
      </c>
      <c r="C13" s="107"/>
      <c r="D13" s="107"/>
      <c r="E13" s="107"/>
      <c r="F13" s="107"/>
      <c r="G13" s="107"/>
      <c r="H13" s="107"/>
      <c r="I13" s="107"/>
      <c r="J13" s="99"/>
    </row>
    <row r="14" spans="1:10" ht="15" customHeight="1">
      <c r="A14" s="98"/>
      <c r="B14" s="107" t="s">
        <v>226</v>
      </c>
      <c r="C14" s="107"/>
      <c r="D14" s="107"/>
      <c r="E14" s="107"/>
      <c r="F14" s="107"/>
      <c r="G14" s="107"/>
      <c r="H14" s="107"/>
      <c r="I14" s="107"/>
      <c r="J14" s="99"/>
    </row>
    <row r="15" spans="1:10" ht="15" customHeight="1">
      <c r="A15" s="98"/>
      <c r="B15" s="107"/>
      <c r="C15" s="107"/>
      <c r="D15" s="107"/>
      <c r="E15" s="107"/>
      <c r="F15" s="107"/>
      <c r="G15" s="107"/>
      <c r="H15" s="107"/>
      <c r="I15" s="107"/>
      <c r="J15" s="99"/>
    </row>
    <row r="16" spans="1:10" ht="19.95" customHeight="1">
      <c r="A16" s="98" t="s">
        <v>225</v>
      </c>
      <c r="B16" s="107"/>
      <c r="C16" s="107"/>
      <c r="D16" s="107"/>
      <c r="E16" s="107"/>
      <c r="F16" s="107"/>
      <c r="G16" s="107"/>
      <c r="H16" s="107"/>
      <c r="I16" s="107"/>
      <c r="J16" s="99"/>
    </row>
    <row r="17" spans="1:10" ht="15" customHeight="1">
      <c r="A17" s="98"/>
      <c r="B17" s="107"/>
      <c r="C17" s="107"/>
      <c r="D17" s="107"/>
      <c r="E17" s="107"/>
      <c r="F17" s="107"/>
      <c r="G17" s="107"/>
      <c r="H17" s="107"/>
      <c r="I17" s="107"/>
      <c r="J17" s="99"/>
    </row>
    <row r="18" spans="1:10" ht="19.95" customHeight="1">
      <c r="A18" s="98"/>
      <c r="B18" s="107" t="s">
        <v>224</v>
      </c>
      <c r="C18" s="107"/>
      <c r="D18" s="107">
        <f>新規!B16</f>
        <v>0</v>
      </c>
      <c r="E18" s="107"/>
      <c r="F18" s="107"/>
      <c r="G18" s="107"/>
      <c r="H18" s="107"/>
      <c r="I18" s="107"/>
      <c r="J18" s="99"/>
    </row>
    <row r="19" spans="1:10" ht="19.95" customHeight="1">
      <c r="A19" s="98"/>
      <c r="B19" s="107" t="s">
        <v>2</v>
      </c>
      <c r="C19" s="107"/>
      <c r="D19" s="107">
        <f>新規!B21</f>
        <v>0</v>
      </c>
      <c r="E19" s="107"/>
      <c r="F19" s="107"/>
      <c r="G19" s="107"/>
      <c r="H19" s="107"/>
      <c r="I19" s="107"/>
      <c r="J19" s="99"/>
    </row>
    <row r="20" spans="1:10" ht="19.95" customHeight="1">
      <c r="A20" s="98"/>
      <c r="B20" s="107" t="s">
        <v>223</v>
      </c>
      <c r="C20" s="107"/>
      <c r="D20" s="107">
        <f>新規!B18</f>
        <v>0</v>
      </c>
      <c r="E20" s="107"/>
      <c r="F20" s="107"/>
      <c r="G20" s="107"/>
      <c r="H20" s="107"/>
      <c r="I20" s="107"/>
      <c r="J20" s="99"/>
    </row>
    <row r="21" spans="1:10" ht="15" customHeight="1">
      <c r="A21" s="98"/>
      <c r="B21" s="107"/>
      <c r="C21" s="107"/>
      <c r="D21" s="107"/>
      <c r="E21" s="107"/>
      <c r="F21" s="107"/>
      <c r="G21" s="107"/>
      <c r="H21" s="107"/>
      <c r="I21" s="107"/>
      <c r="J21" s="99"/>
    </row>
    <row r="22" spans="1:10" ht="19.95" customHeight="1">
      <c r="A22" s="98" t="s">
        <v>222</v>
      </c>
      <c r="B22" s="107"/>
      <c r="C22" s="107"/>
      <c r="D22" s="107"/>
      <c r="E22" s="107"/>
      <c r="F22" s="107"/>
      <c r="G22" s="107"/>
      <c r="H22" s="107"/>
      <c r="I22" s="107"/>
      <c r="J22" s="99"/>
    </row>
    <row r="23" spans="1:10" ht="15" customHeight="1">
      <c r="A23" s="98"/>
      <c r="B23" s="107" t="s">
        <v>221</v>
      </c>
      <c r="C23" s="107"/>
      <c r="D23" s="107"/>
      <c r="E23" s="107"/>
      <c r="F23" s="107"/>
      <c r="G23" s="107"/>
      <c r="H23" s="107"/>
      <c r="I23" s="107"/>
      <c r="J23" s="99"/>
    </row>
    <row r="24" spans="1:10" ht="15" customHeight="1">
      <c r="A24" s="98"/>
      <c r="B24" s="107"/>
      <c r="C24" s="107"/>
      <c r="D24" s="107"/>
      <c r="E24" s="107"/>
      <c r="F24" s="107"/>
      <c r="G24" s="107"/>
      <c r="H24" s="107"/>
      <c r="I24" s="107"/>
      <c r="J24" s="99"/>
    </row>
    <row r="25" spans="1:10" ht="19.95" customHeight="1">
      <c r="A25" s="98"/>
      <c r="B25" s="107" t="s">
        <v>220</v>
      </c>
      <c r="C25" s="107"/>
      <c r="D25" s="107"/>
      <c r="E25" s="107"/>
      <c r="F25" s="107"/>
      <c r="G25" s="107"/>
      <c r="H25" s="107"/>
      <c r="I25" s="107"/>
      <c r="J25" s="99"/>
    </row>
    <row r="26" spans="1:10" ht="15" customHeight="1">
      <c r="A26" s="98"/>
      <c r="B26" s="107"/>
      <c r="C26" s="107"/>
      <c r="D26" s="107"/>
      <c r="E26" s="107"/>
      <c r="F26" s="107"/>
      <c r="G26" s="107"/>
      <c r="H26" s="107"/>
      <c r="I26" s="107"/>
      <c r="J26" s="99"/>
    </row>
    <row r="27" spans="1:10" ht="19.95" customHeight="1">
      <c r="A27" s="98" t="s">
        <v>219</v>
      </c>
      <c r="B27" s="107"/>
      <c r="C27" s="107"/>
      <c r="D27" s="107"/>
      <c r="E27" s="107"/>
      <c r="F27" s="107"/>
      <c r="G27" s="107"/>
      <c r="H27" s="107"/>
      <c r="I27" s="107"/>
      <c r="J27" s="99"/>
    </row>
    <row r="28" spans="1:10" ht="15" customHeight="1">
      <c r="A28" s="98"/>
      <c r="B28" s="107"/>
      <c r="C28" s="107"/>
      <c r="D28" s="107"/>
      <c r="E28" s="107"/>
      <c r="F28" s="107"/>
      <c r="G28" s="107"/>
      <c r="H28" s="107"/>
      <c r="I28" s="107"/>
      <c r="J28" s="99"/>
    </row>
    <row r="29" spans="1:10" ht="19.95" customHeight="1">
      <c r="A29" s="98"/>
      <c r="B29" s="107" t="s">
        <v>218</v>
      </c>
      <c r="C29" s="107"/>
      <c r="D29" s="107"/>
      <c r="E29" s="107"/>
      <c r="F29" s="107"/>
      <c r="G29" s="107"/>
      <c r="H29" s="107"/>
      <c r="I29" s="107"/>
      <c r="J29" s="99"/>
    </row>
    <row r="30" spans="1:10" ht="15" customHeight="1">
      <c r="A30" s="98"/>
      <c r="B30" s="107"/>
      <c r="C30" s="107"/>
      <c r="D30" s="107"/>
      <c r="E30" s="107"/>
      <c r="F30" s="107"/>
      <c r="G30" s="107"/>
      <c r="H30" s="107"/>
      <c r="I30" s="107"/>
      <c r="J30" s="99"/>
    </row>
    <row r="31" spans="1:10" ht="19.95" customHeight="1">
      <c r="A31" s="98" t="s">
        <v>217</v>
      </c>
      <c r="B31" s="107"/>
      <c r="C31" s="107"/>
      <c r="D31" s="107"/>
      <c r="E31" s="107"/>
      <c r="F31" s="107"/>
      <c r="G31" s="107"/>
      <c r="H31" s="107"/>
      <c r="I31" s="107"/>
      <c r="J31" s="99"/>
    </row>
    <row r="32" spans="1:10" ht="15" customHeight="1">
      <c r="A32" s="98"/>
      <c r="B32" s="107"/>
      <c r="C32" s="107"/>
      <c r="D32" s="107"/>
      <c r="E32" s="107"/>
      <c r="F32" s="107"/>
      <c r="G32" s="107"/>
      <c r="H32" s="107"/>
      <c r="I32" s="107"/>
      <c r="J32" s="99"/>
    </row>
    <row r="33" spans="1:10" ht="19.95" customHeight="1">
      <c r="A33" s="98"/>
      <c r="B33" s="107" t="s">
        <v>233</v>
      </c>
      <c r="C33" s="107"/>
      <c r="D33" s="107" t="s">
        <v>234</v>
      </c>
      <c r="E33" s="107"/>
      <c r="F33" s="107"/>
      <c r="G33" s="107"/>
      <c r="H33" s="107"/>
      <c r="I33" s="107"/>
      <c r="J33" s="99"/>
    </row>
    <row r="34" spans="1:10" ht="19.95" customHeight="1">
      <c r="A34" s="98"/>
      <c r="B34" s="107" t="s">
        <v>235</v>
      </c>
      <c r="C34" s="107"/>
      <c r="D34" s="107" t="s">
        <v>234</v>
      </c>
      <c r="E34" s="107"/>
      <c r="F34" s="107"/>
      <c r="G34" s="107"/>
      <c r="H34" s="107"/>
      <c r="I34" s="107"/>
      <c r="J34" s="99"/>
    </row>
    <row r="35" spans="1:10" ht="19.95" customHeight="1">
      <c r="A35" s="98"/>
      <c r="B35" s="107" t="s">
        <v>236</v>
      </c>
      <c r="C35" s="107"/>
      <c r="D35" s="107" t="s">
        <v>234</v>
      </c>
      <c r="E35" s="107"/>
      <c r="F35" s="107"/>
      <c r="G35" s="107"/>
      <c r="H35" s="107"/>
      <c r="I35" s="107"/>
      <c r="J35" s="99"/>
    </row>
    <row r="36" spans="1:10" ht="15" customHeight="1">
      <c r="A36" s="98"/>
      <c r="B36" s="107"/>
      <c r="C36" s="107"/>
      <c r="D36" s="107"/>
      <c r="E36" s="107"/>
      <c r="F36" s="107"/>
      <c r="G36" s="107"/>
      <c r="H36" s="107"/>
      <c r="I36" s="107"/>
      <c r="J36" s="99"/>
    </row>
    <row r="37" spans="1:10" ht="19.95" customHeight="1">
      <c r="A37" s="98" t="s">
        <v>216</v>
      </c>
      <c r="B37" s="107"/>
      <c r="C37" s="107"/>
      <c r="D37" s="107"/>
      <c r="E37" s="107"/>
      <c r="F37" s="107"/>
      <c r="G37" s="107"/>
      <c r="H37" s="107"/>
      <c r="I37" s="107"/>
      <c r="J37" s="99"/>
    </row>
    <row r="38" spans="1:10" ht="19.95" customHeight="1">
      <c r="A38" s="98"/>
      <c r="B38" s="345">
        <f>新規!B11</f>
        <v>0</v>
      </c>
      <c r="C38" s="345"/>
      <c r="D38" s="107" t="s">
        <v>232</v>
      </c>
      <c r="E38" s="107"/>
      <c r="F38" s="107"/>
      <c r="G38" s="107"/>
      <c r="H38" s="107"/>
      <c r="I38" s="107"/>
      <c r="J38" s="99"/>
    </row>
    <row r="39" spans="1:10" ht="15" customHeight="1">
      <c r="A39" s="98"/>
      <c r="B39" s="107"/>
      <c r="C39" s="107"/>
      <c r="D39" s="107"/>
      <c r="E39" s="107"/>
      <c r="F39" s="107"/>
      <c r="G39" s="107"/>
      <c r="H39" s="107"/>
      <c r="I39" s="107"/>
      <c r="J39" s="99"/>
    </row>
    <row r="40" spans="1:10" ht="15" customHeight="1">
      <c r="A40" s="98"/>
      <c r="B40" s="107"/>
      <c r="C40" s="107"/>
      <c r="D40" s="107"/>
      <c r="E40" s="107"/>
      <c r="F40" s="107"/>
      <c r="G40" s="107"/>
      <c r="H40" s="107"/>
      <c r="I40" s="107"/>
      <c r="J40" s="99"/>
    </row>
    <row r="41" spans="1:10">
      <c r="A41" s="98"/>
      <c r="B41" s="107"/>
      <c r="C41" s="107"/>
      <c r="D41" s="107"/>
      <c r="E41" s="107"/>
      <c r="F41" s="107"/>
      <c r="G41" s="107"/>
      <c r="H41" s="107"/>
      <c r="I41" s="107"/>
      <c r="J41" s="99"/>
    </row>
    <row r="42" spans="1:10">
      <c r="A42" s="98"/>
      <c r="B42" s="107"/>
      <c r="C42" s="107"/>
      <c r="D42" s="107"/>
      <c r="E42" s="107"/>
      <c r="F42" s="107"/>
      <c r="G42" s="107"/>
      <c r="H42" s="107"/>
      <c r="I42" s="107"/>
      <c r="J42" s="99"/>
    </row>
    <row r="43" spans="1:10" ht="13.8" thickBot="1">
      <c r="A43" s="102"/>
      <c r="B43" s="103"/>
      <c r="C43" s="103"/>
      <c r="D43" s="103"/>
      <c r="E43" s="103"/>
      <c r="F43" s="103"/>
      <c r="G43" s="103"/>
      <c r="H43" s="103"/>
      <c r="I43" s="103"/>
      <c r="J43" s="104"/>
    </row>
  </sheetData>
  <mergeCells count="6">
    <mergeCell ref="G2:I2"/>
    <mergeCell ref="B38:C38"/>
    <mergeCell ref="A11:J11"/>
    <mergeCell ref="F5:J5"/>
    <mergeCell ref="F6:J6"/>
    <mergeCell ref="F7:J7"/>
  </mergeCells>
  <phoneticPr fontId="1"/>
  <conditionalFormatting sqref="F5:J7">
    <cfRule type="cellIs" dxfId="2" priority="3" operator="lessThanOrEqual">
      <formula>0</formula>
    </cfRule>
  </conditionalFormatting>
  <conditionalFormatting sqref="F8 H8 J8">
    <cfRule type="cellIs" dxfId="1" priority="2" operator="lessThanOrEqual">
      <formula>0</formula>
    </cfRule>
  </conditionalFormatting>
  <conditionalFormatting sqref="D18:D20">
    <cfRule type="cellIs" dxfId="0" priority="1" operator="lessThanOrEqual">
      <formula>0</formula>
    </cfRule>
  </conditionalFormatting>
  <pageMargins left="0.98425196850393704" right="0.70866141732283472" top="0.94488188976377963" bottom="0.74803149606299213" header="0.31496062992125984" footer="0.31496062992125984"/>
  <pageSetup paperSize="9" scale="91" orientation="portrait" r:id="rId1"/>
  <ignoredErrors>
    <ignoredError xmlns:x16r3="http://schemas.microsoft.com/office/spreadsheetml/2018/08/main" sqref="B38" x16r3:misleadingForma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6D1D-D5EE-44E4-9F2C-322ED8D0A8F9}">
  <dimension ref="A1:T42"/>
  <sheetViews>
    <sheetView view="pageBreakPreview" zoomScale="60" zoomScaleNormal="85" workbookViewId="0">
      <selection sqref="A1:S1"/>
    </sheetView>
  </sheetViews>
  <sheetFormatPr defaultRowHeight="13.2"/>
  <cols>
    <col min="1" max="1" width="2.796875" style="97" customWidth="1"/>
    <col min="2" max="2" width="9.09765625" style="97" customWidth="1"/>
    <col min="3" max="3" width="4.5" style="97" customWidth="1"/>
    <col min="4" max="4" width="10" style="97" customWidth="1"/>
    <col min="5" max="5" width="5.19921875" style="97" customWidth="1"/>
    <col min="6" max="6" width="2.59765625" style="97" customWidth="1"/>
    <col min="7" max="7" width="8.796875" style="97"/>
    <col min="8" max="8" width="3.69921875" style="97" customWidth="1"/>
    <col min="9" max="9" width="6.59765625" style="97" customWidth="1"/>
    <col min="10" max="10" width="3" style="97" customWidth="1"/>
    <col min="11" max="11" width="4.3984375" style="110" customWidth="1"/>
    <col min="12" max="12" width="9.8984375" style="97" customWidth="1"/>
    <col min="13" max="17" width="8.796875" style="97"/>
    <col min="18" max="18" width="10.5" style="97" customWidth="1"/>
    <col min="19" max="16384" width="8.796875" style="97"/>
  </cols>
  <sheetData>
    <row r="1" spans="1:20" ht="23.4">
      <c r="A1" s="370" t="s">
        <v>319</v>
      </c>
      <c r="B1" s="370"/>
      <c r="C1" s="370"/>
      <c r="D1" s="370"/>
      <c r="E1" s="370"/>
      <c r="F1" s="370"/>
      <c r="G1" s="370"/>
      <c r="H1" s="370"/>
      <c r="I1" s="370"/>
      <c r="J1" s="370"/>
      <c r="K1" s="370"/>
      <c r="L1" s="370"/>
      <c r="M1" s="370"/>
      <c r="N1" s="370"/>
      <c r="O1" s="370"/>
      <c r="P1" s="370"/>
      <c r="Q1" s="370"/>
      <c r="R1" s="370"/>
      <c r="S1" s="370"/>
      <c r="T1" s="109"/>
    </row>
    <row r="2" spans="1:20" ht="6.75" customHeight="1"/>
    <row r="3" spans="1:20" ht="14.4">
      <c r="A3" s="111" t="s">
        <v>237</v>
      </c>
      <c r="J3" s="111" t="s">
        <v>238</v>
      </c>
    </row>
    <row r="4" spans="1:20" ht="13.5" customHeight="1">
      <c r="B4" s="371" t="s">
        <v>239</v>
      </c>
      <c r="C4" s="371"/>
      <c r="D4" s="371"/>
      <c r="E4" s="371"/>
      <c r="F4" s="371"/>
      <c r="G4" s="371"/>
      <c r="H4" s="371"/>
      <c r="K4" s="112" t="s">
        <v>240</v>
      </c>
      <c r="L4" s="112" t="s">
        <v>241</v>
      </c>
    </row>
    <row r="5" spans="1:20" ht="17.25" customHeight="1">
      <c r="B5" s="113" t="s">
        <v>242</v>
      </c>
      <c r="C5" s="364" t="s">
        <v>243</v>
      </c>
      <c r="D5" s="365"/>
      <c r="E5" s="365"/>
      <c r="F5" s="365"/>
      <c r="G5" s="354"/>
      <c r="H5" s="372"/>
      <c r="L5" s="113" t="s">
        <v>244</v>
      </c>
      <c r="M5" s="353" t="s">
        <v>245</v>
      </c>
      <c r="N5" s="354"/>
      <c r="O5" s="354"/>
      <c r="P5" s="372"/>
      <c r="Q5" s="353" t="s">
        <v>246</v>
      </c>
      <c r="R5" s="372"/>
    </row>
    <row r="6" spans="1:20" ht="18" customHeight="1">
      <c r="B6" s="114" t="s">
        <v>247</v>
      </c>
      <c r="C6" s="353" t="s">
        <v>248</v>
      </c>
      <c r="D6" s="354"/>
      <c r="E6" s="115">
        <v>160</v>
      </c>
      <c r="F6" s="116" t="s">
        <v>249</v>
      </c>
      <c r="G6" s="117">
        <v>1600</v>
      </c>
      <c r="H6" s="118" t="s">
        <v>249</v>
      </c>
      <c r="L6" s="355" t="s">
        <v>250</v>
      </c>
      <c r="M6" s="119" t="s">
        <v>251</v>
      </c>
      <c r="N6" s="120"/>
      <c r="O6" s="120"/>
      <c r="P6" s="121"/>
      <c r="Q6" s="358" t="s">
        <v>252</v>
      </c>
      <c r="R6" s="359"/>
    </row>
    <row r="7" spans="1:20">
      <c r="B7" s="122" t="s">
        <v>253</v>
      </c>
      <c r="C7" s="364" t="s">
        <v>254</v>
      </c>
      <c r="D7" s="365"/>
      <c r="E7" s="365"/>
      <c r="F7" s="366"/>
      <c r="G7" s="123">
        <v>3200</v>
      </c>
      <c r="H7" s="124" t="s">
        <v>249</v>
      </c>
      <c r="L7" s="356"/>
      <c r="M7" s="125" t="s">
        <v>255</v>
      </c>
      <c r="N7" s="126"/>
      <c r="O7" s="126"/>
      <c r="P7" s="127"/>
      <c r="Q7" s="360"/>
      <c r="R7" s="361"/>
    </row>
    <row r="8" spans="1:20">
      <c r="B8" s="122" t="s">
        <v>256</v>
      </c>
      <c r="C8" s="367" t="s">
        <v>254</v>
      </c>
      <c r="D8" s="368"/>
      <c r="E8" s="368"/>
      <c r="F8" s="369"/>
      <c r="G8" s="123">
        <v>4800</v>
      </c>
      <c r="H8" s="124" t="s">
        <v>249</v>
      </c>
      <c r="L8" s="356"/>
      <c r="M8" s="125" t="s">
        <v>257</v>
      </c>
      <c r="N8" s="126"/>
      <c r="O8" s="126"/>
      <c r="P8" s="127"/>
      <c r="Q8" s="360"/>
      <c r="R8" s="361"/>
    </row>
    <row r="9" spans="1:20">
      <c r="B9" s="122" t="s">
        <v>258</v>
      </c>
      <c r="C9" s="367" t="s">
        <v>254</v>
      </c>
      <c r="D9" s="368"/>
      <c r="E9" s="368"/>
      <c r="F9" s="369"/>
      <c r="G9" s="123">
        <v>6400</v>
      </c>
      <c r="H9" s="124" t="s">
        <v>249</v>
      </c>
      <c r="L9" s="357"/>
      <c r="M9" s="128" t="s">
        <v>259</v>
      </c>
      <c r="N9" s="129"/>
      <c r="O9" s="129"/>
      <c r="P9" s="130"/>
      <c r="Q9" s="362"/>
      <c r="R9" s="363"/>
    </row>
    <row r="10" spans="1:20">
      <c r="B10" s="122" t="s">
        <v>260</v>
      </c>
      <c r="C10" s="373" t="s">
        <v>254</v>
      </c>
      <c r="D10" s="371"/>
      <c r="E10" s="371"/>
      <c r="F10" s="374"/>
      <c r="G10" s="123">
        <v>8000</v>
      </c>
      <c r="H10" s="124" t="s">
        <v>249</v>
      </c>
      <c r="L10" s="355" t="s">
        <v>261</v>
      </c>
      <c r="M10" s="131" t="s">
        <v>262</v>
      </c>
      <c r="N10" s="132"/>
      <c r="O10" s="132"/>
      <c r="P10" s="133"/>
      <c r="Q10" s="353" t="s">
        <v>263</v>
      </c>
      <c r="R10" s="372"/>
    </row>
    <row r="11" spans="1:20">
      <c r="B11" s="134" t="s">
        <v>264</v>
      </c>
      <c r="C11" s="353" t="s">
        <v>248</v>
      </c>
      <c r="D11" s="354"/>
      <c r="E11" s="115">
        <v>130</v>
      </c>
      <c r="F11" s="116" t="s">
        <v>249</v>
      </c>
      <c r="G11" s="123">
        <v>9300</v>
      </c>
      <c r="H11" s="124" t="s">
        <v>249</v>
      </c>
      <c r="L11" s="356"/>
      <c r="M11" s="131" t="s">
        <v>265</v>
      </c>
      <c r="N11" s="132"/>
      <c r="O11" s="132"/>
      <c r="P11" s="133"/>
      <c r="Q11" s="353" t="s">
        <v>266</v>
      </c>
      <c r="R11" s="372"/>
    </row>
    <row r="12" spans="1:20">
      <c r="B12" s="122" t="s">
        <v>267</v>
      </c>
      <c r="C12" s="367" t="s">
        <v>254</v>
      </c>
      <c r="D12" s="368"/>
      <c r="E12" s="368"/>
      <c r="F12" s="369"/>
      <c r="G12" s="123">
        <v>10600</v>
      </c>
      <c r="H12" s="124" t="s">
        <v>249</v>
      </c>
      <c r="L12" s="357"/>
      <c r="M12" s="131" t="s">
        <v>268</v>
      </c>
      <c r="N12" s="132"/>
      <c r="O12" s="132"/>
      <c r="P12" s="133"/>
      <c r="Q12" s="375" t="s">
        <v>269</v>
      </c>
      <c r="R12" s="376"/>
    </row>
    <row r="13" spans="1:20">
      <c r="B13" s="122" t="s">
        <v>270</v>
      </c>
      <c r="C13" s="367" t="s">
        <v>254</v>
      </c>
      <c r="D13" s="368"/>
      <c r="E13" s="368"/>
      <c r="F13" s="369"/>
      <c r="G13" s="123">
        <v>11900</v>
      </c>
      <c r="H13" s="124" t="s">
        <v>249</v>
      </c>
    </row>
    <row r="14" spans="1:20">
      <c r="B14" s="122" t="s">
        <v>271</v>
      </c>
      <c r="C14" s="367" t="s">
        <v>254</v>
      </c>
      <c r="D14" s="368"/>
      <c r="E14" s="368"/>
      <c r="F14" s="369"/>
      <c r="G14" s="123">
        <v>13200</v>
      </c>
      <c r="H14" s="124" t="s">
        <v>249</v>
      </c>
      <c r="K14" s="110" t="s">
        <v>272</v>
      </c>
      <c r="L14" s="110" t="s">
        <v>273</v>
      </c>
    </row>
    <row r="15" spans="1:20" ht="13.5" customHeight="1">
      <c r="B15" s="135" t="s">
        <v>274</v>
      </c>
      <c r="C15" s="367" t="s">
        <v>254</v>
      </c>
      <c r="D15" s="368"/>
      <c r="E15" s="368"/>
      <c r="F15" s="369"/>
      <c r="G15" s="136">
        <v>14500</v>
      </c>
      <c r="H15" s="137" t="s">
        <v>249</v>
      </c>
      <c r="L15" s="119" t="s">
        <v>275</v>
      </c>
      <c r="M15" s="138"/>
      <c r="N15" s="138"/>
      <c r="O15" s="138"/>
      <c r="P15" s="118"/>
      <c r="Q15" s="358" t="s">
        <v>276</v>
      </c>
      <c r="R15" s="359"/>
    </row>
    <row r="16" spans="1:20" ht="16.5" customHeight="1">
      <c r="B16" s="377" t="s">
        <v>277</v>
      </c>
      <c r="C16" s="378"/>
      <c r="D16" s="378"/>
      <c r="E16" s="115">
        <v>90</v>
      </c>
      <c r="F16" s="139" t="s">
        <v>249</v>
      </c>
      <c r="G16" s="139" t="s">
        <v>278</v>
      </c>
      <c r="H16" s="116"/>
      <c r="L16" s="128" t="s">
        <v>279</v>
      </c>
      <c r="M16" s="140"/>
      <c r="N16" s="140"/>
      <c r="O16" s="140"/>
      <c r="P16" s="137"/>
      <c r="Q16" s="362"/>
      <c r="R16" s="363"/>
    </row>
    <row r="17" spans="1:18" ht="7.5" customHeight="1">
      <c r="B17" s="141"/>
      <c r="C17" s="141"/>
      <c r="D17" s="141"/>
      <c r="E17" s="142"/>
      <c r="L17" s="143"/>
      <c r="Q17" s="105"/>
      <c r="R17" s="105"/>
    </row>
    <row r="18" spans="1:18" ht="14.25" customHeight="1">
      <c r="K18" s="110" t="s">
        <v>280</v>
      </c>
      <c r="L18" s="110" t="s">
        <v>281</v>
      </c>
    </row>
    <row r="19" spans="1:18" ht="17.25" customHeight="1">
      <c r="A19" s="111" t="s">
        <v>282</v>
      </c>
      <c r="L19" s="144" t="s">
        <v>283</v>
      </c>
      <c r="M19" s="139"/>
      <c r="N19" s="139"/>
      <c r="O19" s="139"/>
      <c r="P19" s="116"/>
      <c r="Q19" s="353" t="s">
        <v>263</v>
      </c>
      <c r="R19" s="372"/>
    </row>
    <row r="20" spans="1:18" ht="6" customHeight="1"/>
    <row r="21" spans="1:18">
      <c r="B21" s="97" t="s">
        <v>284</v>
      </c>
      <c r="K21" s="110" t="s">
        <v>285</v>
      </c>
      <c r="L21" s="110" t="s">
        <v>286</v>
      </c>
    </row>
    <row r="22" spans="1:18">
      <c r="B22" s="97" t="s">
        <v>287</v>
      </c>
      <c r="L22" s="144" t="s">
        <v>288</v>
      </c>
      <c r="M22" s="139"/>
      <c r="N22" s="139"/>
      <c r="O22" s="139"/>
      <c r="P22" s="116"/>
      <c r="Q22" s="353" t="s">
        <v>289</v>
      </c>
      <c r="R22" s="372"/>
    </row>
    <row r="23" spans="1:18">
      <c r="B23" s="97" t="s">
        <v>290</v>
      </c>
    </row>
    <row r="24" spans="1:18" ht="14.4">
      <c r="J24" s="145" t="s">
        <v>291</v>
      </c>
    </row>
    <row r="25" spans="1:18" ht="6" customHeight="1"/>
    <row r="26" spans="1:18" ht="14.4">
      <c r="A26" s="111" t="s">
        <v>292</v>
      </c>
      <c r="H26" s="126"/>
      <c r="K26" s="110" t="s">
        <v>240</v>
      </c>
      <c r="L26" s="97" t="s">
        <v>293</v>
      </c>
    </row>
    <row r="27" spans="1:18">
      <c r="L27" s="97" t="s">
        <v>294</v>
      </c>
    </row>
    <row r="28" spans="1:18">
      <c r="B28" s="146" t="s">
        <v>316</v>
      </c>
      <c r="C28" s="147"/>
      <c r="D28" s="147"/>
      <c r="E28" s="147"/>
    </row>
    <row r="29" spans="1:18" s="110" customFormat="1">
      <c r="A29" s="97"/>
      <c r="B29" s="146" t="s">
        <v>317</v>
      </c>
      <c r="C29" s="148"/>
      <c r="D29" s="147"/>
      <c r="E29" s="148"/>
      <c r="F29" s="126"/>
      <c r="G29" s="126"/>
      <c r="K29" s="110" t="s">
        <v>295</v>
      </c>
      <c r="L29" s="110" t="s">
        <v>296</v>
      </c>
    </row>
    <row r="30" spans="1:18" s="110" customFormat="1">
      <c r="A30" s="97"/>
      <c r="B30" s="146"/>
      <c r="C30" s="147"/>
      <c r="D30" s="146"/>
      <c r="E30" s="147"/>
      <c r="F30" s="97"/>
      <c r="G30" s="97"/>
      <c r="H30" s="149"/>
      <c r="L30" s="110" t="s">
        <v>297</v>
      </c>
    </row>
    <row r="31" spans="1:18" s="110" customFormat="1">
      <c r="A31" s="97"/>
      <c r="B31" s="146" t="s">
        <v>318</v>
      </c>
      <c r="C31" s="147"/>
      <c r="D31" s="146"/>
      <c r="E31" s="147"/>
      <c r="F31" s="97"/>
      <c r="G31" s="97"/>
      <c r="H31" s="149"/>
    </row>
    <row r="32" spans="1:18" s="110" customFormat="1">
      <c r="B32" s="146" t="s">
        <v>298</v>
      </c>
      <c r="C32" s="150"/>
      <c r="D32" s="146"/>
      <c r="E32" s="150"/>
      <c r="F32" s="149"/>
      <c r="G32" s="149"/>
      <c r="K32" s="110" t="s">
        <v>299</v>
      </c>
      <c r="L32" s="110" t="s">
        <v>300</v>
      </c>
    </row>
    <row r="33" spans="2:17" s="110" customFormat="1">
      <c r="B33" s="151" t="s">
        <v>301</v>
      </c>
      <c r="C33" s="150"/>
      <c r="D33" s="146"/>
      <c r="E33" s="150"/>
      <c r="F33" s="149"/>
      <c r="G33" s="149"/>
    </row>
    <row r="34" spans="2:17" s="110" customFormat="1">
      <c r="K34" s="110" t="s">
        <v>302</v>
      </c>
      <c r="L34" s="110" t="s">
        <v>303</v>
      </c>
    </row>
    <row r="35" spans="2:17" s="110" customFormat="1">
      <c r="B35" s="146" t="s">
        <v>304</v>
      </c>
      <c r="C35" s="146"/>
      <c r="D35" s="146"/>
      <c r="E35" s="146"/>
      <c r="F35" s="146"/>
      <c r="G35" s="146"/>
      <c r="H35" s="146"/>
      <c r="I35" s="146"/>
      <c r="L35" s="110" t="s">
        <v>305</v>
      </c>
    </row>
    <row r="36" spans="2:17" s="110" customFormat="1" ht="13.5" customHeight="1">
      <c r="B36" s="379" t="s">
        <v>306</v>
      </c>
      <c r="C36" s="379"/>
      <c r="D36" s="379"/>
      <c r="E36" s="379"/>
      <c r="F36" s="379"/>
      <c r="G36" s="379"/>
      <c r="H36" s="379"/>
      <c r="I36" s="379"/>
    </row>
    <row r="37" spans="2:17" s="110" customFormat="1" ht="13.5" customHeight="1">
      <c r="B37" s="380" t="s">
        <v>307</v>
      </c>
      <c r="C37" s="380"/>
      <c r="D37" s="380"/>
      <c r="E37" s="380"/>
      <c r="F37" s="380"/>
      <c r="G37" s="380"/>
      <c r="H37" s="380"/>
      <c r="I37" s="380"/>
      <c r="K37" s="110" t="s">
        <v>308</v>
      </c>
      <c r="L37" s="152" t="s">
        <v>309</v>
      </c>
    </row>
    <row r="38" spans="2:17" ht="13.5" customHeight="1">
      <c r="B38" s="380" t="s">
        <v>310</v>
      </c>
      <c r="C38" s="380"/>
      <c r="D38" s="380"/>
      <c r="E38" s="380"/>
      <c r="F38" s="380"/>
      <c r="G38" s="380"/>
      <c r="H38" s="380"/>
      <c r="I38" s="380"/>
      <c r="L38" s="381" t="s">
        <v>311</v>
      </c>
      <c r="M38" s="381"/>
      <c r="N38" s="381"/>
      <c r="O38" s="381"/>
      <c r="P38" s="381"/>
      <c r="Q38" s="381"/>
    </row>
    <row r="39" spans="2:17" ht="13.5" customHeight="1">
      <c r="B39" s="380" t="s">
        <v>312</v>
      </c>
      <c r="C39" s="380"/>
      <c r="D39" s="380"/>
      <c r="E39" s="380"/>
      <c r="F39" s="380"/>
      <c r="G39" s="380"/>
      <c r="H39" s="380"/>
      <c r="I39" s="380"/>
      <c r="L39" s="381"/>
      <c r="M39" s="381"/>
      <c r="N39" s="381"/>
      <c r="O39" s="381"/>
      <c r="P39" s="381"/>
      <c r="Q39" s="381"/>
    </row>
    <row r="40" spans="2:17">
      <c r="B40" s="153"/>
      <c r="C40" s="153"/>
      <c r="D40" s="153"/>
      <c r="E40" s="153"/>
      <c r="F40" s="153"/>
      <c r="G40" s="153"/>
      <c r="H40" s="153"/>
      <c r="I40" s="153"/>
      <c r="K40" s="110" t="s">
        <v>313</v>
      </c>
      <c r="L40" s="152" t="s">
        <v>314</v>
      </c>
    </row>
    <row r="41" spans="2:17" ht="7.5" customHeight="1">
      <c r="B41" s="153"/>
      <c r="C41" s="153"/>
      <c r="D41" s="153"/>
      <c r="E41" s="153"/>
      <c r="F41" s="153"/>
      <c r="G41" s="153"/>
      <c r="H41" s="153"/>
      <c r="I41" s="153"/>
    </row>
    <row r="42" spans="2:17">
      <c r="B42" s="153"/>
      <c r="C42" s="153"/>
      <c r="D42" s="153"/>
      <c r="E42" s="153"/>
      <c r="F42" s="153"/>
      <c r="G42" s="153"/>
      <c r="H42" s="153"/>
      <c r="I42" s="153"/>
      <c r="L42" s="154" t="s">
        <v>315</v>
      </c>
    </row>
  </sheetData>
  <mergeCells count="30">
    <mergeCell ref="Q22:R22"/>
    <mergeCell ref="B36:I36"/>
    <mergeCell ref="B37:I37"/>
    <mergeCell ref="B38:I38"/>
    <mergeCell ref="L38:Q39"/>
    <mergeCell ref="B39:I39"/>
    <mergeCell ref="Q19:R19"/>
    <mergeCell ref="C9:F9"/>
    <mergeCell ref="C10:F10"/>
    <mergeCell ref="L10:L12"/>
    <mergeCell ref="Q10:R10"/>
    <mergeCell ref="C11:D11"/>
    <mergeCell ref="Q11:R11"/>
    <mergeCell ref="C12:F12"/>
    <mergeCell ref="Q12:R12"/>
    <mergeCell ref="C13:F13"/>
    <mergeCell ref="C14:F14"/>
    <mergeCell ref="C15:F15"/>
    <mergeCell ref="Q15:R16"/>
    <mergeCell ref="B16:D16"/>
    <mergeCell ref="A1:S1"/>
    <mergeCell ref="B4:H4"/>
    <mergeCell ref="C5:H5"/>
    <mergeCell ref="M5:P5"/>
    <mergeCell ref="Q5:R5"/>
    <mergeCell ref="C6:D6"/>
    <mergeCell ref="L6:L9"/>
    <mergeCell ref="Q6:R9"/>
    <mergeCell ref="C7:F7"/>
    <mergeCell ref="C8:F8"/>
  </mergeCells>
  <phoneticPr fontId="1"/>
  <printOptions horizontalCentered="1" verticalCentered="1"/>
  <pageMargins left="0.23622047244094491" right="0.23622047244094491" top="0" bottom="0" header="0.31496062992125984" footer="0.31496062992125984"/>
  <pageSetup paperSize="9" scale="9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8C322-03E2-40ED-9F44-C48B86F16E8C}">
  <sheetPr codeName="Sheet10"/>
  <dimension ref="A1:BI37"/>
  <sheetViews>
    <sheetView view="pageBreakPreview" zoomScaleNormal="100" zoomScaleSheetLayoutView="100" workbookViewId="0">
      <selection activeCell="H20" sqref="H20:U20"/>
    </sheetView>
  </sheetViews>
  <sheetFormatPr defaultColWidth="8.09765625" defaultRowHeight="13.2"/>
  <cols>
    <col min="1" max="48" width="2.796875" style="42" customWidth="1"/>
    <col min="49" max="53" width="2.5" style="42" customWidth="1"/>
    <col min="54" max="54" width="8.09765625" style="42"/>
    <col min="55" max="55" width="19.69921875" style="42" bestFit="1" customWidth="1"/>
    <col min="56" max="16384" width="8.09765625" style="42"/>
  </cols>
  <sheetData>
    <row r="1" spans="1:61" ht="30" customHeight="1">
      <c r="A1" s="475" t="s">
        <v>145</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5"/>
      <c r="AU1" s="475"/>
      <c r="AV1" s="475"/>
    </row>
    <row r="2" spans="1:61" ht="8.4"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row>
    <row r="3" spans="1:61">
      <c r="AK3" s="43" t="s">
        <v>146</v>
      </c>
      <c r="AL3" s="462" t="s">
        <v>147</v>
      </c>
      <c r="AM3" s="460"/>
      <c r="AN3" s="460"/>
      <c r="AO3" s="44"/>
      <c r="AP3" s="44" t="s">
        <v>148</v>
      </c>
      <c r="AQ3" s="44"/>
      <c r="AR3" s="44"/>
      <c r="AS3" s="44"/>
      <c r="AT3" s="44"/>
      <c r="AU3" s="460" t="s">
        <v>149</v>
      </c>
      <c r="AV3" s="461"/>
    </row>
    <row r="4" spans="1:61" s="43" customFormat="1" ht="15.75" customHeight="1">
      <c r="B4" s="43" t="s">
        <v>150</v>
      </c>
      <c r="AL4" s="476" t="s">
        <v>151</v>
      </c>
      <c r="AM4" s="477"/>
      <c r="AN4" s="477"/>
      <c r="AP4" s="478" t="s">
        <v>152</v>
      </c>
      <c r="AQ4" s="478"/>
      <c r="AR4" s="478"/>
      <c r="AS4" s="478"/>
      <c r="AT4" s="478"/>
      <c r="AU4" s="478"/>
      <c r="AV4" s="479"/>
    </row>
    <row r="5" spans="1:61" s="43" customFormat="1" ht="15.75" customHeight="1">
      <c r="B5" s="43" t="s">
        <v>153</v>
      </c>
      <c r="AL5" s="464" t="s">
        <v>154</v>
      </c>
      <c r="AM5" s="465"/>
      <c r="AN5" s="465"/>
      <c r="AO5" s="45"/>
      <c r="AP5" s="466" t="s">
        <v>155</v>
      </c>
      <c r="AQ5" s="466"/>
      <c r="AR5" s="466"/>
      <c r="AS5" s="466"/>
      <c r="AT5" s="466"/>
      <c r="AU5" s="466"/>
      <c r="AV5" s="467"/>
    </row>
    <row r="6" spans="1:61" s="43" customFormat="1" ht="6" customHeight="1"/>
    <row r="7" spans="1:61" ht="30" customHeight="1">
      <c r="A7" s="382" t="s">
        <v>156</v>
      </c>
      <c r="B7" s="383"/>
      <c r="C7" s="383"/>
      <c r="D7" s="383"/>
      <c r="E7" s="383"/>
      <c r="F7" s="383"/>
      <c r="G7" s="383"/>
      <c r="H7" s="468" t="s">
        <v>157</v>
      </c>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7"/>
      <c r="AW7" s="46"/>
      <c r="BC7" s="79"/>
    </row>
    <row r="8" spans="1:61" ht="15" customHeight="1">
      <c r="A8" s="456" t="s">
        <v>158</v>
      </c>
      <c r="B8" s="457"/>
      <c r="C8" s="457"/>
      <c r="D8" s="457"/>
      <c r="E8" s="457"/>
      <c r="F8" s="457"/>
      <c r="G8" s="458"/>
      <c r="H8" s="459">
        <f>新規!B16</f>
        <v>0</v>
      </c>
      <c r="I8" s="460"/>
      <c r="J8" s="460"/>
      <c r="K8" s="460"/>
      <c r="L8" s="460"/>
      <c r="M8" s="460"/>
      <c r="N8" s="460"/>
      <c r="O8" s="460"/>
      <c r="P8" s="460"/>
      <c r="Q8" s="460"/>
      <c r="R8" s="460"/>
      <c r="S8" s="460"/>
      <c r="T8" s="460"/>
      <c r="U8" s="460"/>
      <c r="V8" s="460"/>
      <c r="W8" s="460"/>
      <c r="X8" s="461"/>
      <c r="Y8" s="460" t="s">
        <v>50</v>
      </c>
      <c r="Z8" s="460"/>
      <c r="AA8" s="460"/>
      <c r="AB8" s="460"/>
      <c r="AC8" s="460"/>
      <c r="AD8" s="460"/>
      <c r="AE8" s="460"/>
      <c r="AF8" s="460"/>
      <c r="AG8" s="469">
        <f>新規!B26</f>
        <v>0</v>
      </c>
      <c r="AH8" s="470"/>
      <c r="AI8" s="470"/>
      <c r="AJ8" s="470"/>
      <c r="AK8" s="470"/>
      <c r="AL8" s="470"/>
      <c r="AM8" s="470"/>
      <c r="AN8" s="470"/>
      <c r="AO8" s="470"/>
      <c r="AP8" s="470"/>
      <c r="AQ8" s="470"/>
      <c r="AR8" s="470"/>
      <c r="AS8" s="470"/>
      <c r="AT8" s="470"/>
      <c r="AU8" s="470"/>
      <c r="AV8" s="471"/>
      <c r="BC8" s="79"/>
    </row>
    <row r="9" spans="1:61" ht="15" customHeight="1">
      <c r="A9" s="407" t="s">
        <v>159</v>
      </c>
      <c r="B9" s="401"/>
      <c r="C9" s="401"/>
      <c r="D9" s="401"/>
      <c r="E9" s="401"/>
      <c r="F9" s="401"/>
      <c r="G9" s="408"/>
      <c r="H9" s="400"/>
      <c r="I9" s="401"/>
      <c r="J9" s="401"/>
      <c r="K9" s="401"/>
      <c r="L9" s="401"/>
      <c r="M9" s="401"/>
      <c r="N9" s="401"/>
      <c r="O9" s="401"/>
      <c r="P9" s="401"/>
      <c r="Q9" s="401"/>
      <c r="R9" s="401"/>
      <c r="S9" s="401"/>
      <c r="T9" s="401"/>
      <c r="U9" s="401"/>
      <c r="V9" s="401"/>
      <c r="W9" s="401"/>
      <c r="X9" s="402"/>
      <c r="Y9" s="398"/>
      <c r="Z9" s="398"/>
      <c r="AA9" s="398"/>
      <c r="AB9" s="398"/>
      <c r="AC9" s="398"/>
      <c r="AD9" s="398"/>
      <c r="AE9" s="398"/>
      <c r="AF9" s="398"/>
      <c r="AG9" s="472"/>
      <c r="AH9" s="473"/>
      <c r="AI9" s="473"/>
      <c r="AJ9" s="473"/>
      <c r="AK9" s="473"/>
      <c r="AL9" s="473"/>
      <c r="AM9" s="473"/>
      <c r="AN9" s="473"/>
      <c r="AO9" s="473"/>
      <c r="AP9" s="473"/>
      <c r="AQ9" s="473"/>
      <c r="AR9" s="473"/>
      <c r="AS9" s="473"/>
      <c r="AT9" s="473"/>
      <c r="AU9" s="473"/>
      <c r="AV9" s="474"/>
      <c r="BC9" s="79"/>
    </row>
    <row r="10" spans="1:61" ht="15" customHeight="1">
      <c r="A10" s="456" t="s">
        <v>160</v>
      </c>
      <c r="B10" s="457"/>
      <c r="C10" s="457"/>
      <c r="D10" s="457"/>
      <c r="E10" s="457"/>
      <c r="F10" s="457"/>
      <c r="G10" s="458"/>
      <c r="H10" s="459">
        <f>新規!B21</f>
        <v>0</v>
      </c>
      <c r="I10" s="460"/>
      <c r="J10" s="460"/>
      <c r="K10" s="460"/>
      <c r="L10" s="460"/>
      <c r="M10" s="460"/>
      <c r="N10" s="460"/>
      <c r="O10" s="460"/>
      <c r="P10" s="460"/>
      <c r="Q10" s="460"/>
      <c r="R10" s="460"/>
      <c r="S10" s="460"/>
      <c r="T10" s="460"/>
      <c r="U10" s="460"/>
      <c r="V10" s="460"/>
      <c r="W10" s="460"/>
      <c r="X10" s="461"/>
      <c r="Y10" s="462" t="s">
        <v>161</v>
      </c>
      <c r="Z10" s="460"/>
      <c r="AA10" s="460"/>
      <c r="AB10" s="460"/>
      <c r="AC10" s="460"/>
      <c r="AD10" s="460"/>
      <c r="AE10" s="460"/>
      <c r="AF10" s="463"/>
      <c r="AG10" s="459">
        <f>IF(新規!B30="○",新規!B21,新規!B29)</f>
        <v>0</v>
      </c>
      <c r="AH10" s="460"/>
      <c r="AI10" s="460"/>
      <c r="AJ10" s="460"/>
      <c r="AK10" s="460"/>
      <c r="AL10" s="460"/>
      <c r="AM10" s="460"/>
      <c r="AN10" s="460"/>
      <c r="AO10" s="460"/>
      <c r="AP10" s="460"/>
      <c r="AQ10" s="460"/>
      <c r="AR10" s="460"/>
      <c r="AS10" s="460"/>
      <c r="AT10" s="460"/>
      <c r="AU10" s="460"/>
      <c r="AV10" s="461"/>
      <c r="BC10" s="79"/>
    </row>
    <row r="11" spans="1:61" ht="15" customHeight="1">
      <c r="A11" s="407" t="s">
        <v>162</v>
      </c>
      <c r="B11" s="401"/>
      <c r="C11" s="401"/>
      <c r="D11" s="401"/>
      <c r="E11" s="401"/>
      <c r="F11" s="401"/>
      <c r="G11" s="408"/>
      <c r="H11" s="400"/>
      <c r="I11" s="401"/>
      <c r="J11" s="401"/>
      <c r="K11" s="401"/>
      <c r="L11" s="401"/>
      <c r="M11" s="401"/>
      <c r="N11" s="401"/>
      <c r="O11" s="401"/>
      <c r="P11" s="401"/>
      <c r="Q11" s="401"/>
      <c r="R11" s="401"/>
      <c r="S11" s="401"/>
      <c r="T11" s="401"/>
      <c r="U11" s="401"/>
      <c r="V11" s="401"/>
      <c r="W11" s="401"/>
      <c r="X11" s="402"/>
      <c r="Y11" s="407" t="s">
        <v>163</v>
      </c>
      <c r="Z11" s="401"/>
      <c r="AA11" s="401"/>
      <c r="AB11" s="401"/>
      <c r="AC11" s="401"/>
      <c r="AD11" s="401"/>
      <c r="AE11" s="401"/>
      <c r="AF11" s="408"/>
      <c r="AG11" s="400"/>
      <c r="AH11" s="401"/>
      <c r="AI11" s="401"/>
      <c r="AJ11" s="401"/>
      <c r="AK11" s="401"/>
      <c r="AL11" s="401"/>
      <c r="AM11" s="401"/>
      <c r="AN11" s="401"/>
      <c r="AO11" s="401"/>
      <c r="AP11" s="401"/>
      <c r="AQ11" s="401"/>
      <c r="AR11" s="401"/>
      <c r="AS11" s="401"/>
      <c r="AT11" s="401"/>
      <c r="AU11" s="401"/>
      <c r="AV11" s="402"/>
    </row>
    <row r="12" spans="1:61" ht="18" customHeight="1">
      <c r="A12" s="382" t="s">
        <v>164</v>
      </c>
      <c r="B12" s="383"/>
      <c r="C12" s="383"/>
      <c r="D12" s="383"/>
      <c r="E12" s="383"/>
      <c r="F12" s="383"/>
      <c r="G12" s="384"/>
      <c r="H12" s="448" t="s">
        <v>165</v>
      </c>
      <c r="I12" s="449"/>
      <c r="J12" s="449"/>
      <c r="K12" s="449"/>
      <c r="L12" s="449"/>
      <c r="M12" s="449"/>
      <c r="N12" s="449"/>
      <c r="O12" s="449"/>
      <c r="P12" s="449"/>
      <c r="Q12" s="449"/>
      <c r="R12" s="449"/>
      <c r="S12" s="449"/>
      <c r="T12" s="449"/>
      <c r="U12" s="449"/>
      <c r="V12" s="449"/>
      <c r="W12" s="449"/>
      <c r="X12" s="449"/>
      <c r="Y12" s="449"/>
      <c r="Z12" s="449"/>
      <c r="AA12" s="449"/>
      <c r="AB12" s="449"/>
      <c r="AC12" s="450"/>
      <c r="AD12" s="451" t="s">
        <v>166</v>
      </c>
      <c r="AE12" s="449"/>
      <c r="AF12" s="449"/>
      <c r="AG12" s="449"/>
      <c r="AH12" s="449"/>
      <c r="AI12" s="449"/>
      <c r="AJ12" s="449"/>
      <c r="AK12" s="449"/>
      <c r="AL12" s="449"/>
      <c r="AM12" s="449"/>
      <c r="AN12" s="449"/>
      <c r="AO12" s="449"/>
      <c r="AP12" s="449"/>
      <c r="AQ12" s="449"/>
      <c r="AR12" s="449"/>
      <c r="AS12" s="449"/>
      <c r="AT12" s="449"/>
      <c r="AU12" s="449"/>
      <c r="AV12" s="450"/>
    </row>
    <row r="13" spans="1:61" ht="18" customHeight="1">
      <c r="A13" s="47"/>
      <c r="B13" s="44"/>
      <c r="C13" s="44"/>
      <c r="D13" s="44"/>
      <c r="E13" s="44"/>
      <c r="F13" s="44"/>
      <c r="G13" s="48"/>
      <c r="H13" s="452" t="s">
        <v>167</v>
      </c>
      <c r="I13" s="452"/>
      <c r="J13" s="452"/>
      <c r="K13" s="452"/>
      <c r="L13" s="452"/>
      <c r="M13" s="452"/>
      <c r="N13" s="452"/>
      <c r="O13" s="452"/>
      <c r="P13" s="452"/>
      <c r="Q13" s="452"/>
      <c r="R13" s="452"/>
      <c r="S13" s="452"/>
      <c r="T13" s="452"/>
      <c r="U13" s="453"/>
      <c r="V13" s="427" t="s">
        <v>168</v>
      </c>
      <c r="W13" s="427"/>
      <c r="X13" s="427"/>
      <c r="Y13" s="427"/>
      <c r="Z13" s="427"/>
      <c r="AA13" s="427"/>
      <c r="AB13" s="427"/>
      <c r="AC13" s="454"/>
      <c r="AD13" s="455" t="s">
        <v>169</v>
      </c>
      <c r="AE13" s="427"/>
      <c r="AF13" s="427"/>
      <c r="AG13" s="427"/>
      <c r="AH13" s="427"/>
      <c r="AI13" s="427"/>
      <c r="AJ13" s="427"/>
      <c r="AK13" s="427"/>
      <c r="AL13" s="427"/>
      <c r="AM13" s="427"/>
      <c r="AN13" s="454"/>
      <c r="AO13" s="455" t="s">
        <v>168</v>
      </c>
      <c r="AP13" s="427"/>
      <c r="AQ13" s="427"/>
      <c r="AR13" s="427"/>
      <c r="AS13" s="427"/>
      <c r="AT13" s="427"/>
      <c r="AU13" s="427"/>
      <c r="AV13" s="454"/>
    </row>
    <row r="14" spans="1:61" ht="15" customHeight="1">
      <c r="A14" s="46"/>
      <c r="G14" s="49"/>
      <c r="H14" s="50"/>
      <c r="I14" s="50"/>
      <c r="J14" s="50"/>
      <c r="K14" s="50"/>
      <c r="L14" s="50"/>
      <c r="M14" s="50"/>
      <c r="N14" s="50"/>
      <c r="O14" s="50"/>
      <c r="P14" s="50"/>
      <c r="Q14" s="50"/>
      <c r="R14" s="50"/>
      <c r="S14" s="50"/>
      <c r="T14" s="50"/>
      <c r="U14" s="51"/>
      <c r="V14" s="431"/>
      <c r="W14" s="431"/>
      <c r="X14" s="431"/>
      <c r="Y14" s="431"/>
      <c r="Z14" s="431"/>
      <c r="AA14" s="431"/>
      <c r="AB14" s="431"/>
      <c r="AC14" s="432"/>
      <c r="AD14" s="434"/>
      <c r="AE14" s="431"/>
      <c r="AF14" s="431"/>
      <c r="AG14" s="431"/>
      <c r="AH14" s="431"/>
      <c r="AI14" s="431"/>
      <c r="AJ14" s="431"/>
      <c r="AK14" s="431"/>
      <c r="AL14" s="431"/>
      <c r="AM14" s="431"/>
      <c r="AN14" s="432"/>
      <c r="AO14" s="434"/>
      <c r="AP14" s="431"/>
      <c r="AQ14" s="431"/>
      <c r="AR14" s="431"/>
      <c r="AS14" s="431"/>
      <c r="AT14" s="431"/>
      <c r="AU14" s="431"/>
      <c r="AV14" s="432"/>
    </row>
    <row r="15" spans="1:61" ht="15" customHeight="1">
      <c r="A15" s="46"/>
      <c r="G15" s="49"/>
      <c r="H15" s="50"/>
      <c r="I15" s="50"/>
      <c r="J15" s="50"/>
      <c r="K15" s="50"/>
      <c r="L15" s="50"/>
      <c r="M15" s="50"/>
      <c r="N15" s="50"/>
      <c r="O15" s="50"/>
      <c r="P15" s="50"/>
      <c r="Q15" s="50"/>
      <c r="R15" s="50"/>
      <c r="S15" s="50"/>
      <c r="T15" s="50"/>
      <c r="U15" s="51"/>
      <c r="V15" s="431"/>
      <c r="W15" s="431"/>
      <c r="X15" s="431"/>
      <c r="Y15" s="431"/>
      <c r="Z15" s="431"/>
      <c r="AA15" s="431"/>
      <c r="AB15" s="431"/>
      <c r="AC15" s="432"/>
      <c r="AD15" s="434"/>
      <c r="AE15" s="431"/>
      <c r="AF15" s="431"/>
      <c r="AG15" s="431"/>
      <c r="AH15" s="431"/>
      <c r="AI15" s="431"/>
      <c r="AJ15" s="431"/>
      <c r="AK15" s="431"/>
      <c r="AL15" s="431"/>
      <c r="AM15" s="431"/>
      <c r="AN15" s="432"/>
      <c r="AO15" s="434"/>
      <c r="AP15" s="431"/>
      <c r="AQ15" s="431"/>
      <c r="AR15" s="431"/>
      <c r="AS15" s="431"/>
      <c r="AT15" s="431"/>
      <c r="AU15" s="431"/>
      <c r="AV15" s="432"/>
    </row>
    <row r="16" spans="1:61" ht="15" customHeight="1">
      <c r="A16" s="394" t="s">
        <v>170</v>
      </c>
      <c r="B16" s="403"/>
      <c r="C16" s="403"/>
      <c r="D16" s="403"/>
      <c r="E16" s="403"/>
      <c r="F16" s="403"/>
      <c r="G16" s="404"/>
      <c r="H16" s="52"/>
      <c r="I16" s="52"/>
      <c r="J16" s="52"/>
      <c r="K16" s="52"/>
      <c r="L16" s="52"/>
      <c r="M16" s="52"/>
      <c r="N16" s="52"/>
      <c r="O16" s="52"/>
      <c r="P16" s="52"/>
      <c r="Q16" s="52"/>
      <c r="R16" s="52"/>
      <c r="S16" s="52"/>
      <c r="T16" s="52"/>
      <c r="U16" s="53"/>
      <c r="V16" s="431"/>
      <c r="W16" s="431"/>
      <c r="X16" s="431"/>
      <c r="Y16" s="431"/>
      <c r="Z16" s="431"/>
      <c r="AA16" s="431"/>
      <c r="AB16" s="431"/>
      <c r="AC16" s="432"/>
      <c r="AD16" s="434"/>
      <c r="AE16" s="431"/>
      <c r="AF16" s="431"/>
      <c r="AG16" s="431"/>
      <c r="AH16" s="431"/>
      <c r="AI16" s="431"/>
      <c r="AJ16" s="431"/>
      <c r="AK16" s="431"/>
      <c r="AL16" s="431"/>
      <c r="AM16" s="431"/>
      <c r="AN16" s="432"/>
      <c r="AO16" s="434"/>
      <c r="AP16" s="431"/>
      <c r="AQ16" s="431"/>
      <c r="AR16" s="431"/>
      <c r="AS16" s="431"/>
      <c r="AT16" s="431"/>
      <c r="AU16" s="431"/>
      <c r="AV16" s="432"/>
      <c r="BC16" s="79"/>
      <c r="BH16" s="79"/>
      <c r="BI16" s="79"/>
    </row>
    <row r="17" spans="1:52" ht="15" customHeight="1">
      <c r="A17" s="405" t="s">
        <v>171</v>
      </c>
      <c r="B17" s="398"/>
      <c r="C17" s="398"/>
      <c r="D17" s="398"/>
      <c r="E17" s="398"/>
      <c r="F17" s="398"/>
      <c r="G17" s="406"/>
      <c r="H17" s="436" t="s">
        <v>172</v>
      </c>
      <c r="I17" s="437"/>
      <c r="J17" s="437"/>
      <c r="K17" s="437"/>
      <c r="L17" s="437"/>
      <c r="M17" s="437"/>
      <c r="N17" s="437"/>
      <c r="O17" s="437"/>
      <c r="P17" s="437"/>
      <c r="Q17" s="437"/>
      <c r="R17" s="437"/>
      <c r="S17" s="437"/>
      <c r="T17" s="437"/>
      <c r="U17" s="438"/>
      <c r="V17" s="431"/>
      <c r="W17" s="431"/>
      <c r="X17" s="431"/>
      <c r="Y17" s="431"/>
      <c r="Z17" s="431"/>
      <c r="AA17" s="431"/>
      <c r="AB17" s="431"/>
      <c r="AC17" s="432"/>
      <c r="AD17" s="434"/>
      <c r="AE17" s="431"/>
      <c r="AF17" s="431"/>
      <c r="AG17" s="431"/>
      <c r="AH17" s="431"/>
      <c r="AI17" s="431"/>
      <c r="AJ17" s="431"/>
      <c r="AK17" s="431"/>
      <c r="AL17" s="431"/>
      <c r="AM17" s="431"/>
      <c r="AN17" s="432"/>
      <c r="AO17" s="434"/>
      <c r="AP17" s="431"/>
      <c r="AQ17" s="431"/>
      <c r="AR17" s="431"/>
      <c r="AS17" s="431"/>
      <c r="AT17" s="431"/>
      <c r="AU17" s="431"/>
      <c r="AV17" s="432"/>
    </row>
    <row r="18" spans="1:52" ht="15" customHeight="1">
      <c r="A18" s="46"/>
      <c r="G18" s="49"/>
      <c r="H18" s="439"/>
      <c r="I18" s="440"/>
      <c r="J18" s="440"/>
      <c r="K18" s="440"/>
      <c r="L18" s="440"/>
      <c r="M18" s="440"/>
      <c r="N18" s="440"/>
      <c r="O18" s="440"/>
      <c r="P18" s="440"/>
      <c r="Q18" s="440"/>
      <c r="R18" s="440"/>
      <c r="S18" s="440"/>
      <c r="T18" s="440"/>
      <c r="U18" s="441"/>
      <c r="V18" s="431"/>
      <c r="W18" s="431"/>
      <c r="X18" s="431"/>
      <c r="Y18" s="431"/>
      <c r="Z18" s="431"/>
      <c r="AA18" s="431"/>
      <c r="AB18" s="431"/>
      <c r="AC18" s="432"/>
      <c r="AD18" s="434"/>
      <c r="AE18" s="431"/>
      <c r="AF18" s="431"/>
      <c r="AG18" s="431"/>
      <c r="AH18" s="431"/>
      <c r="AI18" s="431"/>
      <c r="AJ18" s="431"/>
      <c r="AK18" s="431"/>
      <c r="AL18" s="431"/>
      <c r="AM18" s="431"/>
      <c r="AN18" s="432"/>
      <c r="AO18" s="434"/>
      <c r="AP18" s="431"/>
      <c r="AQ18" s="431"/>
      <c r="AR18" s="431"/>
      <c r="AS18" s="431"/>
      <c r="AT18" s="431"/>
      <c r="AU18" s="431"/>
      <c r="AV18" s="432"/>
    </row>
    <row r="19" spans="1:52" ht="15" customHeight="1">
      <c r="A19" s="46"/>
      <c r="G19" s="49"/>
      <c r="H19" s="442" t="s">
        <v>173</v>
      </c>
      <c r="I19" s="443"/>
      <c r="J19" s="443"/>
      <c r="K19" s="443"/>
      <c r="L19" s="443"/>
      <c r="M19" s="443"/>
      <c r="N19" s="443"/>
      <c r="O19" s="443"/>
      <c r="P19" s="443"/>
      <c r="Q19" s="443"/>
      <c r="R19" s="443"/>
      <c r="S19" s="443"/>
      <c r="T19" s="443"/>
      <c r="U19" s="444"/>
      <c r="V19" s="431"/>
      <c r="W19" s="431"/>
      <c r="X19" s="431"/>
      <c r="Y19" s="431"/>
      <c r="Z19" s="431"/>
      <c r="AA19" s="431"/>
      <c r="AB19" s="431"/>
      <c r="AC19" s="432"/>
      <c r="AD19" s="434"/>
      <c r="AE19" s="431"/>
      <c r="AF19" s="431"/>
      <c r="AG19" s="431"/>
      <c r="AH19" s="431"/>
      <c r="AI19" s="431"/>
      <c r="AJ19" s="431"/>
      <c r="AK19" s="431"/>
      <c r="AL19" s="431"/>
      <c r="AM19" s="431"/>
      <c r="AN19" s="432"/>
      <c r="AO19" s="434"/>
      <c r="AP19" s="431"/>
      <c r="AQ19" s="431"/>
      <c r="AR19" s="431"/>
      <c r="AS19" s="431"/>
      <c r="AT19" s="431"/>
      <c r="AU19" s="431"/>
      <c r="AV19" s="432"/>
    </row>
    <row r="20" spans="1:52" ht="20.25" customHeight="1">
      <c r="A20" s="46"/>
      <c r="G20" s="49"/>
      <c r="H20" s="445" t="e">
        <f>VLOOKUP(新規!$B$77,新規!$C$78:$K$87,2,FALSE)</f>
        <v>#N/A</v>
      </c>
      <c r="I20" s="446"/>
      <c r="J20" s="446"/>
      <c r="K20" s="446"/>
      <c r="L20" s="446"/>
      <c r="M20" s="446"/>
      <c r="N20" s="446"/>
      <c r="O20" s="446"/>
      <c r="P20" s="446"/>
      <c r="Q20" s="446"/>
      <c r="R20" s="446"/>
      <c r="S20" s="446"/>
      <c r="T20" s="446"/>
      <c r="U20" s="447"/>
      <c r="V20" s="409"/>
      <c r="W20" s="409"/>
      <c r="X20" s="409"/>
      <c r="Y20" s="409"/>
      <c r="Z20" s="409"/>
      <c r="AA20" s="409"/>
      <c r="AB20" s="409"/>
      <c r="AC20" s="433"/>
      <c r="AD20" s="435"/>
      <c r="AE20" s="409"/>
      <c r="AF20" s="409"/>
      <c r="AG20" s="409"/>
      <c r="AH20" s="409"/>
      <c r="AI20" s="409"/>
      <c r="AJ20" s="409"/>
      <c r="AK20" s="409"/>
      <c r="AL20" s="409"/>
      <c r="AM20" s="409"/>
      <c r="AN20" s="433"/>
      <c r="AO20" s="435"/>
      <c r="AP20" s="409"/>
      <c r="AQ20" s="409"/>
      <c r="AR20" s="409"/>
      <c r="AS20" s="409"/>
      <c r="AT20" s="409"/>
      <c r="AU20" s="409"/>
      <c r="AV20" s="433"/>
    </row>
    <row r="21" spans="1:52" ht="18" customHeight="1">
      <c r="A21" s="46"/>
      <c r="G21" s="49"/>
      <c r="H21" s="80" t="s">
        <v>200</v>
      </c>
      <c r="I21" s="81"/>
      <c r="J21" s="81"/>
      <c r="K21" s="81"/>
      <c r="L21" s="81"/>
      <c r="M21" s="81"/>
      <c r="N21" s="81"/>
      <c r="O21" s="81"/>
      <c r="P21" s="81"/>
      <c r="Q21" s="81"/>
      <c r="R21" s="81" t="e">
        <f>VLOOKUP(新規!$B$77,新規!$C$78:$K$87,3,FALSE)</f>
        <v>#N/A</v>
      </c>
      <c r="S21" s="81"/>
      <c r="T21" s="81"/>
      <c r="U21" s="427" t="e">
        <f>VLOOKUP(新規!$B$77,新規!$C$78:$K$87,4,FALSE)</f>
        <v>#N/A</v>
      </c>
      <c r="V21" s="427"/>
      <c r="W21" s="427"/>
      <c r="X21" s="427"/>
      <c r="Y21" s="54" t="s">
        <v>201</v>
      </c>
      <c r="Z21" s="54"/>
      <c r="AA21" s="54"/>
      <c r="AB21" s="54"/>
      <c r="AC21" s="54"/>
      <c r="AD21" s="82" t="s">
        <v>202</v>
      </c>
      <c r="AE21" s="81"/>
      <c r="AF21" s="81"/>
      <c r="AG21" s="81"/>
      <c r="AH21" s="81"/>
      <c r="AI21" s="81"/>
      <c r="AJ21" s="81"/>
      <c r="AK21" s="81"/>
      <c r="AL21" s="81"/>
      <c r="AM21" s="81"/>
      <c r="AN21" s="81"/>
      <c r="AO21" s="81"/>
      <c r="AP21" s="81"/>
      <c r="AQ21" s="427"/>
      <c r="AR21" s="427"/>
      <c r="AS21" s="427"/>
      <c r="AT21" s="81" t="s">
        <v>201</v>
      </c>
      <c r="AU21" s="81"/>
      <c r="AV21" s="83"/>
    </row>
    <row r="22" spans="1:52" ht="13.05" customHeight="1">
      <c r="A22" s="46"/>
      <c r="G22" s="49"/>
      <c r="H22" s="55" t="s">
        <v>174</v>
      </c>
      <c r="I22" s="56"/>
      <c r="J22" s="56"/>
      <c r="K22" s="56"/>
      <c r="L22" s="56"/>
      <c r="M22" s="56"/>
      <c r="N22" s="56"/>
      <c r="O22" s="56"/>
      <c r="P22" s="56"/>
      <c r="Q22" s="56"/>
      <c r="R22" s="56"/>
      <c r="S22" s="56"/>
      <c r="T22" s="56"/>
      <c r="U22" s="56"/>
      <c r="V22" s="56"/>
      <c r="W22" s="56"/>
      <c r="X22" s="56"/>
      <c r="Y22" s="56"/>
      <c r="Z22" s="56"/>
      <c r="AA22" s="56"/>
      <c r="AB22" s="56"/>
      <c r="AC22" s="56"/>
      <c r="AD22" s="428" t="s">
        <v>175</v>
      </c>
      <c r="AE22" s="429"/>
      <c r="AF22" s="429"/>
      <c r="AG22" s="429"/>
      <c r="AH22" s="429"/>
      <c r="AI22" s="429"/>
      <c r="AJ22" s="429"/>
      <c r="AK22" s="429"/>
      <c r="AL22" s="429"/>
      <c r="AM22" s="429"/>
      <c r="AN22" s="429"/>
      <c r="AO22" s="429"/>
      <c r="AP22" s="429"/>
      <c r="AQ22" s="429"/>
      <c r="AR22" s="429"/>
      <c r="AS22" s="429"/>
      <c r="AT22" s="429"/>
      <c r="AU22" s="429"/>
      <c r="AV22" s="430"/>
    </row>
    <row r="23" spans="1:52" ht="13.05" customHeight="1">
      <c r="A23" s="46"/>
      <c r="G23" s="49"/>
      <c r="H23" s="55" t="s">
        <v>176</v>
      </c>
      <c r="I23" s="56"/>
      <c r="J23" s="56"/>
      <c r="K23" s="56"/>
      <c r="L23" s="56"/>
      <c r="M23" s="56"/>
      <c r="N23" s="56"/>
      <c r="O23" s="56"/>
      <c r="P23" s="56"/>
      <c r="Q23" s="56"/>
      <c r="R23" s="56"/>
      <c r="S23" s="56"/>
      <c r="T23" s="56"/>
      <c r="U23" s="56"/>
      <c r="V23" s="56"/>
      <c r="W23" s="56"/>
      <c r="X23" s="56"/>
      <c r="Y23" s="56"/>
      <c r="Z23" s="56"/>
      <c r="AA23" s="56"/>
      <c r="AB23" s="56"/>
      <c r="AC23" s="56"/>
      <c r="AD23" s="428" t="s">
        <v>177</v>
      </c>
      <c r="AE23" s="429"/>
      <c r="AF23" s="429"/>
      <c r="AG23" s="429"/>
      <c r="AH23" s="429"/>
      <c r="AI23" s="429"/>
      <c r="AJ23" s="429"/>
      <c r="AK23" s="429"/>
      <c r="AL23" s="429"/>
      <c r="AM23" s="429"/>
      <c r="AN23" s="429"/>
      <c r="AO23" s="429"/>
      <c r="AP23" s="429"/>
      <c r="AQ23" s="429"/>
      <c r="AR23" s="429"/>
      <c r="AS23" s="429"/>
      <c r="AT23" s="429"/>
      <c r="AU23" s="429"/>
      <c r="AV23" s="430"/>
      <c r="AW23" s="57"/>
      <c r="AX23" s="57"/>
      <c r="AY23" s="57"/>
      <c r="AZ23" s="57"/>
    </row>
    <row r="24" spans="1:52" ht="18" customHeight="1">
      <c r="A24" s="46"/>
      <c r="G24" s="49"/>
      <c r="H24" s="55" t="s">
        <v>203</v>
      </c>
      <c r="I24" s="56"/>
      <c r="J24" s="56"/>
      <c r="K24" s="56"/>
      <c r="L24" s="56"/>
      <c r="M24" s="56"/>
      <c r="N24" s="56"/>
      <c r="O24" s="56"/>
      <c r="P24" s="84" t="s">
        <v>204</v>
      </c>
      <c r="Q24" s="85"/>
      <c r="R24" s="84" t="s">
        <v>205</v>
      </c>
      <c r="S24" s="84"/>
      <c r="T24" s="84" t="s">
        <v>206</v>
      </c>
      <c r="U24" s="84"/>
      <c r="V24" s="84"/>
      <c r="W24" s="84" t="s">
        <v>207</v>
      </c>
      <c r="X24" s="84"/>
      <c r="Y24" s="84"/>
      <c r="Z24" s="84" t="s">
        <v>208</v>
      </c>
      <c r="AB24" s="84" t="s">
        <v>209</v>
      </c>
      <c r="AD24" s="428" t="s">
        <v>178</v>
      </c>
      <c r="AE24" s="429"/>
      <c r="AF24" s="429"/>
      <c r="AG24" s="429"/>
      <c r="AH24" s="429"/>
      <c r="AI24" s="429"/>
      <c r="AJ24" s="429"/>
      <c r="AK24" s="429"/>
      <c r="AL24" s="429"/>
      <c r="AM24" s="429"/>
      <c r="AN24" s="429"/>
      <c r="AO24" s="429"/>
      <c r="AP24" s="429"/>
      <c r="AQ24" s="429"/>
      <c r="AR24" s="429"/>
      <c r="AS24" s="429"/>
      <c r="AT24" s="429"/>
      <c r="AU24" s="429"/>
      <c r="AV24" s="430"/>
      <c r="AW24" s="57"/>
      <c r="AX24" s="57"/>
      <c r="AY24" s="57"/>
      <c r="AZ24" s="57"/>
    </row>
    <row r="25" spans="1:52" ht="18" customHeight="1">
      <c r="A25" s="58"/>
      <c r="B25" s="59"/>
      <c r="C25" s="59"/>
      <c r="D25" s="59"/>
      <c r="E25" s="59"/>
      <c r="F25" s="59"/>
      <c r="G25" s="60"/>
      <c r="H25" s="61"/>
      <c r="I25" s="62"/>
      <c r="J25" s="62"/>
      <c r="K25" s="62"/>
      <c r="L25" s="62"/>
      <c r="M25" s="63" t="s">
        <v>210</v>
      </c>
      <c r="N25" s="63"/>
      <c r="O25" s="63"/>
      <c r="P25" s="63"/>
      <c r="Q25" s="63"/>
      <c r="R25" s="63"/>
      <c r="S25" s="63"/>
      <c r="T25" s="409" t="e">
        <f>VLOOKUP(新規!$B$77,新規!$C$78:$K$87,5,FALSE)</f>
        <v>#N/A</v>
      </c>
      <c r="U25" s="409"/>
      <c r="V25" s="409"/>
      <c r="W25" s="409"/>
      <c r="X25" s="409"/>
      <c r="Y25" s="409"/>
      <c r="Z25" s="63" t="s">
        <v>211</v>
      </c>
      <c r="AA25" s="63"/>
      <c r="AB25" s="63"/>
      <c r="AC25" s="63"/>
      <c r="AD25" s="86" t="s">
        <v>212</v>
      </c>
      <c r="AE25" s="62"/>
      <c r="AF25" s="62"/>
      <c r="AG25" s="62"/>
      <c r="AH25" s="62"/>
      <c r="AI25" s="62"/>
      <c r="AJ25" s="62"/>
      <c r="AK25" s="62"/>
      <c r="AL25" s="62"/>
      <c r="AM25" s="62"/>
      <c r="AN25" s="62"/>
      <c r="AO25" s="409"/>
      <c r="AP25" s="409"/>
      <c r="AQ25" s="409"/>
      <c r="AR25" s="409"/>
      <c r="AS25" s="409"/>
      <c r="AT25" s="62" t="s">
        <v>213</v>
      </c>
      <c r="AU25" s="62"/>
      <c r="AV25" s="87"/>
      <c r="AW25" s="57"/>
      <c r="AX25" s="57"/>
      <c r="AY25" s="57"/>
      <c r="AZ25" s="57"/>
    </row>
    <row r="26" spans="1:52" ht="15" customHeight="1">
      <c r="A26" s="410" t="s">
        <v>179</v>
      </c>
      <c r="B26" s="411"/>
      <c r="C26" s="411"/>
      <c r="D26" s="411"/>
      <c r="E26" s="411"/>
      <c r="F26" s="411"/>
      <c r="G26" s="412"/>
      <c r="H26" s="419" t="s">
        <v>180</v>
      </c>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1"/>
      <c r="AF26" s="421"/>
      <c r="AG26" s="421"/>
      <c r="AH26" s="421"/>
      <c r="AI26" s="421"/>
      <c r="AJ26" s="421"/>
      <c r="AK26" s="421"/>
      <c r="AL26" s="421"/>
      <c r="AM26" s="421"/>
      <c r="AN26" s="421"/>
      <c r="AO26" s="421"/>
      <c r="AP26" s="421"/>
      <c r="AQ26" s="421"/>
      <c r="AR26" s="421"/>
      <c r="AS26" s="421"/>
      <c r="AT26" s="421"/>
      <c r="AU26" s="421"/>
      <c r="AV26" s="422"/>
    </row>
    <row r="27" spans="1:52" ht="15" customHeight="1">
      <c r="A27" s="413"/>
      <c r="B27" s="414"/>
      <c r="C27" s="414"/>
      <c r="D27" s="414"/>
      <c r="E27" s="414"/>
      <c r="F27" s="414"/>
      <c r="G27" s="415"/>
      <c r="H27" s="423" t="s">
        <v>181</v>
      </c>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421"/>
      <c r="AO27" s="421"/>
      <c r="AP27" s="421"/>
      <c r="AQ27" s="421"/>
      <c r="AR27" s="421"/>
      <c r="AS27" s="421"/>
      <c r="AT27" s="421"/>
      <c r="AU27" s="421"/>
      <c r="AV27" s="422"/>
    </row>
    <row r="28" spans="1:52" ht="15" customHeight="1">
      <c r="A28" s="416"/>
      <c r="B28" s="417"/>
      <c r="C28" s="417"/>
      <c r="D28" s="417"/>
      <c r="E28" s="417"/>
      <c r="F28" s="417"/>
      <c r="G28" s="418"/>
      <c r="H28" s="424" t="s">
        <v>182</v>
      </c>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c r="AN28" s="425"/>
      <c r="AO28" s="425"/>
      <c r="AP28" s="425"/>
      <c r="AQ28" s="425"/>
      <c r="AR28" s="425"/>
      <c r="AS28" s="425"/>
      <c r="AT28" s="425"/>
      <c r="AU28" s="425"/>
      <c r="AV28" s="426"/>
    </row>
    <row r="29" spans="1:52" ht="30" customHeight="1">
      <c r="A29" s="382" t="s">
        <v>183</v>
      </c>
      <c r="B29" s="383"/>
      <c r="C29" s="383"/>
      <c r="D29" s="383"/>
      <c r="E29" s="383"/>
      <c r="F29" s="383"/>
      <c r="G29" s="384"/>
      <c r="H29" s="385" t="e">
        <f>IF(ISBLANK(VLOOKUP(新規!$B$77,新規!$C$78:$K$87,6,FALSE))," ",VLOOKUP(新規!$B$77,新規!$C$78:$K$87,6,FALSE))</f>
        <v>#N/A</v>
      </c>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6"/>
      <c r="AM29" s="386"/>
      <c r="AN29" s="386"/>
      <c r="AO29" s="386"/>
      <c r="AP29" s="386"/>
      <c r="AQ29" s="386"/>
      <c r="AR29" s="386"/>
      <c r="AS29" s="386"/>
      <c r="AT29" s="386"/>
      <c r="AU29" s="386"/>
      <c r="AV29" s="387"/>
    </row>
    <row r="30" spans="1:52" ht="13.5" customHeight="1">
      <c r="A30" s="388"/>
      <c r="B30" s="389"/>
      <c r="C30" s="389"/>
      <c r="D30" s="389"/>
      <c r="E30" s="389"/>
      <c r="F30" s="389"/>
      <c r="G30" s="390"/>
      <c r="H30" s="391" t="s">
        <v>184</v>
      </c>
      <c r="I30" s="392"/>
      <c r="J30" s="392"/>
      <c r="K30" s="392"/>
      <c r="L30" s="392"/>
      <c r="M30" s="392"/>
      <c r="N30" s="392"/>
      <c r="O30" s="392"/>
      <c r="P30" s="393"/>
      <c r="Q30" s="64" t="s">
        <v>185</v>
      </c>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6"/>
    </row>
    <row r="31" spans="1:52" ht="13.5" customHeight="1">
      <c r="A31" s="394" t="s">
        <v>186</v>
      </c>
      <c r="B31" s="395"/>
      <c r="C31" s="395"/>
      <c r="D31" s="395"/>
      <c r="E31" s="395"/>
      <c r="F31" s="395"/>
      <c r="G31" s="396"/>
      <c r="H31" s="397"/>
      <c r="I31" s="398"/>
      <c r="J31" s="398"/>
      <c r="K31" s="398"/>
      <c r="L31" s="398"/>
      <c r="M31" s="398"/>
      <c r="N31" s="398"/>
      <c r="O31" s="398"/>
      <c r="P31" s="399"/>
      <c r="Q31" s="67" t="s">
        <v>187</v>
      </c>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9"/>
    </row>
    <row r="32" spans="1:52">
      <c r="A32" s="394" t="s">
        <v>188</v>
      </c>
      <c r="B32" s="403"/>
      <c r="C32" s="403"/>
      <c r="D32" s="403"/>
      <c r="E32" s="403"/>
      <c r="F32" s="403"/>
      <c r="G32" s="404"/>
      <c r="H32" s="397"/>
      <c r="I32" s="398"/>
      <c r="J32" s="398"/>
      <c r="K32" s="398"/>
      <c r="L32" s="398"/>
      <c r="M32" s="398"/>
      <c r="N32" s="398"/>
      <c r="O32" s="398"/>
      <c r="P32" s="399"/>
      <c r="Q32" s="67" t="s">
        <v>189</v>
      </c>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9"/>
    </row>
    <row r="33" spans="1:48">
      <c r="A33" s="405"/>
      <c r="B33" s="398"/>
      <c r="C33" s="398"/>
      <c r="D33" s="398"/>
      <c r="E33" s="398"/>
      <c r="F33" s="398"/>
      <c r="G33" s="406"/>
      <c r="H33" s="397"/>
      <c r="I33" s="398"/>
      <c r="J33" s="398"/>
      <c r="K33" s="398"/>
      <c r="L33" s="398"/>
      <c r="M33" s="398"/>
      <c r="N33" s="398"/>
      <c r="O33" s="398"/>
      <c r="P33" s="399"/>
      <c r="Q33" s="67" t="s">
        <v>190</v>
      </c>
      <c r="R33" s="68"/>
      <c r="S33" s="68"/>
      <c r="T33" s="68"/>
      <c r="U33" s="68"/>
      <c r="V33" s="68"/>
      <c r="W33" s="68"/>
      <c r="X33" s="68"/>
      <c r="Y33" s="68"/>
      <c r="Z33" s="68"/>
      <c r="AA33" s="68"/>
      <c r="AB33" s="68"/>
      <c r="AC33" s="70"/>
      <c r="AD33" s="70"/>
      <c r="AE33" s="70"/>
      <c r="AF33" s="70"/>
      <c r="AG33" s="70"/>
      <c r="AH33" s="70"/>
      <c r="AI33" s="70"/>
      <c r="AJ33" s="70"/>
      <c r="AK33" s="70"/>
      <c r="AL33" s="70"/>
      <c r="AM33" s="68"/>
      <c r="AN33" s="68"/>
      <c r="AO33" s="68"/>
      <c r="AP33" s="68"/>
      <c r="AQ33" s="68"/>
      <c r="AR33" s="68"/>
      <c r="AS33" s="68"/>
      <c r="AT33" s="68"/>
      <c r="AU33" s="68"/>
      <c r="AV33" s="69"/>
    </row>
    <row r="34" spans="1:48" ht="18">
      <c r="A34" s="405" t="s">
        <v>191</v>
      </c>
      <c r="B34" s="398"/>
      <c r="C34" s="398"/>
      <c r="D34" s="398"/>
      <c r="E34" s="398"/>
      <c r="F34" s="398"/>
      <c r="G34" s="406"/>
      <c r="H34" s="397"/>
      <c r="I34" s="398"/>
      <c r="J34" s="398"/>
      <c r="K34" s="398"/>
      <c r="L34" s="398"/>
      <c r="M34" s="398"/>
      <c r="N34" s="398"/>
      <c r="O34" s="398"/>
      <c r="P34" s="399"/>
      <c r="Q34" s="67" t="s">
        <v>192</v>
      </c>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9"/>
    </row>
    <row r="35" spans="1:48" ht="18">
      <c r="A35" s="405" t="s">
        <v>193</v>
      </c>
      <c r="B35" s="398"/>
      <c r="C35" s="398"/>
      <c r="D35" s="398"/>
      <c r="E35" s="398"/>
      <c r="F35" s="398"/>
      <c r="G35" s="406"/>
      <c r="H35" s="397"/>
      <c r="I35" s="398"/>
      <c r="J35" s="398"/>
      <c r="K35" s="398"/>
      <c r="L35" s="398"/>
      <c r="M35" s="398"/>
      <c r="N35" s="398"/>
      <c r="O35" s="398"/>
      <c r="P35" s="399"/>
      <c r="Q35" s="67" t="s">
        <v>194</v>
      </c>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9"/>
    </row>
    <row r="36" spans="1:48" ht="16.2" customHeight="1">
      <c r="A36" s="405"/>
      <c r="B36" s="398"/>
      <c r="C36" s="398"/>
      <c r="D36" s="398"/>
      <c r="E36" s="398"/>
      <c r="F36" s="398"/>
      <c r="G36" s="406"/>
      <c r="H36" s="397"/>
      <c r="I36" s="398"/>
      <c r="J36" s="398"/>
      <c r="K36" s="398"/>
      <c r="L36" s="398"/>
      <c r="M36" s="398"/>
      <c r="N36" s="398"/>
      <c r="O36" s="398"/>
      <c r="P36" s="399"/>
      <c r="Q36" s="71" t="s">
        <v>195</v>
      </c>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3"/>
    </row>
    <row r="37" spans="1:48" ht="15.6" customHeight="1">
      <c r="A37" s="407"/>
      <c r="B37" s="401"/>
      <c r="C37" s="401"/>
      <c r="D37" s="401"/>
      <c r="E37" s="401"/>
      <c r="F37" s="401"/>
      <c r="G37" s="408"/>
      <c r="H37" s="400"/>
      <c r="I37" s="401"/>
      <c r="J37" s="401"/>
      <c r="K37" s="401"/>
      <c r="L37" s="401"/>
      <c r="M37" s="401"/>
      <c r="N37" s="401"/>
      <c r="O37" s="401"/>
      <c r="P37" s="402"/>
      <c r="Q37" s="74" t="s">
        <v>215</v>
      </c>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6"/>
    </row>
  </sheetData>
  <sheetProtection algorithmName="SHA-512" hashValue="mYwgk4HCTcEa0Z4wGDHyCdBkPolI2jWZbN+wJ0wYcpmGTXjHnZHEeQ5mUBoMwMlkiPePIZ8kQU1eS7zdwCI/xA==" saltValue="NogIWYumAx6Bzde50aSN4g==" spinCount="100000" sheet="1" objects="1" scenarios="1"/>
  <mergeCells count="58">
    <mergeCell ref="A1:AV1"/>
    <mergeCell ref="AL3:AN3"/>
    <mergeCell ref="AU3:AV3"/>
    <mergeCell ref="AL4:AN4"/>
    <mergeCell ref="AP4:AV4"/>
    <mergeCell ref="AL5:AN5"/>
    <mergeCell ref="AP5:AV5"/>
    <mergeCell ref="A7:G7"/>
    <mergeCell ref="H7:AV7"/>
    <mergeCell ref="A8:G8"/>
    <mergeCell ref="H8:X9"/>
    <mergeCell ref="Y8:AF9"/>
    <mergeCell ref="AG8:AV9"/>
    <mergeCell ref="A9:G9"/>
    <mergeCell ref="A10:G10"/>
    <mergeCell ref="H10:X11"/>
    <mergeCell ref="Y10:AF10"/>
    <mergeCell ref="AG10:AV11"/>
    <mergeCell ref="A11:G11"/>
    <mergeCell ref="Y11:AF11"/>
    <mergeCell ref="A12:G12"/>
    <mergeCell ref="H12:AC12"/>
    <mergeCell ref="AD12:AV12"/>
    <mergeCell ref="H13:U13"/>
    <mergeCell ref="V13:AC13"/>
    <mergeCell ref="AD13:AN13"/>
    <mergeCell ref="AO13:AV13"/>
    <mergeCell ref="V14:AC20"/>
    <mergeCell ref="AD14:AN20"/>
    <mergeCell ref="AO14:AV20"/>
    <mergeCell ref="A16:G16"/>
    <mergeCell ref="A17:G17"/>
    <mergeCell ref="H17:U18"/>
    <mergeCell ref="H19:U19"/>
    <mergeCell ref="H20:U20"/>
    <mergeCell ref="U21:X21"/>
    <mergeCell ref="AQ21:AS21"/>
    <mergeCell ref="AD22:AV22"/>
    <mergeCell ref="AD23:AV23"/>
    <mergeCell ref="AD24:AV24"/>
    <mergeCell ref="T25:Y25"/>
    <mergeCell ref="AO25:AS25"/>
    <mergeCell ref="A26:G28"/>
    <mergeCell ref="H26:AV26"/>
    <mergeCell ref="H27:AV27"/>
    <mergeCell ref="H28:AV28"/>
    <mergeCell ref="A29:G29"/>
    <mergeCell ref="H29:AV29"/>
    <mergeCell ref="A30:G30"/>
    <mergeCell ref="H30:P30"/>
    <mergeCell ref="A31:G31"/>
    <mergeCell ref="H31:P37"/>
    <mergeCell ref="A32:G32"/>
    <mergeCell ref="A33:G33"/>
    <mergeCell ref="A34:G34"/>
    <mergeCell ref="A35:G35"/>
    <mergeCell ref="A36:G36"/>
    <mergeCell ref="A37:G37"/>
  </mergeCells>
  <phoneticPr fontId="1"/>
  <pageMargins left="0.6692913385826772" right="0.6692913385826772" top="0.23622047244094491" bottom="0.23622047244094491" header="0" footer="0"/>
  <pageSetup paperSize="9" scale="88" orientation="landscape" r:id="rId1"/>
  <headerFooter alignWithMargins="0"/>
  <colBreaks count="1" manualBreakCount="1">
    <brk id="4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新規</vt:lpstr>
      <vt:lpstr>①経営届出書</vt:lpstr>
      <vt:lpstr>②運賃料金設定届</vt:lpstr>
      <vt:lpstr>③運賃表（見本）</vt:lpstr>
      <vt:lpstr>④連絡書</vt:lpstr>
      <vt:lpstr>②運賃料金設定届!Print_Area</vt:lpstr>
      <vt:lpstr>④連絡書!Print_Area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tojima</dc:creator>
  <cp:lastModifiedBy> tojima</cp:lastModifiedBy>
  <cp:lastPrinted>2025-01-16T08:23:23Z</cp:lastPrinted>
  <dcterms:created xsi:type="dcterms:W3CDTF">2024-10-25T00:56:18Z</dcterms:created>
  <dcterms:modified xsi:type="dcterms:W3CDTF">2025-02-06T08:32:14Z</dcterms:modified>
</cp:coreProperties>
</file>