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会計課_共有フォルダ\01.１年以上\01.保存文書\2025年度分\05年保存_「20310331【満了】」\契約／契約／政府調達関係に関する文書(R6契約関係)（R7）\R7　トナーカートリッジ等単価契約\2.サイト掲載\"/>
    </mc:Choice>
  </mc:AlternateContent>
  <xr:revisionPtr revIDLastSave="0" documentId="13_ncr:1_{40487919-3886-43EC-A2A4-1DB36BA13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ｄトナー単契　予定 (仕様書別紙) " sheetId="8" r:id="rId1"/>
  </sheets>
  <definedNames>
    <definedName name="_xlnm._FilterDatabase" localSheetId="0" hidden="1">'R7ｄトナー単契　予定 (仕様書別紙) '!$A$15:$Y$29</definedName>
    <definedName name="_xlnm.Print_Area" localSheetId="0">'R7ｄトナー単契　予定 (仕様書別紙) 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8" l="1"/>
  <c r="G28" i="8"/>
  <c r="G27" i="8"/>
  <c r="G26" i="8"/>
  <c r="G25" i="8"/>
  <c r="G24" i="8"/>
  <c r="G23" i="8"/>
  <c r="G22" i="8"/>
  <c r="G21" i="8"/>
  <c r="G20" i="8"/>
  <c r="G19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G18" i="8" l="1"/>
</calcChain>
</file>

<file path=xl/sharedStrings.xml><?xml version="1.0" encoding="utf-8"?>
<sst xmlns="http://schemas.openxmlformats.org/spreadsheetml/2006/main" count="78" uniqueCount="34">
  <si>
    <t>番号</t>
    <rPh sb="0" eb="2">
      <t>バンゴウ</t>
    </rPh>
    <phoneticPr fontId="2"/>
  </si>
  <si>
    <t>品目</t>
    <rPh sb="0" eb="2">
      <t>ヒンモク</t>
    </rPh>
    <phoneticPr fontId="2"/>
  </si>
  <si>
    <t>規格</t>
    <rPh sb="0" eb="2">
      <t>キカク</t>
    </rPh>
    <phoneticPr fontId="2"/>
  </si>
  <si>
    <t>再生品</t>
    <rPh sb="0" eb="3">
      <t>サイセイヒン</t>
    </rPh>
    <phoneticPr fontId="2"/>
  </si>
  <si>
    <t>純正品</t>
    <rPh sb="0" eb="3">
      <t>ジュンセイヒン</t>
    </rPh>
    <phoneticPr fontId="2"/>
  </si>
  <si>
    <t>トナーカートリッジ</t>
  </si>
  <si>
    <t>●</t>
  </si>
  <si>
    <t>個数</t>
    <rPh sb="0" eb="2">
      <t>コスウ</t>
    </rPh>
    <phoneticPr fontId="2"/>
  </si>
  <si>
    <t>数量</t>
    <rPh sb="0" eb="2">
      <t>スウリョウ</t>
    </rPh>
    <phoneticPr fontId="2"/>
  </si>
  <si>
    <t>納入先</t>
    <rPh sb="0" eb="3">
      <t>ノウニュウサキ</t>
    </rPh>
    <phoneticPr fontId="2"/>
  </si>
  <si>
    <t>要求部署</t>
    <rPh sb="0" eb="2">
      <t>ヨウキュウ</t>
    </rPh>
    <rPh sb="2" eb="4">
      <t>ブショ</t>
    </rPh>
    <phoneticPr fontId="2"/>
  </si>
  <si>
    <t>姫路海事事務所</t>
    <rPh sb="0" eb="2">
      <t>ヒメジ</t>
    </rPh>
    <rPh sb="2" eb="4">
      <t>カイジ</t>
    </rPh>
    <rPh sb="4" eb="7">
      <t>ジムショ</t>
    </rPh>
    <phoneticPr fontId="2"/>
  </si>
  <si>
    <t>姫路自動車検査登録事務所</t>
    <rPh sb="0" eb="2">
      <t>ヒメジ</t>
    </rPh>
    <rPh sb="2" eb="5">
      <t>ジドウシャ</t>
    </rPh>
    <rPh sb="5" eb="7">
      <t>ケンサ</t>
    </rPh>
    <rPh sb="7" eb="9">
      <t>トウロク</t>
    </rPh>
    <rPh sb="9" eb="12">
      <t>ジムショ</t>
    </rPh>
    <phoneticPr fontId="2"/>
  </si>
  <si>
    <t>Canon　LBP843Ci</t>
  </si>
  <si>
    <t>CRG-335BLK</t>
  </si>
  <si>
    <t>CRG-335CYN</t>
  </si>
  <si>
    <t>CRG-335MAG</t>
  </si>
  <si>
    <t>CRG-335YEL</t>
  </si>
  <si>
    <t>TN-27J</t>
    <phoneticPr fontId="2"/>
  </si>
  <si>
    <t>ブラザー　FAX-2840</t>
    <phoneticPr fontId="2"/>
  </si>
  <si>
    <t>京セラ ECOSYS M5526cdw</t>
    <rPh sb="0" eb="1">
      <t>キョウ</t>
    </rPh>
    <phoneticPr fontId="2"/>
  </si>
  <si>
    <t>TK-5241K</t>
    <phoneticPr fontId="2"/>
  </si>
  <si>
    <t>TK-5241C</t>
    <phoneticPr fontId="2"/>
  </si>
  <si>
    <t>TK-5241Y</t>
    <phoneticPr fontId="2"/>
  </si>
  <si>
    <t>TK-5241M</t>
    <phoneticPr fontId="2"/>
  </si>
  <si>
    <t>ドラムユニット</t>
    <phoneticPr fontId="2"/>
  </si>
  <si>
    <t>RICOH SPトナー
6400H</t>
    <phoneticPr fontId="2"/>
  </si>
  <si>
    <t>RICOH P 6010</t>
    <phoneticPr fontId="2"/>
  </si>
  <si>
    <t>RICOHドラムユニットP6000</t>
    <phoneticPr fontId="2"/>
  </si>
  <si>
    <t>神戸運輸監理部</t>
    <rPh sb="0" eb="7">
      <t>コウベウンユカンリブ</t>
    </rPh>
    <phoneticPr fontId="2"/>
  </si>
  <si>
    <t>神戸運輸監理部</t>
    <rPh sb="0" eb="2">
      <t>コウベ</t>
    </rPh>
    <rPh sb="2" eb="4">
      <t>ウンユ</t>
    </rPh>
    <rPh sb="4" eb="6">
      <t>カンリ</t>
    </rPh>
    <rPh sb="6" eb="7">
      <t>ブ</t>
    </rPh>
    <phoneticPr fontId="2"/>
  </si>
  <si>
    <t>神戸運輸監理部（魚崎庁舎）</t>
    <rPh sb="8" eb="10">
      <t>ウオザキ</t>
    </rPh>
    <rPh sb="10" eb="12">
      <t>チョウシャ</t>
    </rPh>
    <phoneticPr fontId="2"/>
  </si>
  <si>
    <t>神戸運輸監理
部（魚崎庁舎）</t>
    <rPh sb="0" eb="2">
      <t>コウベ</t>
    </rPh>
    <rPh sb="2" eb="4">
      <t>ウンユ</t>
    </rPh>
    <rPh sb="4" eb="6">
      <t>カンリ</t>
    </rPh>
    <rPh sb="7" eb="8">
      <t>ブ</t>
    </rPh>
    <rPh sb="9" eb="11">
      <t>ウオザキ</t>
    </rPh>
    <rPh sb="11" eb="13">
      <t>チョウシャ</t>
    </rPh>
    <phoneticPr fontId="2"/>
  </si>
  <si>
    <t>令和7年度トナーカートリッジ等予定数量</t>
    <rPh sb="0" eb="2">
      <t>レイワ</t>
    </rPh>
    <rPh sb="3" eb="5">
      <t>ネンド</t>
    </rPh>
    <rPh sb="14" eb="15">
      <t>トウ</t>
    </rPh>
    <rPh sb="15" eb="17">
      <t>ヨテイ</t>
    </rPh>
    <rPh sb="17" eb="19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</si>
</sst>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9.9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2" xfId="5" applyFont="1" applyBorder="1" applyAlignment="1" applyProtection="1">
      <alignment horizontal="center" vertical="center" shrinkToFit="1"/>
    </xf>
    <xf numFmtId="0" fontId="3" fillId="0" borderId="4" xfId="5" applyFont="1" applyBorder="1" applyAlignment="1" applyProtection="1">
      <alignment horizontal="center" vertical="center" shrinkToFit="1"/>
    </xf>
    <xf numFmtId="38" fontId="3" fillId="0" borderId="1" xfId="2" applyFont="1" applyBorder="1" applyAlignment="1" applyProtection="1">
      <alignment horizontal="center" vertical="center"/>
      <protection locked="0"/>
    </xf>
    <xf numFmtId="0" fontId="3" fillId="0" borderId="5" xfId="5" applyFont="1" applyBorder="1" applyAlignment="1" applyProtection="1">
      <alignment horizontal="center" vertical="center" shrinkToFit="1"/>
    </xf>
    <xf numFmtId="176" fontId="8" fillId="0" borderId="1" xfId="5" applyNumberFormat="1" applyFont="1" applyBorder="1" applyAlignment="1" applyProtection="1">
      <alignment horizontal="center" vertical="center" shrinkToFit="1"/>
    </xf>
    <xf numFmtId="0" fontId="3" fillId="0" borderId="7" xfId="5" applyFont="1" applyFill="1" applyBorder="1" applyAlignment="1" applyProtection="1">
      <alignment vertical="center" textRotation="255" shrinkToFit="1"/>
    </xf>
    <xf numFmtId="0" fontId="5" fillId="2" borderId="1" xfId="0" applyFont="1" applyFill="1" applyBorder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38" fontId="7" fillId="3" borderId="1" xfId="2" applyFont="1" applyFill="1" applyBorder="1" applyAlignment="1" applyProtection="1">
      <alignment vertical="center" shrinkToFit="1"/>
      <protection locked="0"/>
    </xf>
    <xf numFmtId="38" fontId="7" fillId="4" borderId="8" xfId="2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Protection="1">
      <alignment vertical="center"/>
    </xf>
    <xf numFmtId="0" fontId="3" fillId="5" borderId="1" xfId="0" applyFont="1" applyFill="1" applyBorder="1" applyProtection="1">
      <alignment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13" fillId="0" borderId="1" xfId="3" applyFont="1" applyFill="1" applyBorder="1" applyAlignment="1" applyProtection="1">
      <alignment vertical="center" shrinkToFit="1"/>
    </xf>
    <xf numFmtId="0" fontId="13" fillId="0" borderId="3" xfId="0" applyFont="1" applyFill="1" applyBorder="1" applyProtection="1">
      <alignment vertical="center"/>
    </xf>
    <xf numFmtId="0" fontId="13" fillId="0" borderId="6" xfId="0" applyFont="1" applyFill="1" applyBorder="1" applyProtection="1">
      <alignment vertical="center"/>
    </xf>
    <xf numFmtId="38" fontId="13" fillId="0" borderId="1" xfId="2" applyFont="1" applyFill="1" applyBorder="1" applyAlignment="1" applyProtection="1">
      <alignment horizontal="right" vertical="center"/>
    </xf>
    <xf numFmtId="38" fontId="13" fillId="0" borderId="1" xfId="2" applyFont="1" applyFill="1" applyBorder="1" applyAlignment="1" applyProtection="1">
      <alignment horizontal="center" vertical="center"/>
    </xf>
    <xf numFmtId="177" fontId="13" fillId="0" borderId="1" xfId="2" applyNumberFormat="1" applyFont="1" applyFill="1" applyBorder="1" applyAlignment="1" applyProtection="1">
      <alignment horizontal="center" vertical="center"/>
    </xf>
    <xf numFmtId="177" fontId="13" fillId="0" borderId="1" xfId="2" applyNumberFormat="1" applyFont="1" applyFill="1" applyBorder="1" applyAlignment="1" applyProtection="1">
      <alignment horizontal="right" vertical="center"/>
    </xf>
    <xf numFmtId="178" fontId="13" fillId="0" borderId="1" xfId="2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8" fillId="0" borderId="3" xfId="5" applyFont="1" applyBorder="1" applyAlignment="1" applyProtection="1">
      <alignment horizontal="center" vertical="center" shrinkToFit="1"/>
    </xf>
    <xf numFmtId="0" fontId="8" fillId="0" borderId="5" xfId="5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3" fillId="0" borderId="10" xfId="5" applyFont="1" applyBorder="1" applyAlignment="1" applyProtection="1">
      <alignment horizontal="center" vertical="center" shrinkToFit="1"/>
    </xf>
    <xf numFmtId="0" fontId="13" fillId="0" borderId="11" xfId="0" applyFont="1" applyBorder="1" applyAlignment="1">
      <alignment horizontal="justify"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8" fillId="0" borderId="1" xfId="5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vertical="center" shrinkToFit="1"/>
    </xf>
    <xf numFmtId="0" fontId="4" fillId="0" borderId="1" xfId="4" applyFont="1" applyBorder="1" applyAlignment="1" applyProtection="1">
      <alignment horizontal="center" vertical="center" shrinkToFit="1"/>
    </xf>
    <xf numFmtId="0" fontId="3" fillId="0" borderId="1" xfId="5" applyFont="1" applyBorder="1" applyAlignment="1" applyProtection="1">
      <alignment horizontal="center" vertical="center" shrinkToFit="1"/>
    </xf>
    <xf numFmtId="0" fontId="5" fillId="0" borderId="1" xfId="5" applyFont="1" applyBorder="1" applyAlignment="1" applyProtection="1">
      <alignment horizontal="center" vertical="center" shrinkToFit="1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5" fillId="5" borderId="2" xfId="0" applyFont="1" applyFill="1" applyBorder="1" applyAlignment="1" applyProtection="1">
      <alignment horizontal="center" vertical="center" shrinkToFi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4" fillId="0" borderId="1" xfId="4" applyFont="1" applyBorder="1" applyAlignment="1" applyProtection="1">
      <alignment horizontal="center" vertical="center" shrinkToFit="1"/>
    </xf>
    <xf numFmtId="0" fontId="8" fillId="0" borderId="1" xfId="5" applyFont="1" applyBorder="1" applyAlignment="1" applyProtection="1">
      <alignment horizontal="center" vertical="center" shrinkToFit="1"/>
    </xf>
    <xf numFmtId="0" fontId="3" fillId="0" borderId="1" xfId="5" applyFont="1" applyBorder="1" applyAlignment="1" applyProtection="1">
      <alignment horizontal="center" vertical="center" shrinkToFit="1"/>
    </xf>
    <xf numFmtId="0" fontId="5" fillId="0" borderId="1" xfId="5" applyFont="1" applyBorder="1" applyAlignment="1" applyProtection="1">
      <alignment horizontal="center" vertical="center" shrinkToFit="1"/>
    </xf>
  </cellXfs>
  <cellStyles count="7">
    <cellStyle name="ハイパーリンク" xfId="1" builtinId="8"/>
    <cellStyle name="桁区切り" xfId="2" builtinId="6"/>
    <cellStyle name="桁区切り 2" xfId="6" xr:uid="{00000000-0005-0000-0000-000002000000}"/>
    <cellStyle name="標準" xfId="0" builtinId="0"/>
    <cellStyle name="標準 2" xfId="3" xr:uid="{00000000-0005-0000-0000-000004000000}"/>
    <cellStyle name="標準_発議内訳（国旗ほか２３点）本部調達_消耗品請求書（電気）(供用官名　　　）（テスト）_消耗品請求書（電気）(供用官名　　　）（テスト　五本部）" xfId="4" xr:uid="{00000000-0005-0000-0000-000005000000}"/>
    <cellStyle name="標準_発議内訳（茶碗ほか）本部調達１_消耗品請求書（電気）(供用官名　　　）（テスト）_消耗品請求書（電気）(供用官名　　　）（テスト　五本部）" xfId="5" xr:uid="{00000000-0005-0000-0000-000006000000}"/>
  </cellStyles>
  <dxfs count="0"/>
  <tableStyles count="0" defaultTableStyle="TableStyleMedium2" defaultPivotStyle="PivotStyleLight16"/>
  <colors>
    <mruColors>
      <color rgb="FFCCFFFF"/>
      <color rgb="FFFFFF99"/>
      <color rgb="FFFF99FF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9CFA-9AF8-4ED2-BB5C-7F66D5CF6F9C}">
  <sheetPr>
    <tabColor rgb="FFFFFF00"/>
    <pageSetUpPr fitToPage="1"/>
  </sheetPr>
  <dimension ref="A1:Z29"/>
  <sheetViews>
    <sheetView tabSelected="1" view="pageBreakPreview" zoomScale="55" zoomScaleNormal="27" zoomScaleSheetLayoutView="55" workbookViewId="0">
      <selection activeCell="J21" sqref="J21"/>
    </sheetView>
  </sheetViews>
  <sheetFormatPr defaultColWidth="9" defaultRowHeight="13.5" x14ac:dyDescent="0.15"/>
  <cols>
    <col min="1" max="1" width="6.875" style="1" customWidth="1"/>
    <col min="2" max="2" width="21.375" style="30" customWidth="1"/>
    <col min="3" max="3" width="42.625" style="3" customWidth="1"/>
    <col min="4" max="4" width="27.375" style="1" customWidth="1"/>
    <col min="5" max="6" width="7.125" style="1" customWidth="1"/>
    <col min="7" max="8" width="9.375" style="1" customWidth="1"/>
    <col min="9" max="12" width="19.5" style="1" customWidth="1"/>
    <col min="13" max="25" width="9.375" style="1" hidden="1" customWidth="1"/>
    <col min="26" max="26" width="9" style="1" hidden="1" customWidth="1"/>
    <col min="27" max="28" width="0" style="1" hidden="1" customWidth="1"/>
    <col min="29" max="16384" width="9" style="1"/>
  </cols>
  <sheetData>
    <row r="1" spans="1:25" ht="15" customHeight="1" x14ac:dyDescent="0.15"/>
    <row r="2" spans="1:25" s="2" customFormat="1" ht="24.75" customHeight="1" x14ac:dyDescent="0.15">
      <c r="B2" s="34" t="s">
        <v>33</v>
      </c>
      <c r="C2" s="34"/>
    </row>
    <row r="3" spans="1:25" s="2" customFormat="1" ht="24.75" customHeight="1" x14ac:dyDescent="0.15">
      <c r="B3" s="44"/>
      <c r="C3" s="57"/>
      <c r="D3" s="57"/>
      <c r="E3" s="35"/>
      <c r="F3" s="37"/>
      <c r="G3" s="17"/>
    </row>
    <row r="4" spans="1:25" s="2" customFormat="1" ht="24.75" customHeight="1" x14ac:dyDescent="0.15">
      <c r="B4" s="21"/>
      <c r="C4" s="18"/>
      <c r="D4" s="19"/>
      <c r="E4" s="36"/>
      <c r="F4" s="38"/>
      <c r="G4" s="17"/>
    </row>
    <row r="5" spans="1:25" s="2" customFormat="1" ht="24.75" customHeight="1" x14ac:dyDescent="0.15">
      <c r="B5" s="21"/>
      <c r="C5" s="16"/>
      <c r="D5" s="58"/>
      <c r="E5" s="59"/>
      <c r="F5" s="59"/>
      <c r="G5" s="59"/>
    </row>
    <row r="6" spans="1:25" s="2" customFormat="1" ht="24.75" customHeight="1" x14ac:dyDescent="0.15">
      <c r="B6" s="21"/>
      <c r="C6" s="20"/>
      <c r="D6" s="59"/>
      <c r="E6" s="59"/>
      <c r="F6" s="59"/>
      <c r="G6" s="59"/>
    </row>
    <row r="7" spans="1:25" s="2" customFormat="1" ht="24.75" customHeight="1" x14ac:dyDescent="0.15">
      <c r="B7" s="21"/>
      <c r="C7" s="20"/>
      <c r="D7" s="21"/>
      <c r="E7" s="17"/>
      <c r="F7" s="60"/>
      <c r="G7" s="60"/>
    </row>
    <row r="8" spans="1:25" s="2" customFormat="1" ht="24.75" customHeight="1" x14ac:dyDescent="0.15">
      <c r="B8" s="21"/>
      <c r="C8" s="20"/>
      <c r="D8" s="21"/>
      <c r="E8" s="17"/>
      <c r="F8" s="60"/>
      <c r="G8" s="60"/>
    </row>
    <row r="9" spans="1:25" s="2" customFormat="1" ht="40.5" customHeight="1" x14ac:dyDescent="0.15">
      <c r="A9" s="61" t="s">
        <v>0</v>
      </c>
      <c r="B9" s="62" t="s">
        <v>1</v>
      </c>
      <c r="C9" s="62" t="s">
        <v>2</v>
      </c>
      <c r="D9" s="62"/>
      <c r="E9" s="63" t="s">
        <v>4</v>
      </c>
      <c r="F9" s="63" t="s">
        <v>3</v>
      </c>
      <c r="G9" s="64" t="s">
        <v>7</v>
      </c>
      <c r="H9" s="51" t="s">
        <v>10</v>
      </c>
      <c r="I9" s="48" t="s">
        <v>29</v>
      </c>
      <c r="J9" s="54" t="s">
        <v>31</v>
      </c>
      <c r="K9" s="54" t="s">
        <v>12</v>
      </c>
      <c r="L9" s="48" t="s">
        <v>11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40.5" customHeight="1" x14ac:dyDescent="0.15">
      <c r="A10" s="61"/>
      <c r="B10" s="62"/>
      <c r="C10" s="62"/>
      <c r="D10" s="62"/>
      <c r="E10" s="63"/>
      <c r="F10" s="63"/>
      <c r="G10" s="64"/>
      <c r="H10" s="52"/>
      <c r="I10" s="49"/>
      <c r="J10" s="49"/>
      <c r="K10" s="55"/>
      <c r="L10" s="49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9.25" customHeight="1" x14ac:dyDescent="0.15">
      <c r="A11" s="61"/>
      <c r="B11" s="62"/>
      <c r="C11" s="62"/>
      <c r="D11" s="62"/>
      <c r="E11" s="63"/>
      <c r="F11" s="63"/>
      <c r="G11" s="64"/>
      <c r="H11" s="53"/>
      <c r="I11" s="50"/>
      <c r="J11" s="50"/>
      <c r="K11" s="56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9.25" customHeight="1" x14ac:dyDescent="0.15">
      <c r="A12" s="61"/>
      <c r="B12" s="62"/>
      <c r="C12" s="62"/>
      <c r="D12" s="62"/>
      <c r="E12" s="63"/>
      <c r="F12" s="63"/>
      <c r="G12" s="64"/>
      <c r="H12" s="48" t="s">
        <v>9</v>
      </c>
      <c r="I12" s="48" t="s">
        <v>30</v>
      </c>
      <c r="J12" s="54" t="s">
        <v>32</v>
      </c>
      <c r="K12" s="54" t="s">
        <v>12</v>
      </c>
      <c r="L12" s="48" t="s">
        <v>11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29.25" customHeight="1" x14ac:dyDescent="0.15">
      <c r="A13" s="61"/>
      <c r="B13" s="62"/>
      <c r="C13" s="62"/>
      <c r="D13" s="62"/>
      <c r="E13" s="63"/>
      <c r="F13" s="63"/>
      <c r="G13" s="64"/>
      <c r="H13" s="49"/>
      <c r="I13" s="49"/>
      <c r="J13" s="49"/>
      <c r="K13" s="55"/>
      <c r="L13" s="49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34.15" customHeight="1" x14ac:dyDescent="0.15">
      <c r="A14" s="61"/>
      <c r="B14" s="62"/>
      <c r="C14" s="62"/>
      <c r="D14" s="62"/>
      <c r="E14" s="63"/>
      <c r="F14" s="63"/>
      <c r="G14" s="64"/>
      <c r="H14" s="50"/>
      <c r="I14" s="50"/>
      <c r="J14" s="50"/>
      <c r="K14" s="56"/>
      <c r="L14" s="50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23.25" customHeight="1" x14ac:dyDescent="0.15">
      <c r="A15" s="61"/>
      <c r="B15" s="62"/>
      <c r="C15" s="62"/>
      <c r="D15" s="62"/>
      <c r="E15" s="63"/>
      <c r="F15" s="63"/>
      <c r="G15" s="64"/>
      <c r="H15" s="9"/>
      <c r="I15" s="6" t="s">
        <v>8</v>
      </c>
      <c r="J15" s="6" t="s">
        <v>8</v>
      </c>
      <c r="K15" s="6" t="s">
        <v>8</v>
      </c>
      <c r="L15" s="6" t="s">
        <v>8</v>
      </c>
      <c r="M15" s="6" t="s">
        <v>8</v>
      </c>
      <c r="N15" s="6" t="s">
        <v>8</v>
      </c>
      <c r="O15" s="6" t="s">
        <v>8</v>
      </c>
      <c r="P15" s="6" t="s">
        <v>8</v>
      </c>
      <c r="Q15" s="6" t="s">
        <v>8</v>
      </c>
      <c r="R15" s="6" t="s">
        <v>8</v>
      </c>
      <c r="S15" s="6" t="s">
        <v>8</v>
      </c>
      <c r="T15" s="6" t="s">
        <v>8</v>
      </c>
      <c r="U15" s="6" t="s">
        <v>8</v>
      </c>
      <c r="V15" s="6" t="s">
        <v>8</v>
      </c>
      <c r="W15" s="6" t="s">
        <v>8</v>
      </c>
      <c r="X15" s="6" t="s">
        <v>8</v>
      </c>
      <c r="Y15" s="6" t="s">
        <v>8</v>
      </c>
    </row>
    <row r="16" spans="1:25" ht="64.5" hidden="1" customHeight="1" x14ac:dyDescent="0.15">
      <c r="A16" s="45"/>
      <c r="B16" s="43"/>
      <c r="C16" s="32"/>
      <c r="D16" s="33"/>
      <c r="E16" s="4"/>
      <c r="F16" s="5"/>
      <c r="G16" s="47"/>
      <c r="H16" s="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42" hidden="1" customHeight="1" x14ac:dyDescent="0.15">
      <c r="A17" s="45"/>
      <c r="B17" s="43"/>
      <c r="C17" s="32"/>
      <c r="D17" s="33"/>
      <c r="E17" s="4"/>
      <c r="F17" s="5"/>
      <c r="G17" s="47"/>
      <c r="H17" s="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48.75" hidden="1" customHeight="1" x14ac:dyDescent="0.15">
      <c r="A18" s="45"/>
      <c r="B18" s="46"/>
      <c r="C18" s="40"/>
      <c r="D18" s="7"/>
      <c r="E18" s="4"/>
      <c r="F18" s="5"/>
      <c r="G18" s="28">
        <f>SUM(G19:G29)</f>
        <v>96</v>
      </c>
      <c r="H18" s="25"/>
      <c r="I18" s="29">
        <f>SUM(I19:I26)</f>
        <v>35</v>
      </c>
      <c r="J18" s="29">
        <f>SUM(J19:J26)</f>
        <v>50</v>
      </c>
      <c r="K18" s="29">
        <f>SUM(K19:K26)</f>
        <v>6</v>
      </c>
      <c r="L18" s="29">
        <f>SUM(L19:L26)</f>
        <v>2</v>
      </c>
      <c r="M18" s="8">
        <f t="shared" ref="M18:Y18" si="0">SUM(M19:M20)</f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0</v>
      </c>
      <c r="Y18" s="8">
        <f t="shared" si="0"/>
        <v>0</v>
      </c>
    </row>
    <row r="19" spans="1:25" ht="55.9" customHeight="1" x14ac:dyDescent="0.15">
      <c r="A19" s="22">
        <v>1</v>
      </c>
      <c r="B19" s="39" t="s">
        <v>5</v>
      </c>
      <c r="C19" s="41" t="s">
        <v>27</v>
      </c>
      <c r="D19" s="42" t="s">
        <v>26</v>
      </c>
      <c r="E19" s="27" t="s">
        <v>6</v>
      </c>
      <c r="F19" s="28"/>
      <c r="G19" s="28">
        <f>SUM(I19:L19)</f>
        <v>26</v>
      </c>
      <c r="H19" s="28"/>
      <c r="I19" s="27">
        <v>25</v>
      </c>
      <c r="J19" s="27"/>
      <c r="K19" s="28"/>
      <c r="L19" s="27">
        <v>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55.9" customHeight="1" x14ac:dyDescent="0.15">
      <c r="A20" s="22">
        <v>2</v>
      </c>
      <c r="B20" s="39" t="s">
        <v>25</v>
      </c>
      <c r="C20" s="41" t="s">
        <v>27</v>
      </c>
      <c r="D20" s="42" t="s">
        <v>28</v>
      </c>
      <c r="E20" s="27" t="s">
        <v>6</v>
      </c>
      <c r="F20" s="28"/>
      <c r="G20" s="28">
        <f>SUM(I20:L20)</f>
        <v>11</v>
      </c>
      <c r="H20" s="28"/>
      <c r="I20" s="27">
        <v>10</v>
      </c>
      <c r="J20" s="27"/>
      <c r="K20" s="28"/>
      <c r="L20" s="27">
        <v>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55.9" customHeight="1" x14ac:dyDescent="0.15">
      <c r="A21" s="22">
        <v>3</v>
      </c>
      <c r="B21" s="31" t="s">
        <v>5</v>
      </c>
      <c r="C21" s="23" t="s">
        <v>13</v>
      </c>
      <c r="D21" s="24" t="s">
        <v>14</v>
      </c>
      <c r="E21" s="27" t="s">
        <v>6</v>
      </c>
      <c r="F21" s="14"/>
      <c r="G21" s="28">
        <f t="shared" ref="G21:G29" si="1">SUM(I21:L21)</f>
        <v>20</v>
      </c>
      <c r="H21" s="25"/>
      <c r="I21" s="25"/>
      <c r="J21" s="26">
        <v>20</v>
      </c>
      <c r="K21" s="27"/>
      <c r="L21" s="2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55.9" customHeight="1" x14ac:dyDescent="0.15">
      <c r="A22" s="22">
        <v>4</v>
      </c>
      <c r="B22" s="31" t="s">
        <v>5</v>
      </c>
      <c r="C22" s="23" t="s">
        <v>13</v>
      </c>
      <c r="D22" s="24" t="s">
        <v>15</v>
      </c>
      <c r="E22" s="27" t="s">
        <v>6</v>
      </c>
      <c r="F22" s="14"/>
      <c r="G22" s="28">
        <f t="shared" si="1"/>
        <v>10</v>
      </c>
      <c r="H22" s="25"/>
      <c r="I22" s="25"/>
      <c r="J22" s="26">
        <v>10</v>
      </c>
      <c r="K22" s="27"/>
      <c r="L22" s="2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55.9" customHeight="1" x14ac:dyDescent="0.15">
      <c r="A23" s="22">
        <v>5</v>
      </c>
      <c r="B23" s="31" t="s">
        <v>5</v>
      </c>
      <c r="C23" s="23" t="s">
        <v>13</v>
      </c>
      <c r="D23" s="24" t="s">
        <v>16</v>
      </c>
      <c r="E23" s="27" t="s">
        <v>6</v>
      </c>
      <c r="F23" s="14"/>
      <c r="G23" s="28">
        <f t="shared" si="1"/>
        <v>10</v>
      </c>
      <c r="H23" s="25"/>
      <c r="I23" s="25"/>
      <c r="J23" s="26">
        <v>10</v>
      </c>
      <c r="K23" s="27"/>
      <c r="L23" s="2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55.9" customHeight="1" x14ac:dyDescent="0.15">
      <c r="A24" s="22">
        <v>6</v>
      </c>
      <c r="B24" s="31" t="s">
        <v>5</v>
      </c>
      <c r="C24" s="23" t="s">
        <v>13</v>
      </c>
      <c r="D24" s="24" t="s">
        <v>17</v>
      </c>
      <c r="E24" s="27" t="s">
        <v>6</v>
      </c>
      <c r="F24" s="14"/>
      <c r="G24" s="28">
        <f t="shared" si="1"/>
        <v>10</v>
      </c>
      <c r="H24" s="25"/>
      <c r="I24" s="25"/>
      <c r="J24" s="26">
        <v>10</v>
      </c>
      <c r="K24" s="27"/>
      <c r="L24" s="2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55.9" customHeight="1" x14ac:dyDescent="0.15">
      <c r="A25" s="22">
        <v>7</v>
      </c>
      <c r="B25" s="31" t="s">
        <v>5</v>
      </c>
      <c r="C25" s="23" t="s">
        <v>20</v>
      </c>
      <c r="D25" s="24" t="s">
        <v>21</v>
      </c>
      <c r="E25" s="27" t="s">
        <v>6</v>
      </c>
      <c r="F25" s="14"/>
      <c r="G25" s="28">
        <f t="shared" si="1"/>
        <v>5</v>
      </c>
      <c r="H25" s="25"/>
      <c r="I25" s="25"/>
      <c r="J25" s="26"/>
      <c r="K25" s="27">
        <v>5</v>
      </c>
      <c r="L25" s="2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55.9" customHeight="1" x14ac:dyDescent="0.15">
      <c r="A26" s="22">
        <v>8</v>
      </c>
      <c r="B26" s="31" t="s">
        <v>5</v>
      </c>
      <c r="C26" s="23" t="s">
        <v>20</v>
      </c>
      <c r="D26" s="24" t="s">
        <v>22</v>
      </c>
      <c r="E26" s="27" t="s">
        <v>6</v>
      </c>
      <c r="F26" s="14"/>
      <c r="G26" s="28">
        <f t="shared" si="1"/>
        <v>1</v>
      </c>
      <c r="H26" s="25"/>
      <c r="I26" s="25"/>
      <c r="J26" s="26"/>
      <c r="K26" s="27">
        <v>1</v>
      </c>
      <c r="L26" s="2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55.9" customHeight="1" x14ac:dyDescent="0.15">
      <c r="A27" s="22">
        <v>9</v>
      </c>
      <c r="B27" s="31" t="s">
        <v>5</v>
      </c>
      <c r="C27" s="23" t="s">
        <v>20</v>
      </c>
      <c r="D27" s="24" t="s">
        <v>23</v>
      </c>
      <c r="E27" s="27" t="s">
        <v>6</v>
      </c>
      <c r="F27" s="14"/>
      <c r="G27" s="28">
        <f t="shared" si="1"/>
        <v>1</v>
      </c>
      <c r="H27" s="25"/>
      <c r="I27" s="25"/>
      <c r="J27" s="26"/>
      <c r="K27" s="27">
        <v>1</v>
      </c>
      <c r="L27" s="2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55.9" customHeight="1" x14ac:dyDescent="0.15">
      <c r="A28" s="22">
        <v>10</v>
      </c>
      <c r="B28" s="31" t="s">
        <v>5</v>
      </c>
      <c r="C28" s="23" t="s">
        <v>20</v>
      </c>
      <c r="D28" s="24" t="s">
        <v>24</v>
      </c>
      <c r="E28" s="27" t="s">
        <v>6</v>
      </c>
      <c r="F28" s="14"/>
      <c r="G28" s="28">
        <f t="shared" si="1"/>
        <v>1</v>
      </c>
      <c r="H28" s="25"/>
      <c r="I28" s="25"/>
      <c r="J28" s="26"/>
      <c r="K28" s="27">
        <v>1</v>
      </c>
      <c r="L28" s="2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55.9" customHeight="1" x14ac:dyDescent="0.15">
      <c r="A29" s="22">
        <v>11</v>
      </c>
      <c r="B29" s="31" t="s">
        <v>5</v>
      </c>
      <c r="C29" s="23" t="s">
        <v>19</v>
      </c>
      <c r="D29" s="24" t="s">
        <v>18</v>
      </c>
      <c r="E29" s="27" t="s">
        <v>6</v>
      </c>
      <c r="F29" s="14"/>
      <c r="G29" s="28">
        <f t="shared" si="1"/>
        <v>1</v>
      </c>
      <c r="H29" s="25"/>
      <c r="I29" s="25"/>
      <c r="J29" s="26"/>
      <c r="K29" s="27">
        <v>1</v>
      </c>
      <c r="L29" s="2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</sheetData>
  <sheetProtection selectLockedCells="1"/>
  <autoFilter ref="A15:Y29" xr:uid="{00000000-0009-0000-0000-000001000000}">
    <filterColumn colId="2" showButton="0"/>
  </autoFilter>
  <mergeCells count="19">
    <mergeCell ref="C3:D3"/>
    <mergeCell ref="D5:G6"/>
    <mergeCell ref="F7:G8"/>
    <mergeCell ref="A9:A15"/>
    <mergeCell ref="B9:B15"/>
    <mergeCell ref="C9:D15"/>
    <mergeCell ref="E9:E15"/>
    <mergeCell ref="F9:F15"/>
    <mergeCell ref="G9:G15"/>
    <mergeCell ref="L12:L14"/>
    <mergeCell ref="H9:H11"/>
    <mergeCell ref="I9:I11"/>
    <mergeCell ref="J9:J11"/>
    <mergeCell ref="K9:K11"/>
    <mergeCell ref="L9:L11"/>
    <mergeCell ref="H12:H14"/>
    <mergeCell ref="I12:I14"/>
    <mergeCell ref="J12:J14"/>
    <mergeCell ref="K12:K14"/>
  </mergeCells>
  <phoneticPr fontId="2"/>
  <dataValidations count="2">
    <dataValidation imeMode="on" allowBlank="1" showInputMessage="1" showErrorMessage="1" sqref="B18 G9 B9:C9" xr:uid="{9B663A4E-9F14-4D3D-9194-B22618031737}"/>
    <dataValidation imeMode="off" allowBlank="1" showInputMessage="1" showErrorMessage="1" sqref="A18:A29 A9 I15:Y17" xr:uid="{BC0359E5-30C2-42C3-A66D-C82BDEF4F162}"/>
  </dataValidations>
  <printOptions horizontalCentered="1"/>
  <pageMargins left="0.23622047244094491" right="0.19685039370078741" top="0.82677165354330717" bottom="0.39370078740157483" header="0.19685039370078741" footer="0.35433070866141736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R7ｄトナー単契　予定 (仕様書別紙) </vt:lpstr>
      <vt:lpstr>'R7ｄトナー単契　予定 (仕様書別紙)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