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X:\○保存期間一年未満\★内航・利用業務\03_内航・利用　事業概況報告\01_内航海運業　事業概況報告書\★原本・様式　※コピーして編集すること\"/>
    </mc:Choice>
  </mc:AlternateContent>
  <xr:revisionPtr revIDLastSave="0" documentId="8_{575DFDCB-565B-4D1F-A90F-A0234E01A09F}" xr6:coauthVersionLast="47" xr6:coauthVersionMax="47" xr10:uidLastSave="{00000000-0000-0000-0000-000000000000}"/>
  <workbookProtection workbookPassword="CC2B" lockStructure="1"/>
  <bookViews>
    <workbookView xWindow="-120" yWindow="-120" windowWidth="29040" windowHeight="15720" tabRatio="763" xr2:uid="{81C0D836-E1AB-4A9E-93E3-6B64A953489E}"/>
  </bookViews>
  <sheets>
    <sheet name="作成要領" sheetId="7" r:id="rId1"/>
    <sheet name="①第１号様式" sheetId="4" r:id="rId2"/>
    <sheet name="②第２号様式" sheetId="1" r:id="rId3"/>
    <sheet name="③第３号様式" sheetId="2" r:id="rId4"/>
    <sheet name="④貸借対照表" sheetId="6" r:id="rId5"/>
    <sheet name="【入力不要】集計情報" sheetId="5" r:id="rId6"/>
  </sheets>
  <definedNames>
    <definedName name="_xlnm._FilterDatabase" localSheetId="5" hidden="1">【入力不要】集計情報!$A$6:$CR$6</definedName>
    <definedName name="_xlnm.Print_Area" localSheetId="1">①第１号様式!$A$1:$O$37</definedName>
    <definedName name="_xlnm.Print_Area" localSheetId="2">②第２号様式!$A$1:$G$58</definedName>
    <definedName name="_xlnm.Print_Area" localSheetId="3">③第３号様式!$A$1:$I$19</definedName>
    <definedName name="_xlnm.Print_Area" localSheetId="4">④貸借対照表!$A$1:$J$27</definedName>
    <definedName name="Z_2BC88BE2_7A39_D849_A745_CC2E9158B6AA_.wvu.FilterData" localSheetId="5" hidden="1">【入力不要】集計情報!$A$6:$CR$6</definedName>
    <definedName name="Z_2ECFE232_1B19_B44C_AC5A_E8B34EFE6059_.wvu.FilterData" localSheetId="5" hidden="1">【入力不要】集計情報!$A$6:$CR$6</definedName>
    <definedName name="Z_47A324E4_34C7_4757_B47D_720D5870FFB8_.wvu.FilterData" localSheetId="5" hidden="1">【入力不要】集計情報!$A$6:$CR$6</definedName>
    <definedName name="Z_4BEB985E_DD2F_4963_88A4_FC817BD5B10A_.wvu.FilterData" localSheetId="5" hidden="1">【入力不要】集計情報!$A$6:$CR$6</definedName>
    <definedName name="Z_9881C9F3_F2C6_484F_A21B_6B07B47FD976_.wvu.FilterData" localSheetId="5" hidden="1">【入力不要】集計情報!$A$6:$CR$6</definedName>
    <definedName name="Z_F2201622_9FEF_47E1_8B26_14D13A282E8C_.wvu.FilterData" localSheetId="5" hidden="1">【入力不要】集計情報!$A$6:$CR$6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 i="5" l="1"/>
  <c r="AV7" i="5"/>
  <c r="AX7" i="5"/>
  <c r="BB7" i="5"/>
  <c r="C15" i="6"/>
  <c r="F15" i="6"/>
  <c r="DB9" i="5"/>
  <c r="DC14" i="5"/>
  <c r="DC15" i="5"/>
  <c r="DC13" i="5"/>
  <c r="DC10" i="5"/>
  <c r="DC11" i="5"/>
  <c r="DC12" i="5"/>
  <c r="DC9" i="5"/>
  <c r="DB14" i="5"/>
  <c r="DB15" i="5"/>
  <c r="DB13" i="5"/>
  <c r="DB10" i="5"/>
  <c r="DB11" i="5"/>
  <c r="DB12" i="5"/>
  <c r="O7" i="5"/>
  <c r="A2" i="1"/>
  <c r="H6" i="6"/>
  <c r="I6" i="6"/>
  <c r="J6" i="6"/>
  <c r="H7" i="6"/>
  <c r="I7" i="6"/>
  <c r="J7" i="6"/>
  <c r="H5" i="6"/>
  <c r="J5" i="6"/>
  <c r="I5" i="6"/>
  <c r="E6" i="2"/>
  <c r="F6" i="2"/>
  <c r="G6" i="2"/>
  <c r="E7" i="2"/>
  <c r="F7" i="2"/>
  <c r="G7" i="2"/>
  <c r="E5" i="2"/>
  <c r="G5" i="2"/>
  <c r="F5" i="2"/>
  <c r="F5" i="1"/>
  <c r="F6" i="1"/>
  <c r="F4" i="1"/>
  <c r="D15" i="6"/>
  <c r="CB7" i="5"/>
  <c r="CC7" i="5"/>
  <c r="CE7" i="5"/>
  <c r="T7" i="5"/>
  <c r="S7" i="5"/>
  <c r="R7" i="5"/>
  <c r="F27" i="1"/>
  <c r="F23" i="1"/>
  <c r="F32" i="1"/>
  <c r="F36" i="1"/>
  <c r="F15" i="1"/>
  <c r="F18" i="1"/>
  <c r="F37" i="1"/>
  <c r="F40" i="1"/>
  <c r="F47" i="1"/>
  <c r="CN7" i="5"/>
  <c r="CM7" i="5"/>
  <c r="CL7" i="5"/>
  <c r="CK7" i="5"/>
  <c r="CO7" i="5"/>
  <c r="CI7" i="5"/>
  <c r="CH7" i="5"/>
  <c r="CJ7" i="5"/>
  <c r="CF7" i="5"/>
  <c r="CA7" i="5"/>
  <c r="BZ7" i="5"/>
  <c r="BY7" i="5"/>
  <c r="BX7" i="5"/>
  <c r="BW7" i="5"/>
  <c r="BU7" i="5"/>
  <c r="BT7" i="5"/>
  <c r="BR7" i="5"/>
  <c r="BP7" i="5"/>
  <c r="BO7" i="5"/>
  <c r="BK7" i="5"/>
  <c r="BL7" i="5"/>
  <c r="BJ7" i="5"/>
  <c r="BH7" i="5"/>
  <c r="BG7" i="5"/>
  <c r="BI7" i="5"/>
  <c r="BE7" i="5"/>
  <c r="BD7" i="5"/>
  <c r="BA7" i="5"/>
  <c r="AZ7" i="5"/>
  <c r="AY7" i="5"/>
  <c r="AW7" i="5"/>
  <c r="AU7" i="5"/>
  <c r="AT7" i="5"/>
  <c r="AR7" i="5"/>
  <c r="AQ7" i="5"/>
  <c r="AP7" i="5"/>
  <c r="AS7" i="5"/>
  <c r="AN7" i="5"/>
  <c r="AM7" i="5"/>
  <c r="AL7" i="5"/>
  <c r="AK7" i="5"/>
  <c r="AO7" i="5"/>
  <c r="AI7" i="5"/>
  <c r="AH7" i="5"/>
  <c r="AF7" i="5"/>
  <c r="AD7" i="5"/>
  <c r="AC7" i="5"/>
  <c r="AB7" i="5"/>
  <c r="AA7" i="5"/>
  <c r="AG7" i="5"/>
  <c r="W7" i="5"/>
  <c r="V7" i="5"/>
  <c r="U7" i="5"/>
  <c r="Q7" i="5"/>
  <c r="P7" i="5"/>
  <c r="N7" i="5"/>
  <c r="L7" i="5"/>
  <c r="K7" i="5"/>
  <c r="J7" i="5"/>
  <c r="D7" i="5"/>
  <c r="I22" i="6"/>
  <c r="J22" i="6"/>
  <c r="D22" i="6"/>
  <c r="F46" i="1"/>
  <c r="F43" i="1"/>
  <c r="AU7" i="1"/>
  <c r="G29" i="4"/>
  <c r="X7" i="5"/>
  <c r="I15" i="6"/>
  <c r="CD7" i="5"/>
  <c r="M7" i="5"/>
  <c r="CY7" i="5"/>
  <c r="CP7" i="5"/>
  <c r="CZ7" i="5"/>
  <c r="B26" i="6"/>
  <c r="CG7" i="5"/>
  <c r="CW7" i="5"/>
  <c r="CX7" i="5"/>
  <c r="CR7" i="5"/>
  <c r="K28" i="4"/>
  <c r="Z7" i="5"/>
  <c r="BM7" i="5"/>
  <c r="F50" i="1"/>
  <c r="F52" i="1"/>
  <c r="F55" i="1"/>
  <c r="AJ7" i="5"/>
  <c r="K26" i="4"/>
  <c r="Y7" i="5"/>
  <c r="BC7" i="5"/>
  <c r="CT7" i="5"/>
  <c r="BF7" i="5"/>
  <c r="BQ7" i="5"/>
  <c r="BS7" i="5"/>
  <c r="BV7" i="5"/>
  <c r="BN7" i="5"/>
  <c r="CV7" i="5"/>
  <c r="CU7" i="5"/>
</calcChain>
</file>

<file path=xl/sharedStrings.xml><?xml version="1.0" encoding="utf-8"?>
<sst xmlns="http://schemas.openxmlformats.org/spreadsheetml/2006/main" count="426" uniqueCount="305">
  <si>
    <t>内航海運業収益</t>
    <rPh sb="0" eb="2">
      <t>ナイコウ</t>
    </rPh>
    <rPh sb="2" eb="5">
      <t>カイウンギョウ</t>
    </rPh>
    <rPh sb="5" eb="7">
      <t>シュウエキ</t>
    </rPh>
    <phoneticPr fontId="2"/>
  </si>
  <si>
    <t>運賃(運送契約に係る運賃)</t>
    <phoneticPr fontId="2"/>
  </si>
  <si>
    <t>科　　　　　　　　　　　　　　目</t>
    <phoneticPr fontId="2"/>
  </si>
  <si>
    <t>計</t>
    <rPh sb="0" eb="1">
      <t>ケイ</t>
    </rPh>
    <phoneticPr fontId="2"/>
  </si>
  <si>
    <t>貸船料</t>
    <phoneticPr fontId="2"/>
  </si>
  <si>
    <t>運航受託手数料</t>
    <phoneticPr fontId="2"/>
  </si>
  <si>
    <t>その他の内航海運業収益</t>
    <phoneticPr fontId="2"/>
  </si>
  <si>
    <t>運賃(運送委託契約に係る運賃)</t>
    <phoneticPr fontId="2"/>
  </si>
  <si>
    <t>金　　　　　　　　　　　　　　額</t>
    <phoneticPr fontId="2"/>
  </si>
  <si>
    <t>その他の海運業収益</t>
    <rPh sb="2" eb="3">
      <t>タ</t>
    </rPh>
    <rPh sb="4" eb="7">
      <t>カイウンギョウ</t>
    </rPh>
    <rPh sb="7" eb="9">
      <t>シュウエキ</t>
    </rPh>
    <phoneticPr fontId="2"/>
  </si>
  <si>
    <t>その他の事業収益</t>
    <rPh sb="2" eb="3">
      <t>タ</t>
    </rPh>
    <rPh sb="4" eb="6">
      <t>ジギョウ</t>
    </rPh>
    <rPh sb="6" eb="8">
      <t>シュウエキ</t>
    </rPh>
    <phoneticPr fontId="2"/>
  </si>
  <si>
    <t>営業収益合計</t>
    <rPh sb="0" eb="2">
      <t>エイギョウ</t>
    </rPh>
    <rPh sb="2" eb="4">
      <t>シュウエキ</t>
    </rPh>
    <rPh sb="4" eb="6">
      <t>ゴウケイ</t>
    </rPh>
    <phoneticPr fontId="2"/>
  </si>
  <si>
    <t>貨物費</t>
    <rPh sb="0" eb="2">
      <t>カモツ</t>
    </rPh>
    <rPh sb="2" eb="3">
      <t>ヒ</t>
    </rPh>
    <phoneticPr fontId="2"/>
  </si>
  <si>
    <t>燃料費</t>
    <phoneticPr fontId="2"/>
  </si>
  <si>
    <t>港費</t>
    <phoneticPr fontId="2"/>
  </si>
  <si>
    <t xml:space="preserve">その他の運航費 </t>
    <phoneticPr fontId="2"/>
  </si>
  <si>
    <t>船
費</t>
    <rPh sb="0" eb="1">
      <t>セン</t>
    </rPh>
    <rPh sb="4" eb="5">
      <t>ヒ</t>
    </rPh>
    <phoneticPr fontId="2"/>
  </si>
  <si>
    <t>運
航
費</t>
    <rPh sb="0" eb="1">
      <t>ウン</t>
    </rPh>
    <rPh sb="3" eb="4">
      <t>コウ</t>
    </rPh>
    <rPh sb="6" eb="7">
      <t>ヒ</t>
    </rPh>
    <phoneticPr fontId="2"/>
  </si>
  <si>
    <t>営
業
収
益</t>
    <phoneticPr fontId="2"/>
  </si>
  <si>
    <t>営
業
損
益</t>
    <phoneticPr fontId="2"/>
  </si>
  <si>
    <t>船員費</t>
    <rPh sb="0" eb="3">
      <t>センインヒ</t>
    </rPh>
    <phoneticPr fontId="2"/>
  </si>
  <si>
    <t>船舶減価償却費</t>
    <phoneticPr fontId="2"/>
  </si>
  <si>
    <t>その他の船費</t>
    <phoneticPr fontId="2"/>
  </si>
  <si>
    <t>借船料</t>
    <phoneticPr fontId="2"/>
  </si>
  <si>
    <t>運航委託手数料</t>
    <phoneticPr fontId="2"/>
  </si>
  <si>
    <t>その他の内航海運業費用</t>
    <phoneticPr fontId="2"/>
  </si>
  <si>
    <t>内航海運業費用</t>
    <rPh sb="0" eb="2">
      <t>ナイコウ</t>
    </rPh>
    <rPh sb="2" eb="5">
      <t>カイウンギョウ</t>
    </rPh>
    <rPh sb="5" eb="7">
      <t>ヒヨウ</t>
    </rPh>
    <phoneticPr fontId="2"/>
  </si>
  <si>
    <t>その他の海運業費用</t>
    <phoneticPr fontId="2"/>
  </si>
  <si>
    <t>その他の事業費用</t>
    <phoneticPr fontId="2"/>
  </si>
  <si>
    <t>一般管理費</t>
    <phoneticPr fontId="2"/>
  </si>
  <si>
    <t>営業外収益</t>
    <phoneticPr fontId="2"/>
  </si>
  <si>
    <t>営業外費用</t>
    <phoneticPr fontId="2"/>
  </si>
  <si>
    <t>経常損益</t>
    <phoneticPr fontId="2"/>
  </si>
  <si>
    <t>営業費用合計</t>
    <rPh sb="0" eb="2">
      <t>エイギョウ</t>
    </rPh>
    <rPh sb="2" eb="4">
      <t>ヒヨウ</t>
    </rPh>
    <rPh sb="4" eb="6">
      <t>ゴウケイ</t>
    </rPh>
    <phoneticPr fontId="2"/>
  </si>
  <si>
    <t>営
業
費
用</t>
    <rPh sb="0" eb="1">
      <t>エイ</t>
    </rPh>
    <rPh sb="3" eb="4">
      <t>ギョウ</t>
    </rPh>
    <rPh sb="6" eb="7">
      <t>ヒ</t>
    </rPh>
    <rPh sb="9" eb="10">
      <t>ヨウ</t>
    </rPh>
    <phoneticPr fontId="2"/>
  </si>
  <si>
    <t>船舶売却益</t>
    <rPh sb="0" eb="2">
      <t>センパク</t>
    </rPh>
    <rPh sb="2" eb="5">
      <t>バイキャクエキ</t>
    </rPh>
    <phoneticPr fontId="2"/>
  </si>
  <si>
    <t>その他の特別利益</t>
    <rPh sb="2" eb="3">
      <t>タ</t>
    </rPh>
    <rPh sb="4" eb="6">
      <t>トクベツ</t>
    </rPh>
    <rPh sb="6" eb="8">
      <t>リエキ</t>
    </rPh>
    <phoneticPr fontId="2"/>
  </si>
  <si>
    <t>船舶売却損</t>
    <rPh sb="0" eb="2">
      <t>センパク</t>
    </rPh>
    <rPh sb="2" eb="4">
      <t>バイキャク</t>
    </rPh>
    <rPh sb="4" eb="5">
      <t>ゾン</t>
    </rPh>
    <phoneticPr fontId="2"/>
  </si>
  <si>
    <t>その他の特別損失</t>
    <rPh sb="2" eb="3">
      <t>タ</t>
    </rPh>
    <rPh sb="4" eb="6">
      <t>トクベツ</t>
    </rPh>
    <rPh sb="6" eb="8">
      <t>ソンシツ</t>
    </rPh>
    <phoneticPr fontId="2"/>
  </si>
  <si>
    <t>特別損益</t>
    <rPh sb="0" eb="2">
      <t>トクベツ</t>
    </rPh>
    <rPh sb="2" eb="4">
      <t>ソンエキ</t>
    </rPh>
    <phoneticPr fontId="2"/>
  </si>
  <si>
    <t>税引前当期純利益（税引前当期純損失）</t>
    <rPh sb="0" eb="2">
      <t>ゼイビキ</t>
    </rPh>
    <rPh sb="2" eb="3">
      <t>ゼン</t>
    </rPh>
    <rPh sb="3" eb="5">
      <t>トウキ</t>
    </rPh>
    <rPh sb="5" eb="6">
      <t>ジュン</t>
    </rPh>
    <rPh sb="6" eb="8">
      <t>リエキ</t>
    </rPh>
    <rPh sb="9" eb="11">
      <t>ゼイビキ</t>
    </rPh>
    <rPh sb="11" eb="12">
      <t>ゼン</t>
    </rPh>
    <rPh sb="12" eb="14">
      <t>トウキ</t>
    </rPh>
    <rPh sb="14" eb="15">
      <t>ジュン</t>
    </rPh>
    <rPh sb="15" eb="17">
      <t>ソンシツ</t>
    </rPh>
    <phoneticPr fontId="2"/>
  </si>
  <si>
    <t>法人税等</t>
    <rPh sb="0" eb="3">
      <t>ホウジンゼイ</t>
    </rPh>
    <rPh sb="3" eb="4">
      <t>トウ</t>
    </rPh>
    <phoneticPr fontId="2"/>
  </si>
  <si>
    <t>法人税等調整額</t>
    <rPh sb="0" eb="4">
      <t>ホウジンゼイトウ</t>
    </rPh>
    <rPh sb="4" eb="6">
      <t>チョウセイ</t>
    </rPh>
    <rPh sb="6" eb="7">
      <t>ガク</t>
    </rPh>
    <phoneticPr fontId="2"/>
  </si>
  <si>
    <t>当期純利益(当期純損失)</t>
    <rPh sb="0" eb="2">
      <t>トウキ</t>
    </rPh>
    <rPh sb="2" eb="5">
      <t>ジュンリエキ</t>
    </rPh>
    <rPh sb="6" eb="8">
      <t>トウキ</t>
    </rPh>
    <rPh sb="8" eb="9">
      <t>ジュン</t>
    </rPh>
    <rPh sb="9" eb="11">
      <t>ソンシツ</t>
    </rPh>
    <phoneticPr fontId="2"/>
  </si>
  <si>
    <t>損益合計</t>
    <rPh sb="0" eb="2">
      <t>ソンエキ</t>
    </rPh>
    <rPh sb="2" eb="4">
      <t>ゴウケイ</t>
    </rPh>
    <phoneticPr fontId="2"/>
  </si>
  <si>
    <t>剰余金処分</t>
    <rPh sb="0" eb="3">
      <t>ジョウヨキン</t>
    </rPh>
    <rPh sb="3" eb="5">
      <t>ショブン</t>
    </rPh>
    <phoneticPr fontId="2"/>
  </si>
  <si>
    <t>欠損金処理</t>
    <rPh sb="0" eb="3">
      <t>ケッソンキン</t>
    </rPh>
    <rPh sb="3" eb="5">
      <t>ショリ</t>
    </rPh>
    <phoneticPr fontId="2"/>
  </si>
  <si>
    <t>当期船舶の減価償却不足がある場合の当該不足額</t>
    <rPh sb="0" eb="2">
      <t>トウキ</t>
    </rPh>
    <rPh sb="2" eb="4">
      <t>センパク</t>
    </rPh>
    <rPh sb="5" eb="7">
      <t>ゲンカ</t>
    </rPh>
    <rPh sb="7" eb="9">
      <t>ショウキャク</t>
    </rPh>
    <rPh sb="9" eb="11">
      <t>フソク</t>
    </rPh>
    <rPh sb="14" eb="16">
      <t>バアイ</t>
    </rPh>
    <rPh sb="17" eb="19">
      <t>トウガイ</t>
    </rPh>
    <rPh sb="19" eb="21">
      <t>フソク</t>
    </rPh>
    <rPh sb="21" eb="22">
      <t>ガク</t>
    </rPh>
    <phoneticPr fontId="2"/>
  </si>
  <si>
    <t>償却不足額</t>
    <rPh sb="0" eb="2">
      <t>ショウキャク</t>
    </rPh>
    <rPh sb="2" eb="4">
      <t>フソク</t>
    </rPh>
    <rPh sb="4" eb="5">
      <t>ガク</t>
    </rPh>
    <phoneticPr fontId="2"/>
  </si>
  <si>
    <t>(単位：千円)</t>
    <rPh sb="1" eb="3">
      <t>タンイ</t>
    </rPh>
    <rPh sb="4" eb="6">
      <t>センエン</t>
    </rPh>
    <phoneticPr fontId="2"/>
  </si>
  <si>
    <t>内　航　海　運　業　損　益　明　細　表</t>
    <rPh sb="0" eb="1">
      <t>ウチ</t>
    </rPh>
    <rPh sb="2" eb="3">
      <t>コウ</t>
    </rPh>
    <rPh sb="4" eb="5">
      <t>ウミ</t>
    </rPh>
    <rPh sb="6" eb="7">
      <t>ウン</t>
    </rPh>
    <rPh sb="8" eb="9">
      <t>ギョウ</t>
    </rPh>
    <rPh sb="10" eb="11">
      <t>ソン</t>
    </rPh>
    <rPh sb="12" eb="13">
      <t>エキ</t>
    </rPh>
    <rPh sb="14" eb="15">
      <t>メイ</t>
    </rPh>
    <rPh sb="16" eb="17">
      <t>ホソ</t>
    </rPh>
    <rPh sb="18" eb="19">
      <t>オモテ</t>
    </rPh>
    <phoneticPr fontId="2"/>
  </si>
  <si>
    <t>事業者名</t>
    <rPh sb="0" eb="3">
      <t>ジギョウシャ</t>
    </rPh>
    <rPh sb="3" eb="4">
      <t>メイ</t>
    </rPh>
    <phoneticPr fontId="2"/>
  </si>
  <si>
    <t>代表者名</t>
    <rPh sb="0" eb="3">
      <t>ダイヒョウシャ</t>
    </rPh>
    <rPh sb="3" eb="4">
      <t>メイ</t>
    </rPh>
    <phoneticPr fontId="2"/>
  </si>
  <si>
    <t>住　　　所</t>
    <rPh sb="0" eb="1">
      <t>ジュウ</t>
    </rPh>
    <rPh sb="4" eb="5">
      <t>ショ</t>
    </rPh>
    <phoneticPr fontId="2"/>
  </si>
  <si>
    <t>事業者名</t>
    <rPh sb="0" eb="3">
      <t>ジギョウシャ</t>
    </rPh>
    <rPh sb="3" eb="4">
      <t>ナ</t>
    </rPh>
    <phoneticPr fontId="2"/>
  </si>
  <si>
    <t>代表者名</t>
    <rPh sb="0" eb="3">
      <t>ダイヒョウシャ</t>
    </rPh>
    <rPh sb="3" eb="4">
      <t>ナ</t>
    </rPh>
    <phoneticPr fontId="2"/>
  </si>
  <si>
    <t>経営形態</t>
    <rPh sb="0" eb="2">
      <t>ケイエイ</t>
    </rPh>
    <rPh sb="2" eb="4">
      <t>ケイタイ</t>
    </rPh>
    <phoneticPr fontId="2"/>
  </si>
  <si>
    <t>株式会社</t>
    <rPh sb="0" eb="2">
      <t>カブシキ</t>
    </rPh>
    <rPh sb="2" eb="4">
      <t>カイシャ</t>
    </rPh>
    <phoneticPr fontId="2"/>
  </si>
  <si>
    <t>資本金の額</t>
    <rPh sb="0" eb="1">
      <t>シ</t>
    </rPh>
    <rPh sb="1" eb="2">
      <t>ホン</t>
    </rPh>
    <rPh sb="2" eb="3">
      <t>キン</t>
    </rPh>
    <rPh sb="4" eb="5">
      <t>ガク</t>
    </rPh>
    <phoneticPr fontId="2"/>
  </si>
  <si>
    <t>千円</t>
    <rPh sb="0" eb="1">
      <t>セン</t>
    </rPh>
    <rPh sb="1" eb="2">
      <t>エン</t>
    </rPh>
    <phoneticPr fontId="2"/>
  </si>
  <si>
    <t>当期中の増減額</t>
    <rPh sb="0" eb="1">
      <t>トウ</t>
    </rPh>
    <rPh sb="1" eb="2">
      <t>キ</t>
    </rPh>
    <rPh sb="2" eb="3">
      <t>チュウ</t>
    </rPh>
    <rPh sb="4" eb="5">
      <t>ゾウ</t>
    </rPh>
    <rPh sb="5" eb="6">
      <t>ゲン</t>
    </rPh>
    <rPh sb="6" eb="7">
      <t>ガク</t>
    </rPh>
    <phoneticPr fontId="2"/>
  </si>
  <si>
    <t>合名会社</t>
    <rPh sb="0" eb="2">
      <t>ゴウメイ</t>
    </rPh>
    <rPh sb="2" eb="4">
      <t>カイシャ</t>
    </rPh>
    <phoneticPr fontId="2"/>
  </si>
  <si>
    <t>株式</t>
    <rPh sb="0" eb="2">
      <t>カブシキ</t>
    </rPh>
    <phoneticPr fontId="2"/>
  </si>
  <si>
    <t>発行する株式の総数</t>
    <rPh sb="0" eb="2">
      <t>ハッコウ</t>
    </rPh>
    <rPh sb="4" eb="6">
      <t>カブシキ</t>
    </rPh>
    <rPh sb="7" eb="9">
      <t>ソウスウ</t>
    </rPh>
    <phoneticPr fontId="2"/>
  </si>
  <si>
    <t>株</t>
    <rPh sb="0" eb="1">
      <t>カブ</t>
    </rPh>
    <phoneticPr fontId="2"/>
  </si>
  <si>
    <t>発行済株式の総数</t>
    <rPh sb="0" eb="2">
      <t>ハッコウ</t>
    </rPh>
    <rPh sb="2" eb="3">
      <t>ズ</t>
    </rPh>
    <rPh sb="3" eb="5">
      <t>カブシキ</t>
    </rPh>
    <rPh sb="6" eb="8">
      <t>ソウスウ</t>
    </rPh>
    <phoneticPr fontId="2"/>
  </si>
  <si>
    <t>事業形態</t>
    <rPh sb="0" eb="2">
      <t>ジギョウ</t>
    </rPh>
    <rPh sb="2" eb="4">
      <t>ケイタイ</t>
    </rPh>
    <phoneticPr fontId="2"/>
  </si>
  <si>
    <t>事　　業　　形　　態</t>
    <rPh sb="0" eb="1">
      <t>コト</t>
    </rPh>
    <rPh sb="3" eb="4">
      <t>ギョウ</t>
    </rPh>
    <rPh sb="6" eb="7">
      <t>ケイ</t>
    </rPh>
    <rPh sb="9" eb="10">
      <t>タイ</t>
    </rPh>
    <phoneticPr fontId="2"/>
  </si>
  <si>
    <t>内航運送をする事業</t>
    <rPh sb="0" eb="2">
      <t>ナイコウ</t>
    </rPh>
    <rPh sb="2" eb="4">
      <t>ウンソウ</t>
    </rPh>
    <rPh sb="7" eb="9">
      <t>ジギョウ</t>
    </rPh>
    <phoneticPr fontId="2"/>
  </si>
  <si>
    <t>内航運送の用に供される船舶の貸渡し（定期傭船を含む。）をする事業</t>
    <rPh sb="0" eb="2">
      <t>ナイコウ</t>
    </rPh>
    <rPh sb="2" eb="4">
      <t>ウンソウ</t>
    </rPh>
    <rPh sb="5" eb="6">
      <t>ヨウ</t>
    </rPh>
    <rPh sb="7" eb="8">
      <t>キョウ</t>
    </rPh>
    <rPh sb="11" eb="13">
      <t>センパク</t>
    </rPh>
    <rPh sb="14" eb="15">
      <t>カ</t>
    </rPh>
    <rPh sb="15" eb="16">
      <t>ワタ</t>
    </rPh>
    <rPh sb="18" eb="20">
      <t>テイキ</t>
    </rPh>
    <rPh sb="20" eb="22">
      <t>ヨウセン</t>
    </rPh>
    <rPh sb="23" eb="24">
      <t>フク</t>
    </rPh>
    <rPh sb="30" eb="32">
      <t>ジギョウ</t>
    </rPh>
    <phoneticPr fontId="2"/>
  </si>
  <si>
    <t>経営している事業</t>
    <rPh sb="0" eb="2">
      <t>ケイエイ</t>
    </rPh>
    <rPh sb="6" eb="8">
      <t>ジギョウ</t>
    </rPh>
    <phoneticPr fontId="2"/>
  </si>
  <si>
    <t>事　業　の　名　称</t>
    <rPh sb="0" eb="1">
      <t>コト</t>
    </rPh>
    <rPh sb="2" eb="3">
      <t>ギョウ</t>
    </rPh>
    <rPh sb="6" eb="7">
      <t>メイ</t>
    </rPh>
    <rPh sb="8" eb="9">
      <t>ショウ</t>
    </rPh>
    <phoneticPr fontId="2"/>
  </si>
  <si>
    <t>従業員数（人）</t>
    <rPh sb="0" eb="3">
      <t>ジュウギョウイン</t>
    </rPh>
    <rPh sb="3" eb="4">
      <t>スウ</t>
    </rPh>
    <rPh sb="5" eb="6">
      <t>ニン</t>
    </rPh>
    <phoneticPr fontId="2"/>
  </si>
  <si>
    <t>営業収入（売上高）</t>
    <rPh sb="0" eb="2">
      <t>エイギョウ</t>
    </rPh>
    <rPh sb="2" eb="4">
      <t>シュウニュウ</t>
    </rPh>
    <rPh sb="5" eb="7">
      <t>ウリアゲ</t>
    </rPh>
    <rPh sb="7" eb="8">
      <t>コウ</t>
    </rPh>
    <phoneticPr fontId="2"/>
  </si>
  <si>
    <t>構成比率（％）</t>
    <rPh sb="0" eb="2">
      <t>コウセイ</t>
    </rPh>
    <rPh sb="2" eb="4">
      <t>ヒリツ</t>
    </rPh>
    <phoneticPr fontId="2"/>
  </si>
  <si>
    <t>内航海運業</t>
    <rPh sb="0" eb="2">
      <t>ナイコウ</t>
    </rPh>
    <rPh sb="2" eb="5">
      <t>カイウンギョウ</t>
    </rPh>
    <phoneticPr fontId="2"/>
  </si>
  <si>
    <t>船　員</t>
    <rPh sb="0" eb="1">
      <t>セン</t>
    </rPh>
    <rPh sb="2" eb="3">
      <t>イン</t>
    </rPh>
    <phoneticPr fontId="2"/>
  </si>
  <si>
    <t>陸　員</t>
    <rPh sb="0" eb="1">
      <t>リク</t>
    </rPh>
    <rPh sb="2" eb="3">
      <t>イン</t>
    </rPh>
    <phoneticPr fontId="2"/>
  </si>
  <si>
    <t>そ　の　他　の　事　業</t>
    <rPh sb="4" eb="5">
      <t>タ</t>
    </rPh>
    <rPh sb="8" eb="9">
      <t>コト</t>
    </rPh>
    <rPh sb="10" eb="11">
      <t>ギョウ</t>
    </rPh>
    <phoneticPr fontId="2"/>
  </si>
  <si>
    <t>１００％</t>
    <phoneticPr fontId="2"/>
  </si>
  <si>
    <t>備考</t>
    <rPh sb="0" eb="2">
      <t>ビコウ</t>
    </rPh>
    <phoneticPr fontId="2"/>
  </si>
  <si>
    <t>（単位：千円）</t>
    <rPh sb="1" eb="2">
      <t>タン</t>
    </rPh>
    <rPh sb="2" eb="3">
      <t>クライ</t>
    </rPh>
    <rPh sb="4" eb="5">
      <t>セン</t>
    </rPh>
    <rPh sb="5" eb="6">
      <t>エン</t>
    </rPh>
    <phoneticPr fontId="2"/>
  </si>
  <si>
    <t>固定資産</t>
    <rPh sb="0" eb="2">
      <t>コテイ</t>
    </rPh>
    <rPh sb="2" eb="4">
      <t>シサン</t>
    </rPh>
    <phoneticPr fontId="2"/>
  </si>
  <si>
    <t>　　　　　（うち船舶）</t>
    <rPh sb="8" eb="10">
      <t>センパク</t>
    </rPh>
    <phoneticPr fontId="2"/>
  </si>
  <si>
    <t>固　定　資　産　明　細　表</t>
    <rPh sb="0" eb="1">
      <t>カタム</t>
    </rPh>
    <rPh sb="2" eb="3">
      <t>サダム</t>
    </rPh>
    <rPh sb="4" eb="5">
      <t>シ</t>
    </rPh>
    <rPh sb="6" eb="7">
      <t>サン</t>
    </rPh>
    <rPh sb="8" eb="9">
      <t>メイ</t>
    </rPh>
    <rPh sb="10" eb="11">
      <t>ホソ</t>
    </rPh>
    <rPh sb="12" eb="13">
      <t>オモテ</t>
    </rPh>
    <phoneticPr fontId="2"/>
  </si>
  <si>
    <t>事業者名</t>
    <rPh sb="0" eb="2">
      <t>ジギョウ</t>
    </rPh>
    <rPh sb="2" eb="3">
      <t>シャ</t>
    </rPh>
    <rPh sb="3" eb="4">
      <t>ナ</t>
    </rPh>
    <phoneticPr fontId="2"/>
  </si>
  <si>
    <t>金　　　　　　　額</t>
    <rPh sb="0" eb="1">
      <t>キン</t>
    </rPh>
    <rPh sb="8" eb="9">
      <t>ガク</t>
    </rPh>
    <phoneticPr fontId="2"/>
  </si>
  <si>
    <t>資　産　の　種　類</t>
    <rPh sb="0" eb="1">
      <t>シ</t>
    </rPh>
    <rPh sb="2" eb="3">
      <t>サン</t>
    </rPh>
    <rPh sb="6" eb="7">
      <t>シュ</t>
    </rPh>
    <rPh sb="8" eb="9">
      <t>タグイ</t>
    </rPh>
    <phoneticPr fontId="2"/>
  </si>
  <si>
    <t>合資会社</t>
    <rPh sb="0" eb="2">
      <t>ゴウシ</t>
    </rPh>
    <rPh sb="2" eb="4">
      <t>ガイシャ</t>
    </rPh>
    <phoneticPr fontId="2"/>
  </si>
  <si>
    <t>合同会社</t>
    <rPh sb="0" eb="2">
      <t>ゴウドウ</t>
    </rPh>
    <rPh sb="2" eb="4">
      <t>ガイシャ</t>
    </rPh>
    <phoneticPr fontId="2"/>
  </si>
  <si>
    <t>該当する事業に○を
記入すること。</t>
    <rPh sb="0" eb="2">
      <t>ガイトウ</t>
    </rPh>
    <rPh sb="4" eb="6">
      <t>ジギョウ</t>
    </rPh>
    <rPh sb="10" eb="12">
      <t>キニュウ</t>
    </rPh>
    <phoneticPr fontId="2"/>
  </si>
  <si>
    <t>地方運輸局からの報告日</t>
    <rPh sb="0" eb="2">
      <t>チホウ</t>
    </rPh>
    <rPh sb="2" eb="4">
      <t>ウンユ</t>
    </rPh>
    <rPh sb="4" eb="5">
      <t>キョク</t>
    </rPh>
    <rPh sb="8" eb="10">
      <t>ホウコク</t>
    </rPh>
    <rPh sb="10" eb="11">
      <t>ビ</t>
    </rPh>
    <phoneticPr fontId="7"/>
  </si>
  <si>
    <t>報告を受けた地方
運輸局</t>
    <rPh sb="0" eb="2">
      <t>ホウコク</t>
    </rPh>
    <rPh sb="3" eb="4">
      <t>ウ</t>
    </rPh>
    <rPh sb="6" eb="8">
      <t>チホウ</t>
    </rPh>
    <rPh sb="9" eb="11">
      <t>ウンユ</t>
    </rPh>
    <rPh sb="11" eb="12">
      <t>キョク</t>
    </rPh>
    <phoneticPr fontId="7"/>
  </si>
  <si>
    <t>事業者情報</t>
    <rPh sb="0" eb="2">
      <t>ジギョウ</t>
    </rPh>
    <rPh sb="2" eb="3">
      <t>シャ</t>
    </rPh>
    <rPh sb="3" eb="5">
      <t>ジョウホウ</t>
    </rPh>
    <phoneticPr fontId="7"/>
  </si>
  <si>
    <t>損益計算書</t>
    <rPh sb="0" eb="2">
      <t>ソンエキ</t>
    </rPh>
    <rPh sb="2" eb="5">
      <t>ケイサンショ</t>
    </rPh>
    <phoneticPr fontId="7"/>
  </si>
  <si>
    <t>固定資産明細表</t>
    <rPh sb="0" eb="2">
      <t>コテイ</t>
    </rPh>
    <rPh sb="2" eb="4">
      <t>シサン</t>
    </rPh>
    <rPh sb="4" eb="6">
      <t>メイサイ</t>
    </rPh>
    <rPh sb="6" eb="7">
      <t>ヒョウ</t>
    </rPh>
    <phoneticPr fontId="7"/>
  </si>
  <si>
    <t>貸借対照表</t>
    <rPh sb="0" eb="2">
      <t>タイシャク</t>
    </rPh>
    <rPh sb="2" eb="5">
      <t>タイショウヒョウ</t>
    </rPh>
    <phoneticPr fontId="7"/>
  </si>
  <si>
    <t>決算期間</t>
    <rPh sb="0" eb="2">
      <t>ケッサン</t>
    </rPh>
    <rPh sb="2" eb="4">
      <t>キカン</t>
    </rPh>
    <phoneticPr fontId="7"/>
  </si>
  <si>
    <t>住所
（改行は行わないでください）</t>
    <rPh sb="0" eb="2">
      <t>ジュウショ</t>
    </rPh>
    <rPh sb="4" eb="6">
      <t>カイギョウ</t>
    </rPh>
    <rPh sb="7" eb="8">
      <t>オコナ</t>
    </rPh>
    <phoneticPr fontId="7"/>
  </si>
  <si>
    <t>事業者名</t>
    <rPh sb="0" eb="2">
      <t>ジギョウ</t>
    </rPh>
    <rPh sb="2" eb="3">
      <t>シャ</t>
    </rPh>
    <rPh sb="3" eb="4">
      <t>メイ</t>
    </rPh>
    <phoneticPr fontId="7"/>
  </si>
  <si>
    <t>代表者名</t>
    <rPh sb="0" eb="3">
      <t>ダイヒョウシャ</t>
    </rPh>
    <rPh sb="3" eb="4">
      <t>メイ</t>
    </rPh>
    <phoneticPr fontId="2"/>
  </si>
  <si>
    <t>経営
形態</t>
    <rPh sb="0" eb="2">
      <t>ケイエイ</t>
    </rPh>
    <rPh sb="3" eb="5">
      <t>ケイタイ</t>
    </rPh>
    <phoneticPr fontId="7"/>
  </si>
  <si>
    <t>資本</t>
    <rPh sb="0" eb="2">
      <t>シホン</t>
    </rPh>
    <phoneticPr fontId="7"/>
  </si>
  <si>
    <t>株式</t>
    <rPh sb="0" eb="2">
      <t>カブシキ</t>
    </rPh>
    <phoneticPr fontId="7"/>
  </si>
  <si>
    <t>事業形態</t>
    <rPh sb="0" eb="2">
      <t>ジギョウ</t>
    </rPh>
    <rPh sb="2" eb="4">
      <t>ケイタイ</t>
    </rPh>
    <phoneticPr fontId="7"/>
  </si>
  <si>
    <t>従業員数</t>
    <rPh sb="0" eb="3">
      <t>ジュウギョウイン</t>
    </rPh>
    <rPh sb="3" eb="4">
      <t>スウ</t>
    </rPh>
    <phoneticPr fontId="7"/>
  </si>
  <si>
    <t>営業収入構成比率(%)</t>
    <phoneticPr fontId="7"/>
  </si>
  <si>
    <t>営業損益</t>
    <rPh sb="0" eb="2">
      <t>エイギョウ</t>
    </rPh>
    <rPh sb="2" eb="4">
      <t>ソンエキ</t>
    </rPh>
    <phoneticPr fontId="7"/>
  </si>
  <si>
    <t>営業外損益</t>
    <rPh sb="0" eb="3">
      <t>エイギョウガイ</t>
    </rPh>
    <rPh sb="3" eb="5">
      <t>ソンエキ</t>
    </rPh>
    <phoneticPr fontId="7"/>
  </si>
  <si>
    <t>経常損益</t>
    <rPh sb="0" eb="2">
      <t>ケイジョウ</t>
    </rPh>
    <rPh sb="2" eb="4">
      <t>ソンエキ</t>
    </rPh>
    <phoneticPr fontId="7"/>
  </si>
  <si>
    <t>特別損益</t>
    <rPh sb="0" eb="2">
      <t>トクベツ</t>
    </rPh>
    <rPh sb="2" eb="4">
      <t>ソンエキ</t>
    </rPh>
    <phoneticPr fontId="7"/>
  </si>
  <si>
    <t>税引前
当期
純利益</t>
    <rPh sb="0" eb="2">
      <t>ゼイビキ</t>
    </rPh>
    <rPh sb="2" eb="3">
      <t>マエ</t>
    </rPh>
    <rPh sb="4" eb="6">
      <t>トウキ</t>
    </rPh>
    <rPh sb="7" eb="10">
      <t>ジュンリエキ</t>
    </rPh>
    <phoneticPr fontId="7"/>
  </si>
  <si>
    <t>黒字比率（黒字の場合は「１」、赤字の場合は「０」を入力</t>
    <rPh sb="0" eb="2">
      <t>クロジ</t>
    </rPh>
    <rPh sb="2" eb="4">
      <t>ヒリツ</t>
    </rPh>
    <rPh sb="5" eb="7">
      <t>クロジ</t>
    </rPh>
    <rPh sb="8" eb="10">
      <t>バアイ</t>
    </rPh>
    <rPh sb="15" eb="17">
      <t>アカジ</t>
    </rPh>
    <rPh sb="18" eb="20">
      <t>バアイ</t>
    </rPh>
    <rPh sb="25" eb="27">
      <t>ニュウリョク</t>
    </rPh>
    <phoneticPr fontId="7"/>
  </si>
  <si>
    <t>法人税等</t>
    <rPh sb="0" eb="3">
      <t>ホウジンゼイ</t>
    </rPh>
    <rPh sb="3" eb="4">
      <t>トウ</t>
    </rPh>
    <phoneticPr fontId="7"/>
  </si>
  <si>
    <t>法人税等
調整額</t>
    <rPh sb="0" eb="3">
      <t>ホウジンゼイ</t>
    </rPh>
    <rPh sb="3" eb="4">
      <t>トウ</t>
    </rPh>
    <rPh sb="5" eb="7">
      <t>チョウセイ</t>
    </rPh>
    <rPh sb="7" eb="8">
      <t>ガク</t>
    </rPh>
    <phoneticPr fontId="7"/>
  </si>
  <si>
    <t>当期
純利益
(当期
純損失)</t>
    <rPh sb="0" eb="2">
      <t>トウキ</t>
    </rPh>
    <rPh sb="3" eb="6">
      <t>ジュンリエキ</t>
    </rPh>
    <rPh sb="8" eb="10">
      <t>トウキ</t>
    </rPh>
    <rPh sb="11" eb="12">
      <t>ジュン</t>
    </rPh>
    <rPh sb="12" eb="14">
      <t>ソンシツ</t>
    </rPh>
    <phoneticPr fontId="7"/>
  </si>
  <si>
    <t>前期繰越
利益金
(前期
繰越
損失金)</t>
    <rPh sb="0" eb="2">
      <t>ゼンキ</t>
    </rPh>
    <rPh sb="2" eb="4">
      <t>クリコシ</t>
    </rPh>
    <rPh sb="5" eb="8">
      <t>リエキキン</t>
    </rPh>
    <rPh sb="10" eb="12">
      <t>ゼンキ</t>
    </rPh>
    <rPh sb="13" eb="15">
      <t>クリコシ</t>
    </rPh>
    <rPh sb="16" eb="18">
      <t>ソンシツ</t>
    </rPh>
    <rPh sb="18" eb="19">
      <t>キン</t>
    </rPh>
    <phoneticPr fontId="7"/>
  </si>
  <si>
    <t>損益合計</t>
    <rPh sb="0" eb="2">
      <t>ソンエキ</t>
    </rPh>
    <rPh sb="2" eb="4">
      <t>ゴウケイ</t>
    </rPh>
    <phoneticPr fontId="7"/>
  </si>
  <si>
    <t>剰余金
処分</t>
    <rPh sb="0" eb="3">
      <t>ジョウヨキン</t>
    </rPh>
    <rPh sb="4" eb="6">
      <t>ショブン</t>
    </rPh>
    <phoneticPr fontId="7"/>
  </si>
  <si>
    <t>欠損金
処理</t>
    <rPh sb="0" eb="2">
      <t>ケッソン</t>
    </rPh>
    <rPh sb="2" eb="3">
      <t>キン</t>
    </rPh>
    <rPh sb="4" eb="6">
      <t>ショリ</t>
    </rPh>
    <phoneticPr fontId="7"/>
  </si>
  <si>
    <t>当期未処分利益
(当期未処理損失）</t>
    <rPh sb="0" eb="2">
      <t>トウキ</t>
    </rPh>
    <rPh sb="2" eb="5">
      <t>ミショブン</t>
    </rPh>
    <rPh sb="5" eb="7">
      <t>リエキ</t>
    </rPh>
    <rPh sb="9" eb="11">
      <t>トウキ</t>
    </rPh>
    <rPh sb="11" eb="14">
      <t>ミショリ</t>
    </rPh>
    <rPh sb="14" eb="16">
      <t>ソンシツ</t>
    </rPh>
    <phoneticPr fontId="7"/>
  </si>
  <si>
    <t>償却
不足額</t>
    <rPh sb="0" eb="2">
      <t>ショウキャク</t>
    </rPh>
    <rPh sb="3" eb="5">
      <t>フソク</t>
    </rPh>
    <rPh sb="5" eb="6">
      <t>ガク</t>
    </rPh>
    <phoneticPr fontId="7"/>
  </si>
  <si>
    <t>固定資産</t>
    <rPh sb="0" eb="2">
      <t>コテイ</t>
    </rPh>
    <rPh sb="2" eb="4">
      <t>シサン</t>
    </rPh>
    <phoneticPr fontId="7"/>
  </si>
  <si>
    <t>うち船舶</t>
    <rPh sb="2" eb="4">
      <t>センパク</t>
    </rPh>
    <phoneticPr fontId="7"/>
  </si>
  <si>
    <t>資産の部</t>
    <rPh sb="0" eb="2">
      <t>シサン</t>
    </rPh>
    <rPh sb="3" eb="4">
      <t>ブ</t>
    </rPh>
    <phoneticPr fontId="7"/>
  </si>
  <si>
    <t>負債の部</t>
    <rPh sb="0" eb="2">
      <t>フサイ</t>
    </rPh>
    <rPh sb="3" eb="4">
      <t>ブ</t>
    </rPh>
    <phoneticPr fontId="7"/>
  </si>
  <si>
    <t>負債及び
資本合計</t>
    <rPh sb="0" eb="2">
      <t>フサイ</t>
    </rPh>
    <rPh sb="2" eb="3">
      <t>オヨ</t>
    </rPh>
    <rPh sb="5" eb="7">
      <t>シホン</t>
    </rPh>
    <rPh sb="7" eb="9">
      <t>ゴウケイ</t>
    </rPh>
    <phoneticPr fontId="7"/>
  </si>
  <si>
    <t>期首</t>
    <rPh sb="0" eb="2">
      <t>キシュ</t>
    </rPh>
    <phoneticPr fontId="7"/>
  </si>
  <si>
    <t>期末</t>
    <rPh sb="0" eb="2">
      <t>キマツ</t>
    </rPh>
    <phoneticPr fontId="7"/>
  </si>
  <si>
    <t>資本の額</t>
    <rPh sb="0" eb="2">
      <t>シホン</t>
    </rPh>
    <rPh sb="3" eb="4">
      <t>ガク</t>
    </rPh>
    <phoneticPr fontId="7"/>
  </si>
  <si>
    <t>当期中の
増減額</t>
    <rPh sb="0" eb="3">
      <t>トウキチュウ</t>
    </rPh>
    <rPh sb="5" eb="8">
      <t>ゾウゲンガク</t>
    </rPh>
    <phoneticPr fontId="7"/>
  </si>
  <si>
    <t>発行する
株式の
総数（１）</t>
    <rPh sb="0" eb="2">
      <t>ハッコウ</t>
    </rPh>
    <rPh sb="5" eb="7">
      <t>カブシキ</t>
    </rPh>
    <rPh sb="9" eb="11">
      <t>ソウスウ</t>
    </rPh>
    <phoneticPr fontId="7"/>
  </si>
  <si>
    <t>発行済
株式の
総数（１）</t>
    <rPh sb="0" eb="2">
      <t>ハッコウ</t>
    </rPh>
    <rPh sb="2" eb="3">
      <t>ズ</t>
    </rPh>
    <rPh sb="4" eb="6">
      <t>カブシキ</t>
    </rPh>
    <rPh sb="8" eb="10">
      <t>ソウスウ</t>
    </rPh>
    <phoneticPr fontId="7"/>
  </si>
  <si>
    <t>運送業</t>
    <rPh sb="0" eb="2">
      <t>ウンソウ</t>
    </rPh>
    <rPh sb="2" eb="3">
      <t>ギョウ</t>
    </rPh>
    <phoneticPr fontId="7"/>
  </si>
  <si>
    <t>貸渡業</t>
    <rPh sb="0" eb="1">
      <t>カ</t>
    </rPh>
    <rPh sb="1" eb="2">
      <t>ワタ</t>
    </rPh>
    <rPh sb="2" eb="3">
      <t>ギョウ</t>
    </rPh>
    <phoneticPr fontId="7"/>
  </si>
  <si>
    <t>内航海運業</t>
    <rPh sb="0" eb="2">
      <t>ナイコウ</t>
    </rPh>
    <rPh sb="2" eb="4">
      <t>カイウン</t>
    </rPh>
    <rPh sb="4" eb="5">
      <t>ギョウ</t>
    </rPh>
    <phoneticPr fontId="7"/>
  </si>
  <si>
    <t>その他の
事業</t>
    <rPh sb="2" eb="3">
      <t>タ</t>
    </rPh>
    <rPh sb="5" eb="7">
      <t>ジギョウ</t>
    </rPh>
    <phoneticPr fontId="7"/>
  </si>
  <si>
    <t>計</t>
    <rPh sb="0" eb="1">
      <t>ケイ</t>
    </rPh>
    <phoneticPr fontId="7"/>
  </si>
  <si>
    <t>内航
海運業</t>
    <phoneticPr fontId="7"/>
  </si>
  <si>
    <t>その他の
事業</t>
    <phoneticPr fontId="7"/>
  </si>
  <si>
    <t>営業収益</t>
    <rPh sb="0" eb="2">
      <t>エイギョウ</t>
    </rPh>
    <rPh sb="2" eb="4">
      <t>シュウエキ</t>
    </rPh>
    <phoneticPr fontId="7"/>
  </si>
  <si>
    <t>営業費用</t>
    <rPh sb="0" eb="2">
      <t>エイギョウ</t>
    </rPh>
    <rPh sb="2" eb="4">
      <t>ヒヨウ</t>
    </rPh>
    <phoneticPr fontId="7"/>
  </si>
  <si>
    <t>営業外
収益</t>
    <rPh sb="0" eb="3">
      <t>エイギョウガイ</t>
    </rPh>
    <rPh sb="4" eb="6">
      <t>シュウエキ</t>
    </rPh>
    <phoneticPr fontId="7"/>
  </si>
  <si>
    <t>営業外
費用</t>
    <rPh sb="0" eb="3">
      <t>エイギョウガイ</t>
    </rPh>
    <rPh sb="4" eb="6">
      <t>ヒヨウ</t>
    </rPh>
    <phoneticPr fontId="7"/>
  </si>
  <si>
    <t>特別利益</t>
    <rPh sb="0" eb="2">
      <t>トクベツ</t>
    </rPh>
    <rPh sb="2" eb="4">
      <t>リエキ</t>
    </rPh>
    <phoneticPr fontId="7"/>
  </si>
  <si>
    <t>特別損失</t>
    <rPh sb="0" eb="2">
      <t>トクベツ</t>
    </rPh>
    <rPh sb="2" eb="4">
      <t>ソンシツ</t>
    </rPh>
    <phoneticPr fontId="7"/>
  </si>
  <si>
    <t>流動
資産計</t>
    <rPh sb="0" eb="2">
      <t>リュウドウ</t>
    </rPh>
    <rPh sb="3" eb="5">
      <t>シサン</t>
    </rPh>
    <rPh sb="5" eb="6">
      <t>ケイ</t>
    </rPh>
    <phoneticPr fontId="7"/>
  </si>
  <si>
    <t>固定資産
合計</t>
    <rPh sb="0" eb="2">
      <t>コテイ</t>
    </rPh>
    <rPh sb="2" eb="4">
      <t>シサン</t>
    </rPh>
    <rPh sb="5" eb="7">
      <t>ゴウケイ</t>
    </rPh>
    <phoneticPr fontId="7"/>
  </si>
  <si>
    <t>繰延資産</t>
    <rPh sb="0" eb="2">
      <t>クリノベ</t>
    </rPh>
    <rPh sb="2" eb="4">
      <t>シサン</t>
    </rPh>
    <phoneticPr fontId="7"/>
  </si>
  <si>
    <t>合計</t>
    <rPh sb="0" eb="2">
      <t>ゴウケイ</t>
    </rPh>
    <phoneticPr fontId="7"/>
  </si>
  <si>
    <t>流動負債</t>
    <rPh sb="0" eb="2">
      <t>リュウドウ</t>
    </rPh>
    <rPh sb="2" eb="4">
      <t>フサイ</t>
    </rPh>
    <phoneticPr fontId="7"/>
  </si>
  <si>
    <t>固定負債</t>
    <rPh sb="0" eb="2">
      <t>コテイ</t>
    </rPh>
    <rPh sb="2" eb="4">
      <t>フサイ</t>
    </rPh>
    <phoneticPr fontId="7"/>
  </si>
  <si>
    <t>資本金</t>
    <rPh sb="0" eb="3">
      <t>シホンキン</t>
    </rPh>
    <phoneticPr fontId="7"/>
  </si>
  <si>
    <t>資本
剰余金</t>
    <rPh sb="0" eb="2">
      <t>シホン</t>
    </rPh>
    <rPh sb="3" eb="6">
      <t>ジョウヨキン</t>
    </rPh>
    <phoneticPr fontId="7"/>
  </si>
  <si>
    <t>利益
剰余金</t>
    <rPh sb="0" eb="2">
      <t>リエキ</t>
    </rPh>
    <rPh sb="3" eb="6">
      <t>ジョウヨキン</t>
    </rPh>
    <phoneticPr fontId="7"/>
  </si>
  <si>
    <t>その他</t>
    <rPh sb="2" eb="3">
      <t>タ</t>
    </rPh>
    <phoneticPr fontId="7"/>
  </si>
  <si>
    <t>年</t>
    <rPh sb="0" eb="1">
      <t>ネン</t>
    </rPh>
    <phoneticPr fontId="8"/>
  </si>
  <si>
    <t>月</t>
    <rPh sb="0" eb="1">
      <t>ツキ</t>
    </rPh>
    <phoneticPr fontId="8"/>
  </si>
  <si>
    <t>日</t>
    <rPh sb="0" eb="1">
      <t>ヒ</t>
    </rPh>
    <phoneticPr fontId="8"/>
  </si>
  <si>
    <t>船員</t>
    <rPh sb="0" eb="2">
      <t>センイン</t>
    </rPh>
    <phoneticPr fontId="7"/>
  </si>
  <si>
    <t>陸員</t>
    <rPh sb="0" eb="1">
      <t>リク</t>
    </rPh>
    <rPh sb="1" eb="2">
      <t>イン</t>
    </rPh>
    <phoneticPr fontId="7"/>
  </si>
  <si>
    <t>内航海運業収益</t>
    <rPh sb="0" eb="2">
      <t>ナイコウ</t>
    </rPh>
    <rPh sb="2" eb="4">
      <t>カイウン</t>
    </rPh>
    <rPh sb="4" eb="5">
      <t>ギョウ</t>
    </rPh>
    <rPh sb="5" eb="7">
      <t>シュウエキ</t>
    </rPh>
    <phoneticPr fontId="7"/>
  </si>
  <si>
    <t>その他の
海運業
収益</t>
    <rPh sb="2" eb="3">
      <t>タ</t>
    </rPh>
    <rPh sb="5" eb="8">
      <t>カイウンギョウ</t>
    </rPh>
    <rPh sb="9" eb="11">
      <t>シュウエキ</t>
    </rPh>
    <phoneticPr fontId="7"/>
  </si>
  <si>
    <t>その他の
事業収益</t>
    <rPh sb="2" eb="3">
      <t>タ</t>
    </rPh>
    <rPh sb="5" eb="7">
      <t>ジギョウ</t>
    </rPh>
    <rPh sb="7" eb="9">
      <t>シュウエキ</t>
    </rPh>
    <phoneticPr fontId="7"/>
  </si>
  <si>
    <t>営業収益
合計</t>
    <rPh sb="0" eb="2">
      <t>エイギョウ</t>
    </rPh>
    <rPh sb="2" eb="4">
      <t>シュウエキ</t>
    </rPh>
    <rPh sb="5" eb="7">
      <t>ゴウケイ</t>
    </rPh>
    <phoneticPr fontId="7"/>
  </si>
  <si>
    <t>内航海運業費用</t>
    <rPh sb="0" eb="2">
      <t>ナイコウ</t>
    </rPh>
    <rPh sb="2" eb="5">
      <t>カイウンギョウ</t>
    </rPh>
    <rPh sb="5" eb="7">
      <t>ヒヨウ</t>
    </rPh>
    <phoneticPr fontId="7"/>
  </si>
  <si>
    <t>その他の
海運業
費用</t>
    <rPh sb="2" eb="3">
      <t>タ</t>
    </rPh>
    <rPh sb="5" eb="8">
      <t>カイウンギョウ</t>
    </rPh>
    <rPh sb="9" eb="11">
      <t>ヒヨウ</t>
    </rPh>
    <phoneticPr fontId="7"/>
  </si>
  <si>
    <t>その他の
事業費用</t>
    <rPh sb="2" eb="3">
      <t>タ</t>
    </rPh>
    <rPh sb="5" eb="7">
      <t>ジギョウ</t>
    </rPh>
    <rPh sb="7" eb="9">
      <t>ヒヨウ</t>
    </rPh>
    <phoneticPr fontId="7"/>
  </si>
  <si>
    <t>一般
管理費</t>
    <rPh sb="0" eb="2">
      <t>イッパン</t>
    </rPh>
    <rPh sb="3" eb="6">
      <t>カンリヒ</t>
    </rPh>
    <phoneticPr fontId="7"/>
  </si>
  <si>
    <t>営業費用
合計</t>
    <rPh sb="0" eb="2">
      <t>エイギョウ</t>
    </rPh>
    <rPh sb="2" eb="4">
      <t>ヒヨウ</t>
    </rPh>
    <rPh sb="5" eb="7">
      <t>ゴウケイ</t>
    </rPh>
    <phoneticPr fontId="7"/>
  </si>
  <si>
    <t>船舶
売却益</t>
    <rPh sb="0" eb="2">
      <t>センパク</t>
    </rPh>
    <rPh sb="3" eb="6">
      <t>バイキャクエキ</t>
    </rPh>
    <phoneticPr fontId="7"/>
  </si>
  <si>
    <t>その他
特別利益</t>
    <rPh sb="2" eb="3">
      <t>タ</t>
    </rPh>
    <rPh sb="4" eb="6">
      <t>トクベツ</t>
    </rPh>
    <rPh sb="6" eb="8">
      <t>リエキ</t>
    </rPh>
    <phoneticPr fontId="7"/>
  </si>
  <si>
    <t>特別
利益計</t>
    <rPh sb="0" eb="2">
      <t>トクベツ</t>
    </rPh>
    <rPh sb="3" eb="5">
      <t>リエキ</t>
    </rPh>
    <rPh sb="5" eb="6">
      <t>ケイ</t>
    </rPh>
    <phoneticPr fontId="7"/>
  </si>
  <si>
    <t>船舶
売却損</t>
    <rPh sb="0" eb="2">
      <t>センパク</t>
    </rPh>
    <rPh sb="3" eb="5">
      <t>バイキャク</t>
    </rPh>
    <rPh sb="5" eb="6">
      <t>ソン</t>
    </rPh>
    <phoneticPr fontId="7"/>
  </si>
  <si>
    <t>その他
特別損失</t>
    <rPh sb="2" eb="3">
      <t>タ</t>
    </rPh>
    <rPh sb="4" eb="6">
      <t>トクベツ</t>
    </rPh>
    <rPh sb="6" eb="8">
      <t>ソンシツ</t>
    </rPh>
    <phoneticPr fontId="7"/>
  </si>
  <si>
    <t>特別
損失計</t>
    <rPh sb="0" eb="2">
      <t>トクベツ</t>
    </rPh>
    <rPh sb="3" eb="5">
      <t>ソンシツ</t>
    </rPh>
    <rPh sb="5" eb="6">
      <t>ケイ</t>
    </rPh>
    <phoneticPr fontId="7"/>
  </si>
  <si>
    <t>有形固定資産</t>
    <rPh sb="0" eb="2">
      <t>ユウケイ</t>
    </rPh>
    <rPh sb="2" eb="4">
      <t>コテイ</t>
    </rPh>
    <rPh sb="4" eb="6">
      <t>シサン</t>
    </rPh>
    <phoneticPr fontId="7"/>
  </si>
  <si>
    <t>有形
固定資産
計</t>
    <rPh sb="0" eb="2">
      <t>ユウケイ</t>
    </rPh>
    <rPh sb="3" eb="5">
      <t>コテイ</t>
    </rPh>
    <rPh sb="5" eb="7">
      <t>シサン</t>
    </rPh>
    <rPh sb="8" eb="9">
      <t>ケイ</t>
    </rPh>
    <phoneticPr fontId="7"/>
  </si>
  <si>
    <t>運賃
(運送)</t>
    <rPh sb="0" eb="2">
      <t>ウンチン</t>
    </rPh>
    <rPh sb="4" eb="6">
      <t>ウンソウ</t>
    </rPh>
    <phoneticPr fontId="7"/>
  </si>
  <si>
    <t>運賃(運航委託)</t>
    <rPh sb="0" eb="2">
      <t>ウンチン</t>
    </rPh>
    <rPh sb="3" eb="5">
      <t>ウンコウ</t>
    </rPh>
    <rPh sb="5" eb="7">
      <t>イタク</t>
    </rPh>
    <phoneticPr fontId="7"/>
  </si>
  <si>
    <t>貸船料</t>
    <rPh sb="0" eb="1">
      <t>タイ</t>
    </rPh>
    <rPh sb="1" eb="2">
      <t>セン</t>
    </rPh>
    <rPh sb="2" eb="3">
      <t>リョウ</t>
    </rPh>
    <phoneticPr fontId="7"/>
  </si>
  <si>
    <t>運航受託
手数料</t>
    <rPh sb="0" eb="2">
      <t>ウンコウ</t>
    </rPh>
    <rPh sb="2" eb="4">
      <t>ジュタク</t>
    </rPh>
    <rPh sb="5" eb="7">
      <t>テスウ</t>
    </rPh>
    <rPh sb="7" eb="8">
      <t>リョウ</t>
    </rPh>
    <phoneticPr fontId="7"/>
  </si>
  <si>
    <t>運航費</t>
    <rPh sb="0" eb="2">
      <t>ウンコウ</t>
    </rPh>
    <rPh sb="2" eb="3">
      <t>ヒ</t>
    </rPh>
    <phoneticPr fontId="7"/>
  </si>
  <si>
    <t>船費</t>
    <rPh sb="0" eb="1">
      <t>セン</t>
    </rPh>
    <rPh sb="1" eb="2">
      <t>ヒ</t>
    </rPh>
    <phoneticPr fontId="7"/>
  </si>
  <si>
    <t>借船料</t>
    <rPh sb="0" eb="1">
      <t>シャク</t>
    </rPh>
    <rPh sb="1" eb="2">
      <t>セン</t>
    </rPh>
    <rPh sb="2" eb="3">
      <t>リョウ</t>
    </rPh>
    <phoneticPr fontId="7"/>
  </si>
  <si>
    <t>運航委託
手数料</t>
    <rPh sb="0" eb="2">
      <t>ウンコウ</t>
    </rPh>
    <rPh sb="2" eb="4">
      <t>イタク</t>
    </rPh>
    <rPh sb="5" eb="7">
      <t>テスウ</t>
    </rPh>
    <rPh sb="7" eb="8">
      <t>リョウ</t>
    </rPh>
    <phoneticPr fontId="7"/>
  </si>
  <si>
    <t>その他の
内航海運
業費用</t>
    <rPh sb="2" eb="3">
      <t>タ</t>
    </rPh>
    <rPh sb="5" eb="7">
      <t>ナイコウ</t>
    </rPh>
    <rPh sb="7" eb="9">
      <t>カイウン</t>
    </rPh>
    <rPh sb="10" eb="11">
      <t>ギョウ</t>
    </rPh>
    <rPh sb="11" eb="13">
      <t>ヒヨウ</t>
    </rPh>
    <phoneticPr fontId="7"/>
  </si>
  <si>
    <t>船舶</t>
    <rPh sb="0" eb="2">
      <t>センパク</t>
    </rPh>
    <phoneticPr fontId="7"/>
  </si>
  <si>
    <t>貨物費</t>
    <rPh sb="0" eb="2">
      <t>カモツ</t>
    </rPh>
    <rPh sb="2" eb="3">
      <t>ヒ</t>
    </rPh>
    <phoneticPr fontId="7"/>
  </si>
  <si>
    <t>燃料費</t>
    <rPh sb="0" eb="3">
      <t>ネンリョウヒ</t>
    </rPh>
    <phoneticPr fontId="7"/>
  </si>
  <si>
    <t>港費</t>
    <rPh sb="0" eb="1">
      <t>ミナト</t>
    </rPh>
    <rPh sb="1" eb="2">
      <t>ヒ</t>
    </rPh>
    <phoneticPr fontId="7"/>
  </si>
  <si>
    <t>その他
運航費</t>
    <rPh sb="2" eb="3">
      <t>タ</t>
    </rPh>
    <rPh sb="4" eb="6">
      <t>ウンコウ</t>
    </rPh>
    <rPh sb="6" eb="7">
      <t>ヒ</t>
    </rPh>
    <phoneticPr fontId="7"/>
  </si>
  <si>
    <t>船員費</t>
    <rPh sb="0" eb="2">
      <t>センイン</t>
    </rPh>
    <rPh sb="2" eb="3">
      <t>ヒ</t>
    </rPh>
    <phoneticPr fontId="7"/>
  </si>
  <si>
    <t>船舶減価
償却費</t>
    <rPh sb="0" eb="2">
      <t>センパク</t>
    </rPh>
    <rPh sb="2" eb="4">
      <t>ゲンカ</t>
    </rPh>
    <rPh sb="5" eb="7">
      <t>ショウキャク</t>
    </rPh>
    <rPh sb="7" eb="8">
      <t>ヒ</t>
    </rPh>
    <phoneticPr fontId="7"/>
  </si>
  <si>
    <t>その他
船費</t>
    <rPh sb="2" eb="3">
      <t>タ</t>
    </rPh>
    <rPh sb="4" eb="5">
      <t>セン</t>
    </rPh>
    <rPh sb="5" eb="6">
      <t>ヒ</t>
    </rPh>
    <phoneticPr fontId="7"/>
  </si>
  <si>
    <t>確認</t>
    <rPh sb="0" eb="2">
      <t>カクニン</t>
    </rPh>
    <phoneticPr fontId="2"/>
  </si>
  <si>
    <t>営業利益率：営業損益/営業収益</t>
    <rPh sb="0" eb="2">
      <t>エイギョウ</t>
    </rPh>
    <rPh sb="2" eb="5">
      <t>リエキリツ</t>
    </rPh>
    <rPh sb="6" eb="8">
      <t>エイギョウ</t>
    </rPh>
    <rPh sb="8" eb="10">
      <t>ソンエキ</t>
    </rPh>
    <rPh sb="11" eb="13">
      <t>エイギョウ</t>
    </rPh>
    <rPh sb="13" eb="15">
      <t>シュウエキ</t>
    </rPh>
    <phoneticPr fontId="2"/>
  </si>
  <si>
    <t>経常利益率：経常損益/営業収益</t>
    <rPh sb="0" eb="2">
      <t>ケイジョウ</t>
    </rPh>
    <rPh sb="2" eb="5">
      <t>リエキリツ</t>
    </rPh>
    <rPh sb="6" eb="8">
      <t>ケイジョウ</t>
    </rPh>
    <rPh sb="8" eb="10">
      <t>ソンエキ</t>
    </rPh>
    <rPh sb="11" eb="13">
      <t>エイギョウ</t>
    </rPh>
    <rPh sb="13" eb="15">
      <t>シュウエキ</t>
    </rPh>
    <phoneticPr fontId="2"/>
  </si>
  <si>
    <t>自己資本利益率：経常損益/純資産</t>
    <rPh sb="0" eb="2">
      <t>ジコ</t>
    </rPh>
    <rPh sb="2" eb="4">
      <t>シホン</t>
    </rPh>
    <rPh sb="4" eb="7">
      <t>リエキリツ</t>
    </rPh>
    <rPh sb="8" eb="10">
      <t>ケイジョウ</t>
    </rPh>
    <rPh sb="10" eb="12">
      <t>ソンエキ</t>
    </rPh>
    <rPh sb="13" eb="16">
      <t>ジュンシサン</t>
    </rPh>
    <phoneticPr fontId="2"/>
  </si>
  <si>
    <t>固定比率：固定資産/純資産</t>
    <rPh sb="0" eb="2">
      <t>コテイ</t>
    </rPh>
    <rPh sb="2" eb="4">
      <t>ヒリツ</t>
    </rPh>
    <rPh sb="5" eb="9">
      <t>コテイシサン</t>
    </rPh>
    <rPh sb="10" eb="13">
      <t>ジュンシサン</t>
    </rPh>
    <phoneticPr fontId="2"/>
  </si>
  <si>
    <t>自己資本比率：純資産/資産</t>
    <rPh sb="0" eb="2">
      <t>ジコ</t>
    </rPh>
    <rPh sb="2" eb="4">
      <t>シホン</t>
    </rPh>
    <rPh sb="4" eb="6">
      <t>ヒリツ</t>
    </rPh>
    <rPh sb="7" eb="10">
      <t>ジュンシサン</t>
    </rPh>
    <rPh sb="11" eb="13">
      <t>シサン</t>
    </rPh>
    <phoneticPr fontId="2"/>
  </si>
  <si>
    <t>流動比率：流動資産/流動負債</t>
    <rPh sb="0" eb="2">
      <t>リュウドウ</t>
    </rPh>
    <rPh sb="2" eb="4">
      <t>ヒリツ</t>
    </rPh>
    <rPh sb="5" eb="7">
      <t>リュウドウ</t>
    </rPh>
    <rPh sb="7" eb="9">
      <t>シサン</t>
    </rPh>
    <rPh sb="10" eb="12">
      <t>リュウドウ</t>
    </rPh>
    <rPh sb="12" eb="14">
      <t>フサイ</t>
    </rPh>
    <phoneticPr fontId="2"/>
  </si>
  <si>
    <t>負債比率：負債/純資産</t>
    <rPh sb="0" eb="2">
      <t>フサイ</t>
    </rPh>
    <rPh sb="2" eb="4">
      <t>ヒリツ</t>
    </rPh>
    <rPh sb="5" eb="7">
      <t>フサイ</t>
    </rPh>
    <rPh sb="8" eb="11">
      <t>ジュンシサン</t>
    </rPh>
    <phoneticPr fontId="2"/>
  </si>
  <si>
    <t>貸　借　対　照　表</t>
    <rPh sb="0" eb="1">
      <t>カシ</t>
    </rPh>
    <rPh sb="2" eb="3">
      <t>シャク</t>
    </rPh>
    <rPh sb="4" eb="5">
      <t>タイ</t>
    </rPh>
    <rPh sb="6" eb="7">
      <t>ショウ</t>
    </rPh>
    <rPh sb="8" eb="9">
      <t>オモテ</t>
    </rPh>
    <phoneticPr fontId="2"/>
  </si>
  <si>
    <t>資産合計</t>
    <rPh sb="0" eb="2">
      <t>シサン</t>
    </rPh>
    <rPh sb="2" eb="4">
      <t>ゴウケイ</t>
    </rPh>
    <phoneticPr fontId="7"/>
  </si>
  <si>
    <t>内航運送の用に供される船舶の管理をする事業</t>
    <rPh sb="0" eb="2">
      <t>ナイコウ</t>
    </rPh>
    <rPh sb="2" eb="4">
      <t>ウンソウ</t>
    </rPh>
    <rPh sb="5" eb="6">
      <t>ヨウ</t>
    </rPh>
    <rPh sb="7" eb="8">
      <t>キョウ</t>
    </rPh>
    <rPh sb="11" eb="13">
      <t>センパク</t>
    </rPh>
    <rPh sb="14" eb="16">
      <t>カンリ</t>
    </rPh>
    <rPh sb="19" eb="21">
      <t>ジギョウ</t>
    </rPh>
    <phoneticPr fontId="2"/>
  </si>
  <si>
    <t>４　　「従業員数」の「その他の事業」の欄には、内航運送業以外の業務に従事する従業員数を記載すること。</t>
    <phoneticPr fontId="2"/>
  </si>
  <si>
    <t>３　　「従業員数」の「陸員」の欄には、内航運送業の陸上業務に従事する従業員数を記載すること。</t>
    <phoneticPr fontId="2"/>
  </si>
  <si>
    <t>２　　「従業員数」の「船員」の欄には、内航運送の用に供される船舶の船員数を記載すること。</t>
    <phoneticPr fontId="2"/>
  </si>
  <si>
    <t>１　　「事業形態」には、該当する事業が複数ある場合は、該当する事業の全てに○を記入すること。</t>
    <rPh sb="4" eb="6">
      <t>ジギョウ</t>
    </rPh>
    <rPh sb="6" eb="8">
      <t>ケイタイ</t>
    </rPh>
    <rPh sb="12" eb="14">
      <t>ガイトウ</t>
    </rPh>
    <rPh sb="16" eb="18">
      <t>ジギョウ</t>
    </rPh>
    <rPh sb="19" eb="21">
      <t>フクスウ</t>
    </rPh>
    <rPh sb="23" eb="25">
      <t>バアイ</t>
    </rPh>
    <rPh sb="27" eb="29">
      <t>ガイトウ</t>
    </rPh>
    <rPh sb="31" eb="33">
      <t>ジギョウ</t>
    </rPh>
    <rPh sb="34" eb="35">
      <t>スベ</t>
    </rPh>
    <rPh sb="39" eb="41">
      <t>キニュウ</t>
    </rPh>
    <phoneticPr fontId="2"/>
  </si>
  <si>
    <t>船　　舶　　管　　理　　業　　費　　用</t>
    <rPh sb="0" eb="1">
      <t>フネ</t>
    </rPh>
    <rPh sb="3" eb="4">
      <t>ハク</t>
    </rPh>
    <rPh sb="6" eb="7">
      <t>カン</t>
    </rPh>
    <rPh sb="9" eb="10">
      <t>リ</t>
    </rPh>
    <rPh sb="12" eb="13">
      <t>ギョウ</t>
    </rPh>
    <rPh sb="15" eb="16">
      <t>ヒ</t>
    </rPh>
    <rPh sb="18" eb="19">
      <t>ヨウ</t>
    </rPh>
    <phoneticPr fontId="2"/>
  </si>
  <si>
    <t>営　　　　　　　業　　　　　　　損　　　　　　　益</t>
    <rPh sb="0" eb="1">
      <t>エイ</t>
    </rPh>
    <rPh sb="8" eb="9">
      <t>ギョウ</t>
    </rPh>
    <rPh sb="16" eb="17">
      <t>ソン</t>
    </rPh>
    <rPh sb="24" eb="25">
      <t>エキ</t>
    </rPh>
    <phoneticPr fontId="2"/>
  </si>
  <si>
    <t>営外益
業利</t>
    <rPh sb="0" eb="1">
      <t>イトナ</t>
    </rPh>
    <rPh sb="1" eb="2">
      <t>ソト</t>
    </rPh>
    <rPh sb="2" eb="3">
      <t>エキ</t>
    </rPh>
    <rPh sb="4" eb="5">
      <t>ギョウ</t>
    </rPh>
    <rPh sb="5" eb="6">
      <t>リ</t>
    </rPh>
    <phoneticPr fontId="2"/>
  </si>
  <si>
    <t>特利
別益</t>
    <rPh sb="0" eb="1">
      <t>トク</t>
    </rPh>
    <rPh sb="1" eb="2">
      <t>トシ</t>
    </rPh>
    <rPh sb="3" eb="4">
      <t>ベツ</t>
    </rPh>
    <rPh sb="4" eb="5">
      <t>エキ</t>
    </rPh>
    <phoneticPr fontId="2"/>
  </si>
  <si>
    <t>特損
別失</t>
    <rPh sb="0" eb="1">
      <t>トク</t>
    </rPh>
    <rPh sb="1" eb="2">
      <t>ソン</t>
    </rPh>
    <rPh sb="3" eb="4">
      <t>ベツ</t>
    </rPh>
    <rPh sb="4" eb="5">
      <t>シツ</t>
    </rPh>
    <phoneticPr fontId="2"/>
  </si>
  <si>
    <t>前期繰越利益金(前期繰越損失金)</t>
    <rPh sb="0" eb="2">
      <t>ゼンキ</t>
    </rPh>
    <rPh sb="2" eb="4">
      <t>クリコシ</t>
    </rPh>
    <rPh sb="4" eb="7">
      <t>リエキキン</t>
    </rPh>
    <rPh sb="8" eb="10">
      <t>ゼンキ</t>
    </rPh>
    <rPh sb="10" eb="12">
      <t>クリコシ</t>
    </rPh>
    <rPh sb="12" eb="14">
      <t>ソンシツ</t>
    </rPh>
    <rPh sb="14" eb="15">
      <t>キン</t>
    </rPh>
    <phoneticPr fontId="2"/>
  </si>
  <si>
    <t>当期未処分利益(当期未処理損失)</t>
    <rPh sb="0" eb="2">
      <t>トウキ</t>
    </rPh>
    <rPh sb="2" eb="5">
      <t>ミショブン</t>
    </rPh>
    <rPh sb="5" eb="7">
      <t>リエキ</t>
    </rPh>
    <rPh sb="8" eb="10">
      <t>トウキ</t>
    </rPh>
    <rPh sb="10" eb="11">
      <t>ミ</t>
    </rPh>
    <rPh sb="11" eb="13">
      <t>ショリ</t>
    </rPh>
    <rPh sb="13" eb="15">
      <t>ソンシツ</t>
    </rPh>
    <phoneticPr fontId="2"/>
  </si>
  <si>
    <t>資本金</t>
    <rPh sb="0" eb="2">
      <t>シホン</t>
    </rPh>
    <rPh sb="2" eb="3">
      <t>キン</t>
    </rPh>
    <phoneticPr fontId="2"/>
  </si>
  <si>
    <t>経営形態及び資本金</t>
    <rPh sb="0" eb="2">
      <t>ケイエイ</t>
    </rPh>
    <rPh sb="2" eb="4">
      <t>ケイタイ</t>
    </rPh>
    <rPh sb="4" eb="5">
      <t>オヨ</t>
    </rPh>
    <rPh sb="6" eb="8">
      <t>シホン</t>
    </rPh>
    <rPh sb="8" eb="9">
      <t>キン</t>
    </rPh>
    <phoneticPr fontId="2"/>
  </si>
  <si>
    <t>船　　舶　　管　　理　　業　　収　　益</t>
    <rPh sb="0" eb="1">
      <t>フネ</t>
    </rPh>
    <rPh sb="3" eb="4">
      <t>ハク</t>
    </rPh>
    <rPh sb="6" eb="7">
      <t>カン</t>
    </rPh>
    <rPh sb="9" eb="10">
      <t>リ</t>
    </rPh>
    <rPh sb="12" eb="13">
      <t>ギョウ</t>
    </rPh>
    <rPh sb="15" eb="16">
      <t>オサム</t>
    </rPh>
    <rPh sb="18" eb="19">
      <t>エキ</t>
    </rPh>
    <phoneticPr fontId="2"/>
  </si>
  <si>
    <t>該当事項に○を記入すること。</t>
    <rPh sb="0" eb="2">
      <t>ガイトウ</t>
    </rPh>
    <rPh sb="2" eb="4">
      <t>ジコウ</t>
    </rPh>
    <rPh sb="7" eb="9">
      <t>キニュウ</t>
    </rPh>
    <phoneticPr fontId="2"/>
  </si>
  <si>
    <t>組　合</t>
  </si>
  <si>
    <t>個　人</t>
    <phoneticPr fontId="2"/>
  </si>
  <si>
    <t>その他</t>
    <phoneticPr fontId="2"/>
  </si>
  <si>
    <t>船舶管理業費用</t>
    <phoneticPr fontId="2"/>
  </si>
  <si>
    <t>管理業</t>
    <rPh sb="0" eb="2">
      <t>カンリ</t>
    </rPh>
    <rPh sb="2" eb="3">
      <t>ギョウ</t>
    </rPh>
    <phoneticPr fontId="7"/>
  </si>
  <si>
    <t>船舶管理業
収入</t>
    <rPh sb="0" eb="4">
      <t>センパクカンリ</t>
    </rPh>
    <rPh sb="4" eb="5">
      <t>ギョウ</t>
    </rPh>
    <rPh sb="6" eb="8">
      <t>シュウニュウ</t>
    </rPh>
    <phoneticPr fontId="7"/>
  </si>
  <si>
    <t>　</t>
  </si>
  <si>
    <t>内航海運業報告規則第３条に基づく事業概況報告書</t>
    <phoneticPr fontId="2"/>
  </si>
  <si>
    <t>１．報告書の種類</t>
    <phoneticPr fontId="2"/>
  </si>
  <si>
    <t>　内航運送をする事業に係る運送契約に基づき収受する運賃収入（運航受託船に係る運賃収入を除く。）</t>
    <phoneticPr fontId="2"/>
  </si>
  <si>
    <t>　内航運送の用に供される船舶の貸渡しをする事業を営む者が運航委託契約に基づき内航海運業の用に供する船舶（以下、「内航貨物船」という。）の運航を内航運送をする事業を営む者へ委託した場合に収受する運賃収入</t>
    <phoneticPr fontId="2"/>
  </si>
  <si>
    <t>　内航運送の用に供される船舶の貸渡しをする事業を営む者が定期傭船契約又は裸傭船契約に基づき内航貨物船を内航海運業を営む者へ貸渡した場合に収受する傭船料収入</t>
    <phoneticPr fontId="2"/>
  </si>
  <si>
    <t>　内航運送をする事業を営む者が、運航受託契約に基づき内航運送の用に供される船舶の運航を受託した場合に、内航運送の用に供される船舶の貸渡しをする事業を営む者から収受する運航受託手数料</t>
    <phoneticPr fontId="2"/>
  </si>
  <si>
    <t xml:space="preserve">船舶管理業収益 </t>
    <phoneticPr fontId="2"/>
  </si>
  <si>
    <t>　内航運送の用に供される船舶を管理する事業を営む者が、定期傭船契約又は船舶管理契約に基づき、管理する船舶を他の内航海運業者に引き渡した場合に収受する傭船料収入又は船舶管理収入</t>
    <phoneticPr fontId="2"/>
  </si>
  <si>
    <t>　上記以外の内航海運業に係る収益</t>
    <phoneticPr fontId="2"/>
  </si>
  <si>
    <t>　運賃(運送契約に係る運賃)、運賃(運航委託契約に係る運賃)、貸船料、運航受託手数料、船舶管理業収益、その他内航海運業収益の合計</t>
    <phoneticPr fontId="2"/>
  </si>
  <si>
    <t>　内航海運業以外の海運業に係る収益</t>
    <phoneticPr fontId="2"/>
  </si>
  <si>
    <t xml:space="preserve">海運業以外の貨物運送取扱事業、ビル賃貸業、倉庫業などの兼業事業に係る収益 </t>
    <phoneticPr fontId="2"/>
  </si>
  <si>
    <t>　内航海運業収益、その他の海運業収益、その他の事業収益の合計</t>
    <phoneticPr fontId="2"/>
  </si>
  <si>
    <t>　内航運送の用に供される船舶のダンネージ費用、船内清掃料、貨物斡旋手数料、船内及び沿岸荷役費、艀賃、検査料など貨物の輸送に伴って発生する費用</t>
    <phoneticPr fontId="2"/>
  </si>
  <si>
    <t>　内航運送の用に供される船舶の燃料及び助燃剤に係る費用（積込費用、容器代その他の附帯費用を含む。）</t>
    <phoneticPr fontId="2"/>
  </si>
  <si>
    <t>　内航運送の用に供される船舶の入出港・停泊に伴って生ずる費用で水先料、曳船料、通船料、海運代理店手数料、岸壁使用料、入港料など船舶の出入停泊のため港を利用することにより発生する費用</t>
    <phoneticPr fontId="2"/>
  </si>
  <si>
    <t>　上記以外の運航費</t>
    <phoneticPr fontId="2"/>
  </si>
  <si>
    <t>　貨物費、燃料費、港費等の貨物の輸送に伴って発生する費用の合計</t>
    <phoneticPr fontId="2"/>
  </si>
  <si>
    <t>　内航貨物船の船員に対する給料、諸手当、食料費、福利厚生費､旅費、交通費、船員保険料、退職金、退職給付引当金及び賞与引当金繰入額</t>
    <phoneticPr fontId="2"/>
  </si>
  <si>
    <t>　内航運送の用に供される船舶について支払った減価償却費</t>
    <phoneticPr fontId="2"/>
  </si>
  <si>
    <t>　上記以外の船費</t>
    <phoneticPr fontId="2"/>
  </si>
  <si>
    <t>　船員費、船舶減価償却費等の内航船舶の所有及び維持管理に伴って発生する費用の合計</t>
    <phoneticPr fontId="2"/>
  </si>
  <si>
    <t>　内航海運業を営む者が定期傭船契約又は裸傭船契約に基づき内航運送の用に供される船舶を当該船舶の貸渡しをする事業を営む者から借り受けた場合に支払う傭船料</t>
    <phoneticPr fontId="2"/>
  </si>
  <si>
    <t>　内航運送の用に供される船舶の貸渡しをする事業を営む者が運航委託契約に基づき、当該船舶の運航を委託した場合に内航運送をする事業を営む者に支払う運航委託手数料</t>
    <phoneticPr fontId="2"/>
  </si>
  <si>
    <t>　内航海運業を営む者や内航運送の用に供される船舶の貸渡しをする事業を営む者が船舶管理契約に基づき、当該船舶の管理をする事業を営む者に支払う船舶管理業費用</t>
    <phoneticPr fontId="2"/>
  </si>
  <si>
    <t>　上記以外の内航海運業に係る費用</t>
    <phoneticPr fontId="2"/>
  </si>
  <si>
    <t>　運航費、船費、借船料、運航委託手数料、船舶管理業費用、その他内航海運業費用の合計</t>
    <phoneticPr fontId="2"/>
  </si>
  <si>
    <t>　内航海運業以外の海運業に係る費用</t>
    <phoneticPr fontId="2"/>
  </si>
  <si>
    <t>　海運業以外の貨物運送取扱事業、ビル賃貸業、倉庫業などの兼業事業に係る費用</t>
    <phoneticPr fontId="2"/>
  </si>
  <si>
    <t>　一般管理業務に関して発生する費用、役員報酬、陸上従業員に対する給与などの費用</t>
    <phoneticPr fontId="2"/>
  </si>
  <si>
    <t>営業損益</t>
    <rPh sb="0" eb="2">
      <t>エイギョウ</t>
    </rPh>
    <rPh sb="2" eb="4">
      <t>ソンエキ</t>
    </rPh>
    <phoneticPr fontId="2"/>
  </si>
  <si>
    <t>　営業収益から営業費用を引いた数字</t>
    <phoneticPr fontId="2"/>
  </si>
  <si>
    <t>営業外利益</t>
    <rPh sb="0" eb="3">
      <t>エイギョウガイ</t>
    </rPh>
    <rPh sb="3" eb="5">
      <t>リエキ</t>
    </rPh>
    <phoneticPr fontId="2"/>
  </si>
  <si>
    <t>　預金の利息、株式の配当、営業活動以外で生じた雑収入、有価証券売却益などの収益</t>
    <phoneticPr fontId="2"/>
  </si>
  <si>
    <t>　借入金の利息、手形の割引料、営業活動以外で生じた雑損失、有価証券売却損などの損失</t>
    <phoneticPr fontId="2"/>
  </si>
  <si>
    <t>　営業損益、営業外損益の合計</t>
    <phoneticPr fontId="2"/>
  </si>
  <si>
    <t>特別
利益</t>
    <rPh sb="0" eb="2">
      <t>トクベツ</t>
    </rPh>
    <rPh sb="3" eb="5">
      <t>リエキ</t>
    </rPh>
    <phoneticPr fontId="2"/>
  </si>
  <si>
    <t>　船舶を売却した場合、減価償却後の帳簿価格と売却価格との差益</t>
    <phoneticPr fontId="2"/>
  </si>
  <si>
    <t>　船舶売却益以外の臨時利益</t>
    <phoneticPr fontId="2"/>
  </si>
  <si>
    <t>　船舶売却益等の臨時利益</t>
    <phoneticPr fontId="2"/>
  </si>
  <si>
    <t>特別
損失</t>
    <rPh sb="0" eb="2">
      <t>トクベツ</t>
    </rPh>
    <rPh sb="3" eb="5">
      <t>ソンシツ</t>
    </rPh>
    <phoneticPr fontId="2"/>
  </si>
  <si>
    <t>　船舶を売却した場合、減価償却後の帳簿価格と売却価格との差損</t>
    <phoneticPr fontId="2"/>
  </si>
  <si>
    <t>　船舶売却損以外の臨時損失</t>
    <phoneticPr fontId="2"/>
  </si>
  <si>
    <t>　船舶売却損等の臨時損失</t>
    <phoneticPr fontId="2"/>
  </si>
  <si>
    <t>　経常損益から特別損益を引いた数字</t>
    <phoneticPr fontId="2"/>
  </si>
  <si>
    <t>　法人税、住民税及び事業税の合計</t>
    <phoneticPr fontId="2"/>
  </si>
  <si>
    <t>　税効果会計を適用する法人のみ記入</t>
    <phoneticPr fontId="2"/>
  </si>
  <si>
    <t>　税引前当期純利益（税引前当期純損失）から法人税等を引き、法人税等調整額を足した数字</t>
    <phoneticPr fontId="2"/>
  </si>
  <si>
    <t>前期繰越利益金(前期繰越損失)</t>
    <rPh sb="0" eb="2">
      <t>ゼンキ</t>
    </rPh>
    <rPh sb="2" eb="4">
      <t>クリコシ</t>
    </rPh>
    <rPh sb="4" eb="7">
      <t>リエキキン</t>
    </rPh>
    <rPh sb="8" eb="10">
      <t>ゼンキ</t>
    </rPh>
    <rPh sb="10" eb="12">
      <t>クリコシ</t>
    </rPh>
    <rPh sb="12" eb="14">
      <t>ソンシツ</t>
    </rPh>
    <phoneticPr fontId="2"/>
  </si>
  <si>
    <t>　前期繰越損益</t>
    <phoneticPr fontId="2"/>
  </si>
  <si>
    <t>　当期純利益（当期純損失）と前期繰越利益金（前期繰越損失金）の合計</t>
    <phoneticPr fontId="2"/>
  </si>
  <si>
    <t>　利益準備金、配当金、役員賞与金、任意積立金等の合計</t>
    <phoneticPr fontId="2"/>
  </si>
  <si>
    <t>　任意積立金取りくずし額等の合計</t>
    <phoneticPr fontId="2"/>
  </si>
  <si>
    <t>当期未処分利益(当期未処分損失)</t>
    <rPh sb="0" eb="2">
      <t>トウキ</t>
    </rPh>
    <rPh sb="2" eb="5">
      <t>ミショブン</t>
    </rPh>
    <rPh sb="5" eb="7">
      <t>リエキ</t>
    </rPh>
    <rPh sb="8" eb="10">
      <t>トウキ</t>
    </rPh>
    <rPh sb="10" eb="13">
      <t>ミショブン</t>
    </rPh>
    <rPh sb="13" eb="15">
      <t>ソンシツ</t>
    </rPh>
    <phoneticPr fontId="2"/>
  </si>
  <si>
    <t>　損益合計から剰余金処分を引いて欠損金処理を加えた数字</t>
    <phoneticPr fontId="2"/>
  </si>
  <si>
    <t>　当期において税法上損金算入が認められる船舶の減価償却限度額に当期の船舶の減価償却額が満たない場合、その不足額</t>
    <phoneticPr fontId="2"/>
  </si>
  <si>
    <t>　有形固定資産、無形固定資産、投資その他の資産等の資産</t>
    <phoneticPr fontId="2"/>
  </si>
  <si>
    <t>　船舶の残存簿価</t>
    <phoneticPr fontId="2"/>
  </si>
  <si>
    <t>　①　事業概況報告書(報告規則第１号様式)</t>
    <phoneticPr fontId="2"/>
  </si>
  <si>
    <t>　②　内航海運業損益明細表(報告規則第２号様式)</t>
    <phoneticPr fontId="2"/>
  </si>
  <si>
    <t>　③　固定資産明細表(報告規則第３号様式)</t>
    <phoneticPr fontId="2"/>
  </si>
  <si>
    <t>　④　貸借対照表</t>
    <phoneticPr fontId="2"/>
  </si>
  <si>
    <t>内航海運業損益明細表(報告規則第２号様式)</t>
    <rPh sb="0" eb="2">
      <t>ナイコウ</t>
    </rPh>
    <rPh sb="2" eb="4">
      <t>カイウン</t>
    </rPh>
    <rPh sb="4" eb="5">
      <t>ギョウ</t>
    </rPh>
    <rPh sb="5" eb="7">
      <t>ソンエキ</t>
    </rPh>
    <rPh sb="7" eb="9">
      <t>メイサイ</t>
    </rPh>
    <rPh sb="9" eb="10">
      <t>オモテ</t>
    </rPh>
    <rPh sb="11" eb="13">
      <t>ホウコク</t>
    </rPh>
    <rPh sb="13" eb="15">
      <t>キソク</t>
    </rPh>
    <rPh sb="15" eb="16">
      <t>ダイ</t>
    </rPh>
    <rPh sb="17" eb="18">
      <t>ゴウ</t>
    </rPh>
    <rPh sb="18" eb="20">
      <t>ヨウシキ</t>
    </rPh>
    <phoneticPr fontId="2"/>
  </si>
  <si>
    <t>固定資産明細表(報告規則第３号様式)</t>
    <rPh sb="0" eb="2">
      <t>コテイ</t>
    </rPh>
    <rPh sb="2" eb="4">
      <t>シサン</t>
    </rPh>
    <rPh sb="4" eb="6">
      <t>メイサイ</t>
    </rPh>
    <rPh sb="6" eb="7">
      <t>オモテ</t>
    </rPh>
    <rPh sb="8" eb="10">
      <t>ホウコク</t>
    </rPh>
    <rPh sb="10" eb="12">
      <t>キソク</t>
    </rPh>
    <rPh sb="12" eb="13">
      <t>ダイ</t>
    </rPh>
    <rPh sb="14" eb="15">
      <t>ゴウ</t>
    </rPh>
    <rPh sb="15" eb="17">
      <t>ヨウシキ</t>
    </rPh>
    <phoneticPr fontId="2"/>
  </si>
  <si>
    <t>２．報告書の記載方法</t>
    <rPh sb="6" eb="10">
      <t>キサイホウホウ</t>
    </rPh>
    <phoneticPr fontId="2"/>
  </si>
  <si>
    <t>３．内航海運業損益明細表(報告規則第２号様式)、固定資産明細表(報告規則第３号様式)の記載要領</t>
    <phoneticPr fontId="2"/>
  </si>
  <si>
    <t>（　年　月　日から　年　月　日まで）</t>
    <rPh sb="2" eb="3">
      <t>ネン</t>
    </rPh>
    <rPh sb="4" eb="5">
      <t>ツキ</t>
    </rPh>
    <rPh sb="6" eb="7">
      <t>ヒ</t>
    </rPh>
    <rPh sb="10" eb="11">
      <t>ネン</t>
    </rPh>
    <rPh sb="12" eb="13">
      <t>ツキ</t>
    </rPh>
    <rPh sb="14" eb="15">
      <t>ヒ</t>
    </rPh>
    <phoneticPr fontId="2"/>
  </si>
  <si>
    <t>（令和　年　月末）</t>
    <rPh sb="1" eb="3">
      <t>レイワ</t>
    </rPh>
    <rPh sb="4" eb="5">
      <t>ネン</t>
    </rPh>
    <rPh sb="6" eb="7">
      <t>ツキ</t>
    </rPh>
    <rPh sb="7" eb="8">
      <t>マツ</t>
    </rPh>
    <phoneticPr fontId="2"/>
  </si>
  <si>
    <t xml:space="preserve">    ・ファイル名の＜事業者名＞に事業者名を入力。</t>
    <rPh sb="9" eb="10">
      <t>メイ</t>
    </rPh>
    <rPh sb="12" eb="15">
      <t>ジギョウシャ</t>
    </rPh>
    <rPh sb="15" eb="16">
      <t>メイ</t>
    </rPh>
    <rPh sb="18" eb="21">
      <t>ジギョウシャ</t>
    </rPh>
    <rPh sb="21" eb="22">
      <t>メイ</t>
    </rPh>
    <rPh sb="23" eb="25">
      <t>ニュウリョク</t>
    </rPh>
    <phoneticPr fontId="2"/>
  </si>
  <si>
    <t>※入力が全て完了してから確認してください</t>
    <rPh sb="1" eb="3">
      <t>ニュウリョク</t>
    </rPh>
    <rPh sb="4" eb="5">
      <t>スベ</t>
    </rPh>
    <rPh sb="6" eb="8">
      <t>カンリョウ</t>
    </rPh>
    <rPh sb="12" eb="14">
      <t>カクニン</t>
    </rPh>
    <phoneticPr fontId="12"/>
  </si>
  <si>
    <t>入力チェック結果</t>
    <rPh sb="0" eb="2">
      <t>ニュウリョク</t>
    </rPh>
    <rPh sb="6" eb="8">
      <t>ケッカ</t>
    </rPh>
    <phoneticPr fontId="12"/>
  </si>
  <si>
    <t>「資産合計（I15）｣と　「負債合計+純資産合計（J22）」の整合</t>
    <rPh sb="1" eb="5">
      <t>シサンゴウケイ</t>
    </rPh>
    <rPh sb="14" eb="16">
      <t>フサイ</t>
    </rPh>
    <rPh sb="16" eb="18">
      <t>ゴウケイ</t>
    </rPh>
    <phoneticPr fontId="12"/>
  </si>
  <si>
    <t>純資産の部</t>
    <rPh sb="0" eb="3">
      <t>ジュンシサン</t>
    </rPh>
    <rPh sb="4" eb="5">
      <t>ブ</t>
    </rPh>
    <phoneticPr fontId="2"/>
  </si>
  <si>
    <t>不備の有無</t>
    <rPh sb="0" eb="2">
      <t>フビ</t>
    </rPh>
    <rPh sb="3" eb="5">
      <t>ウム</t>
    </rPh>
    <phoneticPr fontId="7"/>
  </si>
  <si>
    <r>
      <t>　　・シート「①第１号様式」「②第２号様式」「③第３号様式」「④貸借対照表」における、　
　　　</t>
    </r>
    <r>
      <rPr>
        <u/>
        <sz val="11"/>
        <rFont val="ＭＳ Ｐゴシック"/>
        <family val="3"/>
        <charset val="128"/>
      </rPr>
      <t>黄色部分のみ</t>
    </r>
    <r>
      <rPr>
        <sz val="11"/>
        <rFont val="ＭＳ Ｐゴシック"/>
        <family val="3"/>
        <charset val="128"/>
      </rPr>
      <t>を入力。</t>
    </r>
    <rPh sb="8" eb="9">
      <t>ダイ</t>
    </rPh>
    <rPh sb="10" eb="11">
      <t>ゴウ</t>
    </rPh>
    <rPh sb="11" eb="13">
      <t>ヨウシキ</t>
    </rPh>
    <rPh sb="16" eb="17">
      <t>ダイ</t>
    </rPh>
    <rPh sb="18" eb="19">
      <t>ゴウ</t>
    </rPh>
    <rPh sb="19" eb="21">
      <t>ヨウシキ</t>
    </rPh>
    <rPh sb="24" eb="25">
      <t>ダイ</t>
    </rPh>
    <rPh sb="26" eb="27">
      <t>ゴウ</t>
    </rPh>
    <rPh sb="27" eb="29">
      <t>ヨウシキ</t>
    </rPh>
    <rPh sb="32" eb="34">
      <t>タイシャク</t>
    </rPh>
    <rPh sb="34" eb="37">
      <t>タイショウヒョウ</t>
    </rPh>
    <rPh sb="50" eb="52">
      <t>ブブン</t>
    </rPh>
    <phoneticPr fontId="2"/>
  </si>
  <si>
    <t>事　　業　　概　　況　　報　　告　　書</t>
    <rPh sb="0" eb="1">
      <t>コト</t>
    </rPh>
    <rPh sb="3" eb="4">
      <t>ギョウ</t>
    </rPh>
    <rPh sb="6" eb="7">
      <t>オオムネ</t>
    </rPh>
    <rPh sb="9" eb="10">
      <t>キョウ</t>
    </rPh>
    <rPh sb="12" eb="13">
      <t>ホウ</t>
    </rPh>
    <rPh sb="15" eb="16">
      <t>コク</t>
    </rPh>
    <rPh sb="18" eb="19">
      <t>ショ</t>
    </rPh>
    <phoneticPr fontId="2"/>
  </si>
  <si>
    <t>　⑤　損益計算書（会社の決算報告時のものを添付のうえ、報告ください。）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</si>
</sst>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00_);[Red]\(#,##0.000\)"/>
    <numFmt numFmtId="178" formatCode="#"/>
    <numFmt numFmtId="187" formatCode="0.0%"/>
    <numFmt numFmtId="188"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10"/>
      <name val="ＭＳ Ｐゴシック"/>
      <family val="3"/>
      <charset val="128"/>
    </font>
    <font>
      <sz val="10"/>
      <name val="ＭＳ 明朝"/>
      <family val="1"/>
      <charset val="128"/>
    </font>
    <font>
      <sz val="6"/>
      <name val="ＭＳ 明朝"/>
      <family val="1"/>
      <charset val="128"/>
    </font>
    <font>
      <sz val="6"/>
      <name val="ＭＳ ゴシック"/>
      <family val="3"/>
      <charset val="128"/>
    </font>
    <font>
      <u/>
      <sz val="11"/>
      <name val="ＭＳ Ｐゴシック"/>
      <family val="3"/>
      <charset val="128"/>
    </font>
    <font>
      <b/>
      <sz val="11"/>
      <name val="ＭＳ Ｐゴシック"/>
      <family val="3"/>
      <charset val="128"/>
    </font>
    <font>
      <sz val="11"/>
      <name val="Meiryo UI"/>
      <family val="3"/>
      <charset val="128"/>
    </font>
    <font>
      <sz val="6"/>
      <name val="游ゴシック"/>
      <family val="3"/>
      <charset val="128"/>
    </font>
    <font>
      <sz val="12"/>
      <name val="Meiryo UI"/>
      <family val="3"/>
      <charset val="128"/>
    </font>
    <font>
      <sz val="8"/>
      <name val="Meiryo UI"/>
      <family val="3"/>
      <charset val="128"/>
    </font>
    <font>
      <sz val="11"/>
      <color theme="1"/>
      <name val="ＭＳ Ｐゴシック"/>
      <family val="3"/>
      <charset val="128"/>
      <scheme val="minor"/>
    </font>
    <font>
      <sz val="11"/>
      <color rgb="FFFF0000"/>
      <name val="ＭＳ Ｐゴシック"/>
      <family val="3"/>
      <charset val="128"/>
    </font>
    <font>
      <sz val="11"/>
      <color theme="1"/>
      <name val="Meiryo UI"/>
      <family val="3"/>
      <charset val="128"/>
    </font>
  </fonts>
  <fills count="9">
    <fill>
      <patternFill patternType="none"/>
    </fill>
    <fill>
      <patternFill patternType="gray125"/>
    </fill>
    <fill>
      <patternFill patternType="solid">
        <fgColor indexed="42"/>
        <bgColor indexed="64"/>
      </patternFill>
    </fill>
    <fill>
      <patternFill patternType="solid">
        <fgColor indexed="9"/>
        <bgColor indexed="8"/>
      </patternFill>
    </fill>
    <fill>
      <patternFill patternType="solid">
        <fgColor indexed="13"/>
        <bgColor indexed="8"/>
      </patternFill>
    </fill>
    <fill>
      <patternFill patternType="solid">
        <fgColor rgb="FFFFFF00"/>
        <bgColor indexed="8"/>
      </patternFill>
    </fill>
    <fill>
      <patternFill patternType="solid">
        <fgColor rgb="FFFFFF00"/>
        <bgColor indexed="64"/>
      </patternFill>
    </fill>
    <fill>
      <patternFill patternType="solid">
        <fgColor theme="4" tint="0.79998168889431442"/>
        <bgColor indexed="64"/>
      </patternFill>
    </fill>
    <fill>
      <patternFill patternType="solid">
        <fgColor theme="2"/>
        <bgColor indexed="64"/>
      </patternFill>
    </fill>
  </fills>
  <borders count="5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medium">
        <color indexed="64"/>
      </right>
      <top/>
      <bottom/>
      <diagonal/>
    </border>
    <border>
      <left/>
      <right style="double">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double">
        <color indexed="64"/>
      </right>
      <top style="medium">
        <color indexed="64"/>
      </top>
      <bottom/>
      <diagonal/>
    </border>
    <border>
      <left/>
      <right style="double">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5" fillId="0" borderId="0">
      <alignment vertical="center"/>
    </xf>
  </cellStyleXfs>
  <cellXfs count="28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distributed" vertical="center"/>
    </xf>
    <xf numFmtId="0" fontId="0" fillId="0" borderId="2" xfId="0" applyBorder="1" applyAlignment="1">
      <alignment horizontal="center" vertical="center"/>
    </xf>
    <xf numFmtId="0" fontId="0" fillId="0" borderId="2" xfId="0" applyFill="1" applyBorder="1" applyAlignment="1">
      <alignment horizontal="distributed"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4" fillId="0" borderId="0" xfId="0" applyFont="1">
      <alignment vertical="center"/>
    </xf>
    <xf numFmtId="0" fontId="3" fillId="0" borderId="0" xfId="0" applyFont="1" applyAlignment="1"/>
    <xf numFmtId="0" fontId="0" fillId="0" borderId="0" xfId="0" applyAlignment="1">
      <alignment horizontal="right" vertical="center"/>
    </xf>
    <xf numFmtId="0" fontId="4" fillId="0" borderId="0" xfId="0" applyFont="1" applyAlignment="1">
      <alignment horizontal="right"/>
    </xf>
    <xf numFmtId="0" fontId="0" fillId="0" borderId="0" xfId="0" applyBorder="1" applyAlignment="1">
      <alignment vertical="center"/>
    </xf>
    <xf numFmtId="0" fontId="0" fillId="0" borderId="5" xfId="0" applyBorder="1">
      <alignment vertical="center"/>
    </xf>
    <xf numFmtId="0" fontId="0" fillId="0" borderId="6" xfId="0" applyBorder="1" applyAlignment="1">
      <alignment vertical="center"/>
    </xf>
    <xf numFmtId="0" fontId="0" fillId="0" borderId="7" xfId="0" applyBorder="1">
      <alignment vertical="center"/>
    </xf>
    <xf numFmtId="0" fontId="0" fillId="0" borderId="8" xfId="0" applyBorder="1">
      <alignment vertical="center"/>
    </xf>
    <xf numFmtId="0" fontId="0" fillId="0" borderId="9" xfId="0" applyBorder="1" applyAlignment="1">
      <alignment vertical="center"/>
    </xf>
    <xf numFmtId="0" fontId="0" fillId="0" borderId="5" xfId="0" applyBorder="1" applyAlignment="1">
      <alignment vertical="center" wrapText="1"/>
    </xf>
    <xf numFmtId="0" fontId="0" fillId="0" borderId="0" xfId="0" applyAlignment="1">
      <alignment horizontal="right" vertical="justify"/>
    </xf>
    <xf numFmtId="0" fontId="3" fillId="0" borderId="0" xfId="0" applyFont="1" applyAlignment="1">
      <alignment horizontal="right"/>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6" fillId="2" borderId="13" xfId="0" applyFont="1" applyFill="1" applyBorder="1" applyAlignment="1">
      <alignment vertical="center"/>
    </xf>
    <xf numFmtId="0" fontId="6" fillId="2" borderId="14" xfId="0" applyFont="1" applyFill="1" applyBorder="1" applyAlignment="1">
      <alignment vertical="center"/>
    </xf>
    <xf numFmtId="176" fontId="6" fillId="2" borderId="14" xfId="0" applyNumberFormat="1" applyFont="1" applyFill="1" applyBorder="1" applyAlignment="1">
      <alignment vertical="center"/>
    </xf>
    <xf numFmtId="177" fontId="6" fillId="2" borderId="14" xfId="0" applyNumberFormat="1" applyFont="1" applyFill="1" applyBorder="1" applyAlignment="1">
      <alignment vertical="center"/>
    </xf>
    <xf numFmtId="176" fontId="6" fillId="2" borderId="13" xfId="0" applyNumberFormat="1" applyFont="1" applyFill="1" applyBorder="1" applyAlignment="1">
      <alignment vertical="center"/>
    </xf>
    <xf numFmtId="176" fontId="6" fillId="2" borderId="1" xfId="0" applyNumberFormat="1" applyFont="1" applyFill="1" applyBorder="1" applyAlignment="1">
      <alignment vertical="center"/>
    </xf>
    <xf numFmtId="176" fontId="0" fillId="0" borderId="0" xfId="0" applyNumberFormat="1">
      <alignment vertical="center"/>
    </xf>
    <xf numFmtId="176" fontId="6" fillId="2" borderId="2" xfId="0" applyNumberFormat="1" applyFont="1" applyFill="1" applyBorder="1" applyAlignment="1">
      <alignment horizontal="center" vertical="center"/>
    </xf>
    <xf numFmtId="176" fontId="6" fillId="2" borderId="2" xfId="0" applyNumberFormat="1" applyFont="1" applyFill="1" applyBorder="1" applyAlignment="1">
      <alignment horizontal="center" vertical="center" wrapText="1"/>
    </xf>
    <xf numFmtId="176" fontId="0" fillId="0" borderId="0" xfId="0" applyNumberFormat="1" applyAlignment="1">
      <alignment horizontal="center" vertical="center"/>
    </xf>
    <xf numFmtId="0" fontId="0" fillId="0" borderId="2" xfId="0" applyBorder="1" applyAlignment="1">
      <alignment vertical="center" wrapText="1"/>
    </xf>
    <xf numFmtId="177" fontId="3" fillId="3" borderId="0" xfId="0" applyNumberFormat="1" applyFont="1" applyFill="1" applyBorder="1" applyAlignment="1">
      <alignment horizontal="right" vertical="center"/>
    </xf>
    <xf numFmtId="176" fontId="3" fillId="3" borderId="15" xfId="2" applyNumberFormat="1" applyFont="1" applyFill="1" applyBorder="1" applyAlignment="1">
      <alignment horizontal="right" vertical="center"/>
    </xf>
    <xf numFmtId="176" fontId="3" fillId="3" borderId="0" xfId="0" applyNumberFormat="1" applyFont="1" applyFill="1" applyBorder="1">
      <alignment vertical="center"/>
    </xf>
    <xf numFmtId="0" fontId="0" fillId="0" borderId="0" xfId="0" applyFill="1">
      <alignment vertical="center"/>
    </xf>
    <xf numFmtId="176" fontId="5" fillId="0" borderId="0" xfId="0" applyNumberFormat="1" applyFont="1" applyFill="1">
      <alignment vertical="center"/>
    </xf>
    <xf numFmtId="176" fontId="3" fillId="0" borderId="0" xfId="0" applyNumberFormat="1" applyFont="1" applyFill="1" applyAlignment="1">
      <alignment horizontal="right" vertical="center"/>
    </xf>
    <xf numFmtId="176" fontId="3" fillId="0" borderId="0" xfId="0" applyNumberFormat="1" applyFont="1" applyFill="1" applyBorder="1" applyAlignment="1">
      <alignment horizontal="right" vertical="center" wrapText="1"/>
    </xf>
    <xf numFmtId="176" fontId="0" fillId="0" borderId="0" xfId="0" applyNumberFormat="1" applyFill="1">
      <alignment vertical="center"/>
    </xf>
    <xf numFmtId="0" fontId="0" fillId="0" borderId="0" xfId="0" applyFill="1" applyAlignment="1">
      <alignment horizontal="left" vertical="center"/>
    </xf>
    <xf numFmtId="0" fontId="3" fillId="0" borderId="0" xfId="0" applyFont="1">
      <alignment vertical="center"/>
    </xf>
    <xf numFmtId="0" fontId="3" fillId="0" borderId="0" xfId="0" applyFont="1" applyFill="1">
      <alignment vertical="center"/>
    </xf>
    <xf numFmtId="176" fontId="3" fillId="0" borderId="0" xfId="2" applyNumberFormat="1" applyFont="1" applyFill="1" applyBorder="1" applyAlignment="1">
      <alignment horizontal="right" vertical="center"/>
    </xf>
    <xf numFmtId="176" fontId="3" fillId="0" borderId="0" xfId="2" applyNumberFormat="1" applyFont="1" applyFill="1" applyBorder="1" applyAlignment="1">
      <alignment horizontal="right" vertical="center" wrapText="1"/>
    </xf>
    <xf numFmtId="176" fontId="0" fillId="0" borderId="0" xfId="0" applyNumberFormat="1" applyFont="1" applyFill="1">
      <alignment vertical="center"/>
    </xf>
    <xf numFmtId="177" fontId="0" fillId="0" borderId="0" xfId="0" applyNumberFormat="1">
      <alignment vertical="center"/>
    </xf>
    <xf numFmtId="0" fontId="0" fillId="0" borderId="0" xfId="0" applyAlignment="1">
      <alignment horizontal="left" vertical="center"/>
    </xf>
    <xf numFmtId="176" fontId="0" fillId="0" borderId="14" xfId="0" applyNumberFormat="1" applyFill="1" applyBorder="1">
      <alignment vertical="center"/>
    </xf>
    <xf numFmtId="176" fontId="0" fillId="0" borderId="14" xfId="0" applyNumberFormat="1" applyFont="1" applyFill="1" applyBorder="1">
      <alignment vertical="center"/>
    </xf>
    <xf numFmtId="176" fontId="3" fillId="3" borderId="2" xfId="2" applyNumberFormat="1" applyFont="1" applyFill="1" applyBorder="1" applyAlignment="1">
      <alignment horizontal="right" vertical="center"/>
    </xf>
    <xf numFmtId="176" fontId="3" fillId="0" borderId="14" xfId="2" applyNumberFormat="1" applyFont="1" applyFill="1" applyBorder="1" applyAlignment="1">
      <alignment horizontal="right" vertical="center"/>
    </xf>
    <xf numFmtId="176" fontId="0" fillId="0" borderId="16" xfId="0" applyNumberFormat="1" applyFill="1" applyBorder="1">
      <alignment vertical="center"/>
    </xf>
    <xf numFmtId="176" fontId="3" fillId="3" borderId="2" xfId="2" applyNumberFormat="1" applyFont="1" applyFill="1" applyBorder="1" applyAlignment="1">
      <alignment horizontal="right" vertical="center" wrapText="1"/>
    </xf>
    <xf numFmtId="176" fontId="16" fillId="0" borderId="0" xfId="0" applyNumberFormat="1" applyFont="1">
      <alignment vertical="center"/>
    </xf>
    <xf numFmtId="0" fontId="0" fillId="0" borderId="0" xfId="0" applyBorder="1" applyAlignment="1">
      <alignment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0" fillId="0" borderId="7" xfId="0" applyBorder="1" applyAlignment="1">
      <alignment vertical="center" wrapText="1"/>
    </xf>
    <xf numFmtId="0" fontId="0" fillId="0" borderId="17" xfId="0" applyBorder="1" applyAlignment="1">
      <alignment vertical="center" wrapText="1"/>
    </xf>
    <xf numFmtId="0" fontId="0" fillId="0" borderId="6" xfId="0" applyBorder="1">
      <alignment vertical="center"/>
    </xf>
    <xf numFmtId="0" fontId="4" fillId="0" borderId="0" xfId="0" applyFont="1" applyAlignment="1">
      <alignmen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vertical="center"/>
    </xf>
    <xf numFmtId="0" fontId="0" fillId="0" borderId="19" xfId="0" applyBorder="1" applyAlignment="1">
      <alignment horizontal="center" vertical="center"/>
    </xf>
    <xf numFmtId="176" fontId="0" fillId="0" borderId="2" xfId="0" applyNumberFormat="1" applyFont="1" applyFill="1" applyBorder="1">
      <alignment vertical="center"/>
    </xf>
    <xf numFmtId="176" fontId="5" fillId="0" borderId="2" xfId="0" applyNumberFormat="1" applyFont="1" applyFill="1" applyBorder="1">
      <alignment vertical="center"/>
    </xf>
    <xf numFmtId="0" fontId="0" fillId="0" borderId="0" xfId="0" applyAlignment="1">
      <alignment vertical="center"/>
    </xf>
    <xf numFmtId="178" fontId="0" fillId="0" borderId="0" xfId="0" applyNumberFormat="1" applyFont="1" applyFill="1" applyBorder="1" applyAlignment="1">
      <alignment horizontal="center" vertical="center"/>
    </xf>
    <xf numFmtId="0" fontId="0" fillId="0" borderId="0" xfId="0" applyFill="1" applyAlignment="1">
      <alignment vertical="center"/>
    </xf>
    <xf numFmtId="0" fontId="3" fillId="0" borderId="0" xfId="0" applyNumberFormat="1" applyFont="1" applyAlignment="1">
      <alignment horizontal="center" vertical="center"/>
    </xf>
    <xf numFmtId="176" fontId="3" fillId="5" borderId="0" xfId="0" applyNumberFormat="1" applyFont="1" applyFill="1" applyBorder="1" applyAlignment="1">
      <alignment horizontal="right" vertical="center"/>
    </xf>
    <xf numFmtId="176" fontId="3" fillId="5" borderId="0" xfId="0" applyNumberFormat="1" applyFont="1" applyFill="1" applyBorder="1" applyAlignment="1">
      <alignment horizontal="right" vertical="center" wrapText="1"/>
    </xf>
    <xf numFmtId="176" fontId="3" fillId="6" borderId="0" xfId="0" applyNumberFormat="1" applyFont="1" applyFill="1" applyBorder="1" applyAlignment="1">
      <alignment horizontal="right" vertical="center"/>
    </xf>
    <xf numFmtId="176" fontId="3" fillId="6" borderId="0" xfId="0" applyNumberFormat="1" applyFont="1" applyFill="1" applyBorder="1" applyAlignment="1">
      <alignment horizontal="right" vertical="center" wrapText="1"/>
    </xf>
    <xf numFmtId="176" fontId="3" fillId="6" borderId="0" xfId="0" applyNumberFormat="1" applyFont="1" applyFill="1" applyAlignment="1">
      <alignment horizontal="right" vertical="center"/>
    </xf>
    <xf numFmtId="176" fontId="3" fillId="5" borderId="15" xfId="2" applyNumberFormat="1" applyFont="1" applyFill="1" applyBorder="1" applyAlignment="1">
      <alignment horizontal="right" vertical="center"/>
    </xf>
    <xf numFmtId="176" fontId="3" fillId="5" borderId="20" xfId="2" applyNumberFormat="1" applyFont="1" applyFill="1" applyBorder="1" applyAlignment="1">
      <alignment horizontal="right" vertical="center" wrapText="1"/>
    </xf>
    <xf numFmtId="176" fontId="3" fillId="6" borderId="0" xfId="2" applyNumberFormat="1" applyFont="1" applyFill="1" applyBorder="1" applyAlignment="1">
      <alignment horizontal="right" vertical="center"/>
    </xf>
    <xf numFmtId="176" fontId="3" fillId="5" borderId="15" xfId="2" applyNumberFormat="1" applyFont="1" applyFill="1" applyBorder="1" applyAlignment="1">
      <alignment horizontal="right" vertical="center" wrapText="1"/>
    </xf>
    <xf numFmtId="176" fontId="3" fillId="5" borderId="0" xfId="0" applyNumberFormat="1" applyFont="1" applyFill="1" applyBorder="1">
      <alignment vertical="center"/>
    </xf>
    <xf numFmtId="0" fontId="0" fillId="6" borderId="21" xfId="0" applyFill="1" applyBorder="1" applyAlignment="1" applyProtection="1">
      <alignment horizontal="center" vertical="center"/>
      <protection locked="0"/>
    </xf>
    <xf numFmtId="176" fontId="0" fillId="4" borderId="2" xfId="0" applyNumberFormat="1" applyFont="1" applyFill="1" applyBorder="1" applyProtection="1">
      <alignment vertical="center"/>
      <protection locked="0"/>
    </xf>
    <xf numFmtId="176" fontId="3" fillId="4" borderId="2" xfId="2" applyNumberFormat="1" applyFont="1" applyFill="1" applyBorder="1" applyAlignment="1" applyProtection="1">
      <alignment horizontal="right" vertical="center"/>
      <protection locked="0"/>
    </xf>
    <xf numFmtId="176" fontId="0" fillId="4" borderId="0" xfId="0" applyNumberFormat="1" applyFont="1" applyFill="1" applyBorder="1" applyProtection="1">
      <alignment vertical="center"/>
      <protection locked="0"/>
    </xf>
    <xf numFmtId="176" fontId="0" fillId="5" borderId="2" xfId="0" applyNumberFormat="1" applyFont="1" applyFill="1" applyBorder="1" applyProtection="1">
      <alignment vertical="center"/>
      <protection locked="0"/>
    </xf>
    <xf numFmtId="0" fontId="0" fillId="0" borderId="2" xfId="0" applyBorder="1" applyAlignment="1">
      <alignment vertical="top" wrapText="1"/>
    </xf>
    <xf numFmtId="0" fontId="0" fillId="0" borderId="2" xfId="0" applyBorder="1" applyAlignment="1">
      <alignment horizontal="distributed" vertical="top"/>
    </xf>
    <xf numFmtId="0" fontId="0" fillId="0" borderId="1" xfId="0" applyBorder="1" applyAlignment="1">
      <alignment horizontal="center" vertical="top"/>
    </xf>
    <xf numFmtId="0" fontId="0" fillId="0" borderId="2" xfId="0" applyFill="1" applyBorder="1" applyAlignment="1">
      <alignment horizontal="distributed" vertical="top"/>
    </xf>
    <xf numFmtId="0" fontId="0" fillId="0" borderId="1" xfId="0" applyBorder="1" applyAlignment="1">
      <alignment vertical="top" wrapText="1"/>
    </xf>
    <xf numFmtId="0" fontId="0" fillId="0" borderId="3" xfId="0" applyBorder="1" applyAlignment="1">
      <alignment vertical="center"/>
    </xf>
    <xf numFmtId="0" fontId="1" fillId="0" borderId="2" xfId="0" applyFont="1" applyBorder="1" applyAlignment="1">
      <alignment horizontal="justify" vertical="top"/>
    </xf>
    <xf numFmtId="0" fontId="1" fillId="0" borderId="2" xfId="0" applyFont="1" applyBorder="1" applyAlignment="1">
      <alignment vertical="top" wrapText="1"/>
    </xf>
    <xf numFmtId="0" fontId="3" fillId="0" borderId="0" xfId="0" applyFont="1" applyAlignment="1">
      <alignment vertical="top"/>
    </xf>
    <xf numFmtId="0" fontId="0" fillId="0" borderId="0" xfId="0" applyAlignment="1">
      <alignment vertical="top"/>
    </xf>
    <xf numFmtId="0" fontId="4" fillId="0" borderId="0" xfId="0" applyFont="1" applyAlignment="1">
      <alignment horizontal="right" vertical="top"/>
    </xf>
    <xf numFmtId="188" fontId="0" fillId="6" borderId="2" xfId="0" applyNumberFormat="1" applyFill="1" applyBorder="1" applyProtection="1">
      <alignment vertical="center"/>
      <protection locked="0"/>
    </xf>
    <xf numFmtId="188" fontId="0" fillId="0" borderId="2" xfId="0" applyNumberFormat="1" applyBorder="1">
      <alignment vertical="center"/>
    </xf>
    <xf numFmtId="188" fontId="0" fillId="6" borderId="22" xfId="0" applyNumberFormat="1" applyFill="1" applyBorder="1" applyProtection="1">
      <alignment vertical="center"/>
      <protection locked="0"/>
    </xf>
    <xf numFmtId="188" fontId="0" fillId="0" borderId="1" xfId="0" applyNumberFormat="1" applyBorder="1">
      <alignment vertical="center"/>
    </xf>
    <xf numFmtId="9" fontId="0" fillId="0" borderId="0" xfId="1" applyFont="1" applyFill="1">
      <alignment vertical="center"/>
    </xf>
    <xf numFmtId="176" fontId="3" fillId="0" borderId="2" xfId="2" applyNumberFormat="1" applyFont="1" applyFill="1" applyBorder="1" applyAlignment="1" applyProtection="1">
      <alignment horizontal="right" vertical="center"/>
    </xf>
    <xf numFmtId="176" fontId="0" fillId="0" borderId="2" xfId="0" applyNumberFormat="1" applyFont="1" applyFill="1" applyBorder="1" applyProtection="1">
      <alignment vertical="center"/>
    </xf>
    <xf numFmtId="176" fontId="3" fillId="5" borderId="2" xfId="2" applyNumberFormat="1" applyFont="1" applyFill="1" applyBorder="1" applyAlignment="1" applyProtection="1">
      <alignment horizontal="right" vertical="center"/>
      <protection locked="0"/>
    </xf>
    <xf numFmtId="0" fontId="0" fillId="0" borderId="2" xfId="0" applyBorder="1">
      <alignment vertical="center"/>
    </xf>
    <xf numFmtId="0" fontId="0" fillId="0" borderId="0" xfId="0" applyFont="1" applyFill="1">
      <alignment vertical="center"/>
    </xf>
    <xf numFmtId="0" fontId="11" fillId="0" borderId="0" xfId="0" applyFont="1">
      <alignment vertical="center"/>
    </xf>
    <xf numFmtId="0" fontId="17" fillId="0" borderId="0" xfId="3" applyFont="1">
      <alignment vertical="center"/>
    </xf>
    <xf numFmtId="0" fontId="13" fillId="0" borderId="2" xfId="0" applyFont="1" applyBorder="1" applyAlignment="1">
      <alignment horizontal="center" vertical="center"/>
    </xf>
    <xf numFmtId="0" fontId="14" fillId="7" borderId="2" xfId="0" applyFont="1" applyFill="1" applyBorder="1" applyAlignment="1">
      <alignment vertical="center"/>
    </xf>
    <xf numFmtId="176" fontId="6" fillId="2" borderId="23" xfId="0" applyNumberFormat="1" applyFont="1" applyFill="1" applyBorder="1" applyAlignment="1">
      <alignment vertical="center"/>
    </xf>
    <xf numFmtId="176" fontId="6" fillId="2" borderId="23" xfId="0" applyNumberFormat="1" applyFont="1" applyFill="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distributed" vertical="center"/>
    </xf>
    <xf numFmtId="0" fontId="0" fillId="0" borderId="2" xfId="0" applyBorder="1" applyAlignment="1">
      <alignment vertical="center"/>
    </xf>
    <xf numFmtId="38" fontId="0" fillId="0" borderId="2" xfId="2" applyFont="1" applyBorder="1" applyAlignment="1">
      <alignment vertical="center" wrapText="1"/>
    </xf>
    <xf numFmtId="0" fontId="0" fillId="0" borderId="2" xfId="0" applyBorder="1" applyAlignment="1">
      <alignment vertical="center" wrapText="1"/>
    </xf>
    <xf numFmtId="0" fontId="0" fillId="0" borderId="2" xfId="0" applyBorder="1" applyAlignment="1">
      <alignment horizontal="right" vertical="center"/>
    </xf>
    <xf numFmtId="0" fontId="0" fillId="0" borderId="0" xfId="0" applyAlignment="1">
      <alignment horizontal="center" vertical="center"/>
    </xf>
    <xf numFmtId="0" fontId="0" fillId="0" borderId="13" xfId="0" applyBorder="1" applyAlignment="1">
      <alignment horizontal="distributed" vertical="top"/>
    </xf>
    <xf numFmtId="0" fontId="0" fillId="0" borderId="14" xfId="0" applyBorder="1" applyAlignment="1">
      <alignment horizontal="distributed" vertical="top"/>
    </xf>
    <xf numFmtId="0" fontId="0" fillId="0" borderId="1" xfId="0" applyBorder="1" applyAlignment="1">
      <alignment horizontal="distributed" vertical="top"/>
    </xf>
    <xf numFmtId="0" fontId="0" fillId="0" borderId="2" xfId="0" applyBorder="1" applyAlignment="1">
      <alignment horizontal="center" vertical="center"/>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0" fillId="0" borderId="26"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top"/>
    </xf>
    <xf numFmtId="0" fontId="0" fillId="0" borderId="1" xfId="0" applyBorder="1" applyAlignment="1">
      <alignment horizontal="center" vertical="top"/>
    </xf>
    <xf numFmtId="0" fontId="0" fillId="0" borderId="0" xfId="0" applyAlignment="1">
      <alignment vertical="center" wrapText="1"/>
    </xf>
    <xf numFmtId="0" fontId="0" fillId="0" borderId="0" xfId="0" applyAlignment="1">
      <alignment vertical="center"/>
    </xf>
    <xf numFmtId="0" fontId="0" fillId="0" borderId="3" xfId="0"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0" fontId="0" fillId="0" borderId="15" xfId="0" applyBorder="1" applyAlignment="1">
      <alignment horizontal="center" vertical="center" wrapText="1"/>
    </xf>
    <xf numFmtId="0" fontId="0" fillId="0" borderId="22" xfId="0" applyBorder="1" applyAlignment="1">
      <alignment horizontal="center" vertical="center" wrapText="1"/>
    </xf>
    <xf numFmtId="0" fontId="0" fillId="0" borderId="13" xfId="0" applyBorder="1" applyAlignment="1">
      <alignment horizontal="distributed" vertical="center"/>
    </xf>
    <xf numFmtId="0" fontId="0" fillId="0" borderId="14" xfId="0" applyBorder="1" applyAlignment="1">
      <alignment horizontal="distributed" vertical="center"/>
    </xf>
    <xf numFmtId="0" fontId="0" fillId="0" borderId="1" xfId="0" applyBorder="1" applyAlignment="1">
      <alignment horizontal="distributed" vertical="center"/>
    </xf>
    <xf numFmtId="0" fontId="10" fillId="0" borderId="0" xfId="0" applyFont="1" applyAlignment="1">
      <alignment vertical="center" wrapText="1"/>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left" vertical="center"/>
    </xf>
    <xf numFmtId="0" fontId="10" fillId="0" borderId="0" xfId="0" applyFont="1" applyAlignment="1">
      <alignment horizontal="center" vertical="center"/>
    </xf>
    <xf numFmtId="0" fontId="10" fillId="0" borderId="0" xfId="0" applyFont="1" applyAlignment="1">
      <alignment vertical="center"/>
    </xf>
    <xf numFmtId="0" fontId="0" fillId="0" borderId="6" xfId="0" applyBorder="1" applyAlignment="1">
      <alignment horizontal="center"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0" xfId="0" applyBorder="1" applyAlignment="1">
      <alignment horizontal="center" vertical="center" wrapText="1"/>
    </xf>
    <xf numFmtId="0" fontId="0" fillId="0" borderId="9" xfId="0" applyBorder="1" applyAlignment="1">
      <alignment vertical="center" wrapText="1"/>
    </xf>
    <xf numFmtId="0" fontId="0" fillId="0" borderId="44" xfId="0" applyBorder="1" applyAlignment="1">
      <alignment vertical="center"/>
    </xf>
    <xf numFmtId="187" fontId="1" fillId="8" borderId="0" xfId="1" applyNumberFormat="1" applyFont="1" applyFill="1" applyBorder="1" applyAlignment="1">
      <alignment vertical="center"/>
    </xf>
    <xf numFmtId="187" fontId="1" fillId="8" borderId="17" xfId="1" applyNumberFormat="1" applyFont="1" applyFill="1" applyBorder="1" applyAlignment="1">
      <alignment vertical="center"/>
    </xf>
    <xf numFmtId="187" fontId="1" fillId="8" borderId="4" xfId="1" applyNumberFormat="1" applyFont="1" applyFill="1" applyBorder="1" applyAlignment="1">
      <alignment vertical="center"/>
    </xf>
    <xf numFmtId="187" fontId="1" fillId="8" borderId="42" xfId="1" applyNumberFormat="1" applyFont="1" applyFill="1" applyBorder="1" applyAlignment="1">
      <alignment vertical="center"/>
    </xf>
    <xf numFmtId="38" fontId="1" fillId="6" borderId="43" xfId="2" applyFont="1" applyFill="1" applyBorder="1" applyAlignment="1" applyProtection="1">
      <alignment vertical="center"/>
      <protection locked="0"/>
    </xf>
    <xf numFmtId="38" fontId="1" fillId="6" borderId="14" xfId="2" applyFont="1" applyFill="1" applyBorder="1" applyAlignment="1" applyProtection="1">
      <alignment vertical="center"/>
      <protection locked="0"/>
    </xf>
    <xf numFmtId="38" fontId="1" fillId="6" borderId="11" xfId="2" applyFont="1" applyFill="1" applyBorder="1" applyAlignment="1" applyProtection="1">
      <alignment vertical="center"/>
      <protection locked="0"/>
    </xf>
    <xf numFmtId="0" fontId="0" fillId="0" borderId="43" xfId="0" applyBorder="1" applyAlignment="1">
      <alignment horizontal="center" vertical="center"/>
    </xf>
    <xf numFmtId="0" fontId="0" fillId="0" borderId="14" xfId="0" applyBorder="1" applyAlignment="1">
      <alignment horizontal="center" vertical="center"/>
    </xf>
    <xf numFmtId="0" fontId="0" fillId="0" borderId="45" xfId="0" applyBorder="1" applyAlignment="1">
      <alignment horizontal="center" vertical="center"/>
    </xf>
    <xf numFmtId="38" fontId="1" fillId="6" borderId="13" xfId="2" applyFont="1" applyFill="1" applyBorder="1" applyAlignment="1" applyProtection="1">
      <alignment vertical="center"/>
      <protection locked="0"/>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40" xfId="0" applyBorder="1" applyAlignment="1">
      <alignment horizontal="center" vertical="center"/>
    </xf>
    <xf numFmtId="0" fontId="0" fillId="0" borderId="36" xfId="0" applyBorder="1" applyAlignment="1">
      <alignment horizontal="center" vertical="center"/>
    </xf>
    <xf numFmtId="38" fontId="1" fillId="0" borderId="40" xfId="2" applyNumberFormat="1" applyFont="1" applyBorder="1" applyAlignment="1">
      <alignment vertical="center"/>
    </xf>
    <xf numFmtId="0" fontId="1" fillId="0" borderId="36" xfId="2" applyNumberFormat="1" applyFont="1" applyBorder="1" applyAlignment="1">
      <alignment vertical="center"/>
    </xf>
    <xf numFmtId="0" fontId="1" fillId="0" borderId="12" xfId="2" applyNumberFormat="1" applyFont="1" applyBorder="1" applyAlignment="1">
      <alignment vertical="center"/>
    </xf>
    <xf numFmtId="49" fontId="0" fillId="0" borderId="36" xfId="0" applyNumberFormat="1" applyBorder="1" applyAlignment="1">
      <alignment horizontal="center" vertical="center"/>
    </xf>
    <xf numFmtId="49" fontId="0" fillId="0" borderId="12" xfId="0" applyNumberFormat="1"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41"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38" fontId="1" fillId="6" borderId="41" xfId="2" applyFont="1" applyFill="1" applyBorder="1" applyAlignment="1" applyProtection="1">
      <alignment vertical="center"/>
      <protection locked="0"/>
    </xf>
    <xf numFmtId="38" fontId="1" fillId="6" borderId="4" xfId="2" applyFont="1" applyFill="1" applyBorder="1" applyAlignment="1" applyProtection="1">
      <alignment vertical="center"/>
      <protection locked="0"/>
    </xf>
    <xf numFmtId="38" fontId="1" fillId="6" borderId="42" xfId="2" applyFont="1" applyFill="1" applyBorder="1" applyAlignment="1" applyProtection="1">
      <alignment vertical="center"/>
      <protection locked="0"/>
    </xf>
    <xf numFmtId="0" fontId="0" fillId="0" borderId="3" xfId="0" applyBorder="1" applyAlignment="1">
      <alignment horizontal="center" vertical="center"/>
    </xf>
    <xf numFmtId="0" fontId="0" fillId="0" borderId="42" xfId="0" applyBorder="1" applyAlignment="1">
      <alignment horizontal="center" vertical="center"/>
    </xf>
    <xf numFmtId="187" fontId="1" fillId="8" borderId="14" xfId="1" applyNumberFormat="1" applyFont="1" applyFill="1" applyBorder="1" applyAlignment="1">
      <alignment vertical="center"/>
    </xf>
    <xf numFmtId="187" fontId="1" fillId="8" borderId="11" xfId="1" applyNumberFormat="1" applyFont="1" applyFill="1" applyBorder="1" applyAlignment="1">
      <alignment vertical="center"/>
    </xf>
    <xf numFmtId="0" fontId="0" fillId="0" borderId="4" xfId="0" applyBorder="1" applyAlignment="1">
      <alignment vertical="center"/>
    </xf>
    <xf numFmtId="0" fontId="0" fillId="6" borderId="0" xfId="0" applyFill="1" applyAlignment="1" applyProtection="1">
      <alignment horizontal="center" vertical="center"/>
      <protection locked="0"/>
    </xf>
    <xf numFmtId="0" fontId="0" fillId="6" borderId="0" xfId="0" applyFill="1" applyAlignment="1" applyProtection="1">
      <alignment vertical="center"/>
      <protection locked="0"/>
    </xf>
    <xf numFmtId="0" fontId="0" fillId="0" borderId="30" xfId="0" applyBorder="1" applyAlignment="1">
      <alignment horizontal="distributed" vertical="center"/>
    </xf>
    <xf numFmtId="0" fontId="0" fillId="0" borderId="37" xfId="0" applyBorder="1" applyAlignment="1">
      <alignment horizontal="distributed" vertical="center"/>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6" borderId="4" xfId="0" applyFill="1" applyBorder="1" applyAlignment="1" applyProtection="1">
      <alignment horizontal="center" vertical="center"/>
      <protection locked="0"/>
    </xf>
    <xf numFmtId="0" fontId="0" fillId="0" borderId="0" xfId="0" applyBorder="1" applyAlignment="1">
      <alignment vertical="center" wrapText="1"/>
    </xf>
    <xf numFmtId="0" fontId="0" fillId="0" borderId="28" xfId="0" applyBorder="1" applyAlignment="1">
      <alignment horizontal="center" vertical="center"/>
    </xf>
    <xf numFmtId="38" fontId="1" fillId="6" borderId="30" xfId="2" applyFont="1" applyFill="1" applyBorder="1" applyAlignment="1" applyProtection="1">
      <alignment vertical="center"/>
      <protection locked="0"/>
    </xf>
    <xf numFmtId="38" fontId="1" fillId="6" borderId="31" xfId="2" applyFont="1" applyFill="1" applyBorder="1" applyAlignment="1" applyProtection="1">
      <alignment vertical="center"/>
      <protection locked="0"/>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distributed" vertical="center"/>
    </xf>
    <xf numFmtId="0" fontId="0" fillId="0" borderId="35" xfId="0" applyBorder="1" applyAlignment="1">
      <alignment horizontal="distributed" vertical="center"/>
    </xf>
    <xf numFmtId="38" fontId="1" fillId="6" borderId="34" xfId="2" applyFont="1" applyFill="1" applyBorder="1" applyAlignment="1" applyProtection="1">
      <alignment vertical="center"/>
      <protection locked="0"/>
    </xf>
    <xf numFmtId="38" fontId="1" fillId="6" borderId="36" xfId="2" applyFont="1" applyFill="1" applyBorder="1" applyAlignment="1" applyProtection="1">
      <alignment vertical="center"/>
      <protection locked="0"/>
    </xf>
    <xf numFmtId="0" fontId="0" fillId="0" borderId="0" xfId="0" applyFill="1" applyAlignment="1">
      <alignment horizontal="center" vertical="center"/>
    </xf>
    <xf numFmtId="0" fontId="0" fillId="0" borderId="1" xfId="0" applyBorder="1" applyAlignment="1">
      <alignment horizontal="center" vertical="center"/>
    </xf>
    <xf numFmtId="0" fontId="0" fillId="0" borderId="24" xfId="0" applyBorder="1" applyAlignment="1">
      <alignment horizontal="left" vertical="center" wrapText="1"/>
    </xf>
    <xf numFmtId="0" fontId="0" fillId="0" borderId="23" xfId="0" applyBorder="1" applyAlignment="1">
      <alignment horizontal="left" vertical="center" wrapText="1"/>
    </xf>
    <xf numFmtId="0" fontId="0" fillId="0" borderId="3"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distributed" vertical="center"/>
    </xf>
    <xf numFmtId="0" fontId="0" fillId="0" borderId="27" xfId="0" applyBorder="1" applyAlignment="1">
      <alignment horizontal="distributed"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 xfId="0" applyBorder="1" applyAlignment="1">
      <alignment horizontal="left" vertical="center"/>
    </xf>
    <xf numFmtId="0" fontId="0" fillId="0" borderId="14" xfId="0" applyBorder="1" applyAlignment="1">
      <alignment horizontal="right" vertical="center"/>
    </xf>
    <xf numFmtId="0" fontId="0" fillId="0" borderId="1" xfId="0" applyBorder="1" applyAlignment="1">
      <alignment horizontal="right" vertical="center"/>
    </xf>
    <xf numFmtId="38" fontId="1" fillId="6" borderId="24" xfId="2" applyFont="1" applyFill="1" applyBorder="1" applyAlignment="1" applyProtection="1">
      <alignment vertical="center"/>
      <protection locked="0"/>
    </xf>
    <xf numFmtId="38" fontId="1" fillId="6" borderId="16" xfId="2" applyFont="1" applyFill="1" applyBorder="1" applyAlignment="1" applyProtection="1">
      <alignment vertical="center"/>
      <protection locked="0"/>
    </xf>
    <xf numFmtId="38" fontId="1" fillId="6" borderId="23" xfId="2" applyFont="1" applyFill="1" applyBorder="1" applyAlignment="1" applyProtection="1">
      <alignment vertical="center"/>
      <protection locked="0"/>
    </xf>
    <xf numFmtId="38" fontId="1" fillId="6" borderId="3" xfId="2" applyFont="1" applyFill="1" applyBorder="1" applyAlignment="1" applyProtection="1">
      <alignment vertical="center"/>
      <protection locked="0"/>
    </xf>
    <xf numFmtId="38" fontId="1" fillId="6" borderId="27" xfId="2" applyFont="1" applyFill="1" applyBorder="1" applyAlignment="1" applyProtection="1">
      <alignment vertical="center"/>
      <protection locked="0"/>
    </xf>
    <xf numFmtId="0" fontId="0" fillId="0" borderId="24" xfId="0" applyBorder="1" applyAlignment="1">
      <alignment horizontal="right" vertical="center"/>
    </xf>
    <xf numFmtId="0" fontId="0" fillId="0" borderId="23" xfId="0" applyBorder="1" applyAlignment="1">
      <alignment horizontal="right" vertical="center"/>
    </xf>
    <xf numFmtId="0" fontId="0" fillId="0" borderId="3" xfId="0" applyBorder="1" applyAlignment="1">
      <alignment horizontal="right" vertical="center"/>
    </xf>
    <xf numFmtId="0" fontId="0" fillId="0" borderId="27" xfId="0" applyBorder="1" applyAlignment="1">
      <alignment horizontal="right" vertical="center"/>
    </xf>
    <xf numFmtId="0" fontId="0" fillId="0" borderId="24" xfId="0" applyBorder="1" applyAlignment="1">
      <alignment horizontal="distributed" vertical="center"/>
    </xf>
    <xf numFmtId="0" fontId="0" fillId="0" borderId="23" xfId="0" applyBorder="1" applyAlignment="1">
      <alignment horizontal="distributed" vertical="center"/>
    </xf>
    <xf numFmtId="0" fontId="3" fillId="0" borderId="0" xfId="0" applyNumberFormat="1" applyFont="1" applyAlignment="1">
      <alignment horizontal="center" vertical="justify"/>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 xfId="0" applyFont="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 xfId="0" applyFont="1" applyFill="1" applyBorder="1" applyAlignment="1">
      <alignment horizontal="center" vertical="center"/>
    </xf>
    <xf numFmtId="176" fontId="6" fillId="7" borderId="25" xfId="0" applyNumberFormat="1" applyFont="1" applyFill="1" applyBorder="1" applyAlignment="1">
      <alignment horizontal="center" vertical="center"/>
    </xf>
    <xf numFmtId="176" fontId="6" fillId="7" borderId="22" xfId="0" applyNumberFormat="1" applyFont="1" applyFill="1" applyBorder="1" applyAlignment="1">
      <alignment horizontal="center" vertical="center"/>
    </xf>
    <xf numFmtId="178" fontId="3" fillId="0" borderId="0" xfId="0" applyNumberFormat="1" applyFont="1" applyAlignment="1">
      <alignment horizontal="center" vertical="justify"/>
    </xf>
    <xf numFmtId="176" fontId="6" fillId="7" borderId="15" xfId="0" applyNumberFormat="1" applyFont="1" applyFill="1" applyBorder="1" applyAlignment="1">
      <alignment horizontal="center" vertical="center"/>
    </xf>
    <xf numFmtId="176" fontId="6" fillId="7" borderId="13" xfId="0" applyNumberFormat="1" applyFont="1" applyFill="1" applyBorder="1" applyAlignment="1">
      <alignment vertical="center"/>
    </xf>
    <xf numFmtId="176" fontId="6" fillId="7" borderId="14" xfId="0" applyNumberFormat="1" applyFont="1" applyFill="1" applyBorder="1" applyAlignment="1">
      <alignment vertical="center"/>
    </xf>
    <xf numFmtId="176" fontId="6" fillId="7" borderId="1" xfId="0" applyNumberFormat="1" applyFont="1" applyFill="1" applyBorder="1" applyAlignment="1">
      <alignment vertical="center"/>
    </xf>
    <xf numFmtId="176" fontId="6" fillId="7" borderId="25" xfId="0" applyNumberFormat="1" applyFont="1" applyFill="1" applyBorder="1" applyAlignment="1">
      <alignment horizontal="center" vertical="center" wrapText="1"/>
    </xf>
    <xf numFmtId="176" fontId="6" fillId="7" borderId="15" xfId="0" applyNumberFormat="1" applyFont="1" applyFill="1" applyBorder="1" applyAlignment="1">
      <alignment horizontal="center" vertical="center" wrapText="1"/>
    </xf>
    <xf numFmtId="176" fontId="6" fillId="7" borderId="22" xfId="0" applyNumberFormat="1" applyFont="1" applyFill="1" applyBorder="1" applyAlignment="1">
      <alignment horizontal="center" vertical="center" wrapText="1"/>
    </xf>
    <xf numFmtId="176" fontId="6" fillId="2" borderId="13" xfId="0" applyNumberFormat="1" applyFont="1" applyFill="1" applyBorder="1" applyAlignment="1">
      <alignment horizontal="center" vertical="center"/>
    </xf>
    <xf numFmtId="176" fontId="6" fillId="2" borderId="14"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0" fontId="6" fillId="2" borderId="25"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25"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 xfId="0" applyFont="1" applyFill="1" applyBorder="1" applyAlignment="1">
      <alignment horizontal="center" vertical="center"/>
    </xf>
    <xf numFmtId="176" fontId="6" fillId="2" borderId="15" xfId="0" applyNumberFormat="1" applyFont="1" applyFill="1" applyBorder="1" applyAlignment="1">
      <alignment horizontal="center" vertical="center" wrapText="1"/>
    </xf>
    <xf numFmtId="176" fontId="6" fillId="2" borderId="22" xfId="0" applyNumberFormat="1" applyFont="1" applyFill="1" applyBorder="1" applyAlignment="1">
      <alignment horizontal="center" vertical="center"/>
    </xf>
    <xf numFmtId="176" fontId="6" fillId="2" borderId="25" xfId="0" applyNumberFormat="1" applyFont="1" applyFill="1" applyBorder="1" applyAlignment="1">
      <alignment horizontal="center" vertical="center" wrapText="1"/>
    </xf>
    <xf numFmtId="176" fontId="6" fillId="2" borderId="22" xfId="0" applyNumberFormat="1" applyFont="1" applyFill="1" applyBorder="1" applyAlignment="1">
      <alignment horizontal="center" vertical="center" wrapText="1"/>
    </xf>
    <xf numFmtId="176" fontId="6" fillId="2" borderId="13" xfId="0" applyNumberFormat="1" applyFont="1" applyFill="1" applyBorder="1" applyAlignment="1">
      <alignment vertical="center"/>
    </xf>
    <xf numFmtId="176" fontId="6" fillId="2" borderId="14" xfId="0" applyNumberFormat="1" applyFont="1" applyFill="1" applyBorder="1" applyAlignment="1">
      <alignment vertical="center"/>
    </xf>
    <xf numFmtId="176" fontId="6" fillId="2" borderId="23" xfId="0" applyNumberFormat="1" applyFont="1" applyFill="1" applyBorder="1" applyAlignment="1">
      <alignment vertical="center"/>
    </xf>
    <xf numFmtId="176" fontId="6" fillId="2" borderId="25" xfId="0" applyNumberFormat="1" applyFont="1" applyFill="1" applyBorder="1" applyAlignment="1">
      <alignment horizontal="center" vertical="center"/>
    </xf>
    <xf numFmtId="176" fontId="6" fillId="2" borderId="15" xfId="0" applyNumberFormat="1" applyFont="1" applyFill="1" applyBorder="1" applyAlignment="1">
      <alignment horizontal="center" vertical="center"/>
    </xf>
    <xf numFmtId="176" fontId="6" fillId="2" borderId="1" xfId="0" applyNumberFormat="1" applyFont="1" applyFill="1" applyBorder="1" applyAlignment="1">
      <alignment vertical="center"/>
    </xf>
    <xf numFmtId="0" fontId="6" fillId="2" borderId="25"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2" xfId="0" applyFont="1" applyFill="1" applyBorder="1" applyAlignment="1">
      <alignment horizontal="center" vertical="center"/>
    </xf>
    <xf numFmtId="176" fontId="6" fillId="2" borderId="50" xfId="0" applyNumberFormat="1" applyFont="1" applyFill="1" applyBorder="1" applyAlignment="1">
      <alignment vertical="center"/>
    </xf>
    <xf numFmtId="176" fontId="6" fillId="2" borderId="51" xfId="0" applyNumberFormat="1" applyFont="1" applyFill="1" applyBorder="1" applyAlignment="1">
      <alignment vertical="center"/>
    </xf>
    <xf numFmtId="177" fontId="6" fillId="2" borderId="25" xfId="0" applyNumberFormat="1" applyFont="1" applyFill="1" applyBorder="1" applyAlignment="1">
      <alignment horizontal="center" vertical="center" wrapText="1"/>
    </xf>
    <xf numFmtId="177" fontId="6" fillId="2" borderId="15" xfId="0" applyNumberFormat="1" applyFont="1" applyFill="1" applyBorder="1" applyAlignment="1">
      <alignment horizontal="center" vertical="center" wrapText="1"/>
    </xf>
    <xf numFmtId="177" fontId="6" fillId="2" borderId="22" xfId="0" applyNumberFormat="1" applyFont="1" applyFill="1" applyBorder="1" applyAlignment="1">
      <alignment horizontal="center" vertical="center" wrapText="1"/>
    </xf>
  </cellXfs>
  <cellStyles count="4">
    <cellStyle name="パーセント" xfId="1" builtinId="5"/>
    <cellStyle name="桁区切り" xfId="2" builtinId="6"/>
    <cellStyle name="標準" xfId="0" builtinId="0"/>
    <cellStyle name="標準 2 2" xfId="3" xr:uid="{9F595201-7E9A-42D4-B959-DAF273BBF385}"/>
  </cellStyles>
  <dxfs count="1">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4</xdr:col>
      <xdr:colOff>1962150</xdr:colOff>
      <xdr:row>15</xdr:row>
      <xdr:rowOff>0</xdr:rowOff>
    </xdr:from>
    <xdr:to>
      <xdr:col>5</xdr:col>
      <xdr:colOff>4829175</xdr:colOff>
      <xdr:row>15</xdr:row>
      <xdr:rowOff>0</xdr:rowOff>
    </xdr:to>
    <xdr:sp macro="" textlink="">
      <xdr:nvSpPr>
        <xdr:cNvPr id="6199" name="Line 1">
          <a:extLst>
            <a:ext uri="{FF2B5EF4-FFF2-40B4-BE49-F238E27FC236}">
              <a16:creationId xmlns:a16="http://schemas.microsoft.com/office/drawing/2014/main" id="{F17B90AF-1321-5618-7D61-E2900EB5F10B}"/>
            </a:ext>
          </a:extLst>
        </xdr:cNvPr>
        <xdr:cNvSpPr>
          <a:spLocks noChangeShapeType="1"/>
        </xdr:cNvSpPr>
      </xdr:nvSpPr>
      <xdr:spPr bwMode="auto">
        <a:xfrm>
          <a:off x="3057525" y="4000500"/>
          <a:ext cx="3800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13</xdr:row>
      <xdr:rowOff>38100</xdr:rowOff>
    </xdr:from>
    <xdr:to>
      <xdr:col>1</xdr:col>
      <xdr:colOff>190500</xdr:colOff>
      <xdr:row>15</xdr:row>
      <xdr:rowOff>190500</xdr:rowOff>
    </xdr:to>
    <xdr:sp macro="" textlink="">
      <xdr:nvSpPr>
        <xdr:cNvPr id="2878" name="AutoShape 1">
          <a:extLst>
            <a:ext uri="{FF2B5EF4-FFF2-40B4-BE49-F238E27FC236}">
              <a16:creationId xmlns:a16="http://schemas.microsoft.com/office/drawing/2014/main" id="{ABAC28D6-6440-BF5A-2BA1-C9CA82EB9D77}"/>
            </a:ext>
          </a:extLst>
        </xdr:cNvPr>
        <xdr:cNvSpPr>
          <a:spLocks/>
        </xdr:cNvSpPr>
      </xdr:nvSpPr>
      <xdr:spPr bwMode="auto">
        <a:xfrm>
          <a:off x="323850" y="3028950"/>
          <a:ext cx="19050" cy="657225"/>
        </a:xfrm>
        <a:prstGeom prst="leftBracket">
          <a:avLst>
            <a:gd name="adj" fmla="val 28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13</xdr:row>
      <xdr:rowOff>47625</xdr:rowOff>
    </xdr:from>
    <xdr:to>
      <xdr:col>3</xdr:col>
      <xdr:colOff>95250</xdr:colOff>
      <xdr:row>15</xdr:row>
      <xdr:rowOff>190500</xdr:rowOff>
    </xdr:to>
    <xdr:sp macro="" textlink="">
      <xdr:nvSpPr>
        <xdr:cNvPr id="2879" name="AutoShape 2">
          <a:extLst>
            <a:ext uri="{FF2B5EF4-FFF2-40B4-BE49-F238E27FC236}">
              <a16:creationId xmlns:a16="http://schemas.microsoft.com/office/drawing/2014/main" id="{B305496F-62BC-C6C6-5E97-286B5433E1BA}"/>
            </a:ext>
          </a:extLst>
        </xdr:cNvPr>
        <xdr:cNvSpPr>
          <a:spLocks/>
        </xdr:cNvSpPr>
      </xdr:nvSpPr>
      <xdr:spPr bwMode="auto">
        <a:xfrm flipH="1">
          <a:off x="1076325" y="3038475"/>
          <a:ext cx="47625" cy="647700"/>
        </a:xfrm>
        <a:prstGeom prst="leftBracket">
          <a:avLst>
            <a:gd name="adj" fmla="val 1172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19</xdr:row>
      <xdr:rowOff>38100</xdr:rowOff>
    </xdr:from>
    <xdr:to>
      <xdr:col>1</xdr:col>
      <xdr:colOff>161925</xdr:colOff>
      <xdr:row>19</xdr:row>
      <xdr:rowOff>485775</xdr:rowOff>
    </xdr:to>
    <xdr:sp macro="" textlink="">
      <xdr:nvSpPr>
        <xdr:cNvPr id="2880" name="AutoShape 3">
          <a:extLst>
            <a:ext uri="{FF2B5EF4-FFF2-40B4-BE49-F238E27FC236}">
              <a16:creationId xmlns:a16="http://schemas.microsoft.com/office/drawing/2014/main" id="{497243D2-935C-0817-B7E2-F7284D47E4D2}"/>
            </a:ext>
          </a:extLst>
        </xdr:cNvPr>
        <xdr:cNvSpPr>
          <a:spLocks/>
        </xdr:cNvSpPr>
      </xdr:nvSpPr>
      <xdr:spPr bwMode="auto">
        <a:xfrm>
          <a:off x="323850" y="4600575"/>
          <a:ext cx="19050" cy="342900"/>
        </a:xfrm>
        <a:prstGeom prst="leftBracket">
          <a:avLst>
            <a:gd name="adj" fmla="val 1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19</xdr:row>
      <xdr:rowOff>47625</xdr:rowOff>
    </xdr:from>
    <xdr:to>
      <xdr:col>6</xdr:col>
      <xdr:colOff>85725</xdr:colOff>
      <xdr:row>19</xdr:row>
      <xdr:rowOff>495300</xdr:rowOff>
    </xdr:to>
    <xdr:sp macro="" textlink="">
      <xdr:nvSpPr>
        <xdr:cNvPr id="2881" name="AutoShape 4">
          <a:extLst>
            <a:ext uri="{FF2B5EF4-FFF2-40B4-BE49-F238E27FC236}">
              <a16:creationId xmlns:a16="http://schemas.microsoft.com/office/drawing/2014/main" id="{24E3A9D3-5BEB-B440-1888-5E97C378E256}"/>
            </a:ext>
          </a:extLst>
        </xdr:cNvPr>
        <xdr:cNvSpPr>
          <a:spLocks/>
        </xdr:cNvSpPr>
      </xdr:nvSpPr>
      <xdr:spPr bwMode="auto">
        <a:xfrm flipH="1">
          <a:off x="2238375" y="4610100"/>
          <a:ext cx="66675" cy="333375"/>
        </a:xfrm>
        <a:prstGeom prst="leftBracket">
          <a:avLst>
            <a:gd name="adj" fmla="val 4310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266700</xdr:colOff>
      <xdr:row>7</xdr:row>
      <xdr:rowOff>0</xdr:rowOff>
    </xdr:from>
    <xdr:to>
      <xdr:col>6</xdr:col>
      <xdr:colOff>1438275</xdr:colOff>
      <xdr:row>7</xdr:row>
      <xdr:rowOff>0</xdr:rowOff>
    </xdr:to>
    <xdr:sp macro="" textlink="">
      <xdr:nvSpPr>
        <xdr:cNvPr id="3274" name="Line 1">
          <a:extLst>
            <a:ext uri="{FF2B5EF4-FFF2-40B4-BE49-F238E27FC236}">
              <a16:creationId xmlns:a16="http://schemas.microsoft.com/office/drawing/2014/main" id="{A2CF240D-CF75-73C1-15F2-AE39BA799688}"/>
            </a:ext>
          </a:extLst>
        </xdr:cNvPr>
        <xdr:cNvSpPr>
          <a:spLocks noChangeShapeType="1"/>
        </xdr:cNvSpPr>
      </xdr:nvSpPr>
      <xdr:spPr bwMode="auto">
        <a:xfrm>
          <a:off x="1933575" y="1543050"/>
          <a:ext cx="3038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266700</xdr:colOff>
      <xdr:row>7</xdr:row>
      <xdr:rowOff>0</xdr:rowOff>
    </xdr:from>
    <xdr:to>
      <xdr:col>9</xdr:col>
      <xdr:colOff>1447800</xdr:colOff>
      <xdr:row>7</xdr:row>
      <xdr:rowOff>0</xdr:rowOff>
    </xdr:to>
    <xdr:sp macro="" textlink="">
      <xdr:nvSpPr>
        <xdr:cNvPr id="5259" name="Line 1">
          <a:extLst>
            <a:ext uri="{FF2B5EF4-FFF2-40B4-BE49-F238E27FC236}">
              <a16:creationId xmlns:a16="http://schemas.microsoft.com/office/drawing/2014/main" id="{506E8724-561F-4E0B-B49A-C3B9A00B49FD}"/>
            </a:ext>
          </a:extLst>
        </xdr:cNvPr>
        <xdr:cNvSpPr>
          <a:spLocks noChangeShapeType="1"/>
        </xdr:cNvSpPr>
      </xdr:nvSpPr>
      <xdr:spPr bwMode="auto">
        <a:xfrm>
          <a:off x="6848475" y="1543050"/>
          <a:ext cx="4762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9462-3583-4D58-9BBB-F73B07A10D40}">
  <sheetPr>
    <tabColor rgb="FFFF0000"/>
  </sheetPr>
  <dimension ref="A1:F75"/>
  <sheetViews>
    <sheetView tabSelected="1" view="pageBreakPreview" topLeftCell="A11" zoomScaleNormal="100" zoomScaleSheetLayoutView="100" workbookViewId="0">
      <selection sqref="A1:F1"/>
    </sheetView>
  </sheetViews>
  <sheetFormatPr defaultRowHeight="13.5" x14ac:dyDescent="0.15"/>
  <cols>
    <col min="1" max="4" width="3.875" customWidth="1"/>
    <col min="5" max="5" width="24.625" customWidth="1"/>
    <col min="6" max="6" width="49.875" customWidth="1"/>
  </cols>
  <sheetData>
    <row r="1" spans="1:6" ht="18" customHeight="1" x14ac:dyDescent="0.15">
      <c r="A1" s="151" t="s">
        <v>228</v>
      </c>
      <c r="B1" s="151"/>
      <c r="C1" s="151"/>
      <c r="D1" s="151"/>
      <c r="E1" s="151"/>
      <c r="F1" s="151"/>
    </row>
    <row r="2" spans="1:6" ht="18" customHeight="1" x14ac:dyDescent="0.15">
      <c r="A2" s="125"/>
      <c r="B2" s="125"/>
      <c r="C2" s="125"/>
      <c r="D2" s="125"/>
      <c r="E2" s="125"/>
      <c r="F2" s="125"/>
    </row>
    <row r="3" spans="1:6" ht="18" customHeight="1" x14ac:dyDescent="0.15">
      <c r="A3" s="152" t="s">
        <v>229</v>
      </c>
      <c r="B3" s="152"/>
      <c r="C3" s="152"/>
      <c r="D3" s="152"/>
      <c r="E3" s="152"/>
      <c r="F3" s="152"/>
    </row>
    <row r="4" spans="1:6" ht="18" customHeight="1" x14ac:dyDescent="0.15">
      <c r="A4" s="137" t="s">
        <v>286</v>
      </c>
      <c r="B4" s="137"/>
      <c r="C4" s="137"/>
      <c r="D4" s="137"/>
      <c r="E4" s="137"/>
      <c r="F4" s="137"/>
    </row>
    <row r="5" spans="1:6" ht="18" customHeight="1" x14ac:dyDescent="0.15">
      <c r="A5" s="137" t="s">
        <v>287</v>
      </c>
      <c r="B5" s="137"/>
      <c r="C5" s="137"/>
      <c r="D5" s="137"/>
      <c r="E5" s="137"/>
      <c r="F5" s="137"/>
    </row>
    <row r="6" spans="1:6" ht="18" customHeight="1" x14ac:dyDescent="0.15">
      <c r="A6" s="137" t="s">
        <v>288</v>
      </c>
      <c r="B6" s="137"/>
      <c r="C6" s="137"/>
      <c r="D6" s="137"/>
      <c r="E6" s="137"/>
      <c r="F6" s="137"/>
    </row>
    <row r="7" spans="1:6" ht="18" customHeight="1" x14ac:dyDescent="0.15">
      <c r="A7" s="137" t="s">
        <v>289</v>
      </c>
      <c r="B7" s="137"/>
      <c r="C7" s="137"/>
      <c r="D7" s="137"/>
      <c r="E7" s="137"/>
      <c r="F7" s="137"/>
    </row>
    <row r="8" spans="1:6" ht="18" customHeight="1" x14ac:dyDescent="0.15">
      <c r="A8" s="137" t="s">
        <v>304</v>
      </c>
      <c r="B8" s="137"/>
      <c r="C8" s="137"/>
      <c r="D8" s="137"/>
      <c r="E8" s="137"/>
      <c r="F8" s="137"/>
    </row>
    <row r="9" spans="1:6" ht="18" customHeight="1" x14ac:dyDescent="0.15">
      <c r="A9" s="125"/>
      <c r="B9" s="125"/>
      <c r="C9" s="125"/>
      <c r="D9" s="125"/>
      <c r="E9" s="125"/>
      <c r="F9" s="125"/>
    </row>
    <row r="10" spans="1:6" ht="18" customHeight="1" x14ac:dyDescent="0.15">
      <c r="A10" s="152" t="s">
        <v>292</v>
      </c>
      <c r="B10" s="152"/>
      <c r="C10" s="152"/>
      <c r="D10" s="152"/>
      <c r="E10" s="152"/>
      <c r="F10" s="152"/>
    </row>
    <row r="11" spans="1:6" ht="38.450000000000003" customHeight="1" x14ac:dyDescent="0.15">
      <c r="A11" s="136" t="s">
        <v>302</v>
      </c>
      <c r="B11" s="137"/>
      <c r="C11" s="137"/>
      <c r="D11" s="137"/>
      <c r="E11" s="137"/>
      <c r="F11" s="137"/>
    </row>
    <row r="12" spans="1:6" ht="18" customHeight="1" x14ac:dyDescent="0.15">
      <c r="A12" s="150" t="s">
        <v>296</v>
      </c>
      <c r="B12" s="150"/>
      <c r="C12" s="150"/>
      <c r="D12" s="150"/>
      <c r="E12" s="150"/>
      <c r="F12" s="150"/>
    </row>
    <row r="13" spans="1:6" ht="18" customHeight="1" x14ac:dyDescent="0.15">
      <c r="A13" s="125"/>
      <c r="B13" s="125"/>
      <c r="C13" s="125"/>
      <c r="D13" s="125"/>
      <c r="E13" s="125"/>
      <c r="F13" s="125"/>
    </row>
    <row r="14" spans="1:6" ht="31.15" customHeight="1" x14ac:dyDescent="0.15">
      <c r="A14" s="146" t="s">
        <v>293</v>
      </c>
      <c r="B14" s="146"/>
      <c r="C14" s="146"/>
      <c r="D14" s="146"/>
      <c r="E14" s="146"/>
      <c r="F14" s="146"/>
    </row>
    <row r="15" spans="1:6" ht="30" customHeight="1" x14ac:dyDescent="0.15">
      <c r="A15" s="136" t="s">
        <v>290</v>
      </c>
      <c r="B15" s="137"/>
      <c r="C15" s="137"/>
      <c r="D15" s="137"/>
      <c r="E15" s="137"/>
      <c r="F15" s="137"/>
    </row>
    <row r="16" spans="1:6" ht="18" customHeight="1" x14ac:dyDescent="0.15">
      <c r="A16" s="147" t="s">
        <v>2</v>
      </c>
      <c r="B16" s="148"/>
      <c r="C16" s="148"/>
      <c r="D16" s="148"/>
      <c r="E16" s="149"/>
      <c r="F16" s="4" t="s">
        <v>8</v>
      </c>
    </row>
    <row r="17" spans="1:6" ht="45" customHeight="1" x14ac:dyDescent="0.15">
      <c r="A17" s="140" t="s">
        <v>19</v>
      </c>
      <c r="B17" s="130" t="s">
        <v>18</v>
      </c>
      <c r="C17" s="130" t="s">
        <v>0</v>
      </c>
      <c r="D17" s="126" t="s">
        <v>1</v>
      </c>
      <c r="E17" s="128"/>
      <c r="F17" s="92" t="s">
        <v>230</v>
      </c>
    </row>
    <row r="18" spans="1:6" ht="75" customHeight="1" x14ac:dyDescent="0.15">
      <c r="A18" s="141"/>
      <c r="B18" s="132"/>
      <c r="C18" s="132"/>
      <c r="D18" s="126" t="s">
        <v>7</v>
      </c>
      <c r="E18" s="128"/>
      <c r="F18" s="92" t="s">
        <v>231</v>
      </c>
    </row>
    <row r="19" spans="1:6" ht="60" customHeight="1" x14ac:dyDescent="0.15">
      <c r="A19" s="141"/>
      <c r="B19" s="132"/>
      <c r="C19" s="132"/>
      <c r="D19" s="126" t="s">
        <v>4</v>
      </c>
      <c r="E19" s="128"/>
      <c r="F19" s="92" t="s">
        <v>232</v>
      </c>
    </row>
    <row r="20" spans="1:6" ht="75" customHeight="1" x14ac:dyDescent="0.15">
      <c r="A20" s="141"/>
      <c r="B20" s="132"/>
      <c r="C20" s="132"/>
      <c r="D20" s="126" t="s">
        <v>5</v>
      </c>
      <c r="E20" s="128"/>
      <c r="F20" s="92" t="s">
        <v>233</v>
      </c>
    </row>
    <row r="21" spans="1:6" ht="75" customHeight="1" x14ac:dyDescent="0.15">
      <c r="A21" s="141"/>
      <c r="B21" s="132"/>
      <c r="C21" s="132"/>
      <c r="D21" s="126" t="s">
        <v>234</v>
      </c>
      <c r="E21" s="128"/>
      <c r="F21" s="92" t="s">
        <v>235</v>
      </c>
    </row>
    <row r="22" spans="1:6" ht="18" customHeight="1" x14ac:dyDescent="0.15">
      <c r="A22" s="141"/>
      <c r="B22" s="132"/>
      <c r="C22" s="132"/>
      <c r="D22" s="126" t="s">
        <v>6</v>
      </c>
      <c r="E22" s="128"/>
      <c r="F22" s="92" t="s">
        <v>236</v>
      </c>
    </row>
    <row r="23" spans="1:6" ht="45" customHeight="1" x14ac:dyDescent="0.15">
      <c r="A23" s="141"/>
      <c r="B23" s="132"/>
      <c r="C23" s="138"/>
      <c r="D23" s="144" t="s">
        <v>3</v>
      </c>
      <c r="E23" s="145"/>
      <c r="F23" s="92" t="s">
        <v>237</v>
      </c>
    </row>
    <row r="24" spans="1:6" ht="18" customHeight="1" x14ac:dyDescent="0.15">
      <c r="A24" s="141"/>
      <c r="B24" s="132"/>
      <c r="C24" s="143" t="s">
        <v>9</v>
      </c>
      <c r="D24" s="144"/>
      <c r="E24" s="145"/>
      <c r="F24" s="92" t="s">
        <v>238</v>
      </c>
    </row>
    <row r="25" spans="1:6" ht="30" customHeight="1" x14ac:dyDescent="0.15">
      <c r="A25" s="141"/>
      <c r="B25" s="132"/>
      <c r="C25" s="143" t="s">
        <v>10</v>
      </c>
      <c r="D25" s="144"/>
      <c r="E25" s="145"/>
      <c r="F25" s="92" t="s">
        <v>239</v>
      </c>
    </row>
    <row r="26" spans="1:6" ht="30" customHeight="1" x14ac:dyDescent="0.15">
      <c r="A26" s="141"/>
      <c r="B26" s="138"/>
      <c r="C26" s="144" t="s">
        <v>11</v>
      </c>
      <c r="D26" s="144"/>
      <c r="E26" s="145"/>
      <c r="F26" s="92" t="s">
        <v>240</v>
      </c>
    </row>
    <row r="27" spans="1:6" ht="60" customHeight="1" x14ac:dyDescent="0.15">
      <c r="A27" s="141"/>
      <c r="B27" s="140" t="s">
        <v>34</v>
      </c>
      <c r="C27" s="130" t="s">
        <v>26</v>
      </c>
      <c r="D27" s="130" t="s">
        <v>17</v>
      </c>
      <c r="E27" s="93" t="s">
        <v>12</v>
      </c>
      <c r="F27" s="92" t="s">
        <v>241</v>
      </c>
    </row>
    <row r="28" spans="1:6" ht="45" customHeight="1" x14ac:dyDescent="0.15">
      <c r="A28" s="141"/>
      <c r="B28" s="141"/>
      <c r="C28" s="132"/>
      <c r="D28" s="132"/>
      <c r="E28" s="93" t="s">
        <v>13</v>
      </c>
      <c r="F28" s="92" t="s">
        <v>242</v>
      </c>
    </row>
    <row r="29" spans="1:6" ht="75" customHeight="1" x14ac:dyDescent="0.15">
      <c r="A29" s="141"/>
      <c r="B29" s="141"/>
      <c r="C29" s="132"/>
      <c r="D29" s="132"/>
      <c r="E29" s="93" t="s">
        <v>14</v>
      </c>
      <c r="F29" s="92" t="s">
        <v>243</v>
      </c>
    </row>
    <row r="30" spans="1:6" ht="18" customHeight="1" x14ac:dyDescent="0.15">
      <c r="A30" s="141"/>
      <c r="B30" s="141"/>
      <c r="C30" s="132"/>
      <c r="D30" s="132"/>
      <c r="E30" s="93" t="s">
        <v>15</v>
      </c>
      <c r="F30" s="92" t="s">
        <v>244</v>
      </c>
    </row>
    <row r="31" spans="1:6" ht="30" customHeight="1" x14ac:dyDescent="0.15">
      <c r="A31" s="141"/>
      <c r="B31" s="141"/>
      <c r="C31" s="132"/>
      <c r="D31" s="138"/>
      <c r="E31" s="94" t="s">
        <v>3</v>
      </c>
      <c r="F31" s="92" t="s">
        <v>245</v>
      </c>
    </row>
    <row r="32" spans="1:6" ht="45" customHeight="1" x14ac:dyDescent="0.15">
      <c r="A32" s="141"/>
      <c r="B32" s="141"/>
      <c r="C32" s="132"/>
      <c r="D32" s="130" t="s">
        <v>16</v>
      </c>
      <c r="E32" s="95" t="s">
        <v>20</v>
      </c>
      <c r="F32" s="92" t="s">
        <v>246</v>
      </c>
    </row>
    <row r="33" spans="1:6" ht="30" customHeight="1" x14ac:dyDescent="0.15">
      <c r="A33" s="141"/>
      <c r="B33" s="141"/>
      <c r="C33" s="132"/>
      <c r="D33" s="132"/>
      <c r="E33" s="93" t="s">
        <v>21</v>
      </c>
      <c r="F33" s="92" t="s">
        <v>247</v>
      </c>
    </row>
    <row r="34" spans="1:6" ht="18" customHeight="1" x14ac:dyDescent="0.15">
      <c r="A34" s="141"/>
      <c r="B34" s="141"/>
      <c r="C34" s="132"/>
      <c r="D34" s="132"/>
      <c r="E34" s="93" t="s">
        <v>22</v>
      </c>
      <c r="F34" s="92" t="s">
        <v>248</v>
      </c>
    </row>
    <row r="35" spans="1:6" ht="30" customHeight="1" x14ac:dyDescent="0.15">
      <c r="A35" s="141"/>
      <c r="B35" s="141"/>
      <c r="C35" s="132"/>
      <c r="D35" s="138"/>
      <c r="E35" s="94" t="s">
        <v>3</v>
      </c>
      <c r="F35" s="92" t="s">
        <v>249</v>
      </c>
    </row>
    <row r="36" spans="1:6" ht="60" customHeight="1" x14ac:dyDescent="0.15">
      <c r="A36" s="141"/>
      <c r="B36" s="141"/>
      <c r="C36" s="132"/>
      <c r="D36" s="126" t="s">
        <v>23</v>
      </c>
      <c r="E36" s="128"/>
      <c r="F36" s="92" t="s">
        <v>250</v>
      </c>
    </row>
    <row r="37" spans="1:6" ht="60" customHeight="1" x14ac:dyDescent="0.15">
      <c r="A37" s="141"/>
      <c r="B37" s="141"/>
      <c r="C37" s="132"/>
      <c r="D37" s="126" t="s">
        <v>24</v>
      </c>
      <c r="E37" s="128"/>
      <c r="F37" s="92" t="s">
        <v>251</v>
      </c>
    </row>
    <row r="38" spans="1:6" ht="60" customHeight="1" x14ac:dyDescent="0.15">
      <c r="A38" s="141"/>
      <c r="B38" s="141"/>
      <c r="C38" s="132"/>
      <c r="D38" s="126" t="s">
        <v>224</v>
      </c>
      <c r="E38" s="128"/>
      <c r="F38" s="92" t="s">
        <v>252</v>
      </c>
    </row>
    <row r="39" spans="1:6" ht="18" customHeight="1" x14ac:dyDescent="0.15">
      <c r="A39" s="141"/>
      <c r="B39" s="141"/>
      <c r="C39" s="132"/>
      <c r="D39" s="126" t="s">
        <v>25</v>
      </c>
      <c r="E39" s="128"/>
      <c r="F39" s="92" t="s">
        <v>253</v>
      </c>
    </row>
    <row r="40" spans="1:6" ht="30" customHeight="1" x14ac:dyDescent="0.15">
      <c r="A40" s="141"/>
      <c r="B40" s="141"/>
      <c r="C40" s="138"/>
      <c r="D40" s="134" t="s">
        <v>3</v>
      </c>
      <c r="E40" s="135"/>
      <c r="F40" s="92" t="s">
        <v>254</v>
      </c>
    </row>
    <row r="41" spans="1:6" ht="18" customHeight="1" x14ac:dyDescent="0.15">
      <c r="A41" s="141"/>
      <c r="B41" s="141"/>
      <c r="C41" s="126" t="s">
        <v>27</v>
      </c>
      <c r="D41" s="127"/>
      <c r="E41" s="128"/>
      <c r="F41" s="92" t="s">
        <v>255</v>
      </c>
    </row>
    <row r="42" spans="1:6" ht="30" customHeight="1" x14ac:dyDescent="0.15">
      <c r="A42" s="141"/>
      <c r="B42" s="141"/>
      <c r="C42" s="126" t="s">
        <v>28</v>
      </c>
      <c r="D42" s="127"/>
      <c r="E42" s="128"/>
      <c r="F42" s="92" t="s">
        <v>256</v>
      </c>
    </row>
    <row r="43" spans="1:6" ht="30" customHeight="1" x14ac:dyDescent="0.15">
      <c r="A43" s="141"/>
      <c r="B43" s="141"/>
      <c r="C43" s="126" t="s">
        <v>29</v>
      </c>
      <c r="D43" s="127"/>
      <c r="E43" s="128"/>
      <c r="F43" s="92" t="s">
        <v>257</v>
      </c>
    </row>
    <row r="44" spans="1:6" ht="18" customHeight="1" x14ac:dyDescent="0.15">
      <c r="A44" s="141"/>
      <c r="B44" s="142"/>
      <c r="C44" s="126" t="s">
        <v>33</v>
      </c>
      <c r="D44" s="127"/>
      <c r="E44" s="128"/>
      <c r="F44" s="96"/>
    </row>
    <row r="45" spans="1:6" ht="18" customHeight="1" x14ac:dyDescent="0.15">
      <c r="A45" s="142"/>
      <c r="B45" s="97"/>
      <c r="C45" s="127" t="s">
        <v>258</v>
      </c>
      <c r="D45" s="127"/>
      <c r="E45" s="128"/>
      <c r="F45" s="96" t="s">
        <v>259</v>
      </c>
    </row>
    <row r="46" spans="1:6" ht="30" customHeight="1" x14ac:dyDescent="0.15">
      <c r="A46" s="130" t="s">
        <v>260</v>
      </c>
      <c r="B46" s="131"/>
      <c r="C46" s="126" t="s">
        <v>30</v>
      </c>
      <c r="D46" s="127"/>
      <c r="E46" s="128"/>
      <c r="F46" s="98" t="s">
        <v>261</v>
      </c>
    </row>
    <row r="47" spans="1:6" ht="30" customHeight="1" x14ac:dyDescent="0.15">
      <c r="A47" s="138"/>
      <c r="B47" s="139"/>
      <c r="C47" s="126" t="s">
        <v>31</v>
      </c>
      <c r="D47" s="127"/>
      <c r="E47" s="128"/>
      <c r="F47" s="99" t="s">
        <v>262</v>
      </c>
    </row>
    <row r="48" spans="1:6" ht="18" customHeight="1" x14ac:dyDescent="0.15">
      <c r="A48" s="126" t="s">
        <v>32</v>
      </c>
      <c r="B48" s="127"/>
      <c r="C48" s="127"/>
      <c r="D48" s="127"/>
      <c r="E48" s="128"/>
      <c r="F48" s="92" t="s">
        <v>263</v>
      </c>
    </row>
    <row r="49" spans="1:6" ht="30" customHeight="1" x14ac:dyDescent="0.15">
      <c r="A49" s="140" t="s">
        <v>39</v>
      </c>
      <c r="B49" s="130" t="s">
        <v>264</v>
      </c>
      <c r="C49" s="131"/>
      <c r="D49" s="126" t="s">
        <v>35</v>
      </c>
      <c r="E49" s="128"/>
      <c r="F49" s="92" t="s">
        <v>265</v>
      </c>
    </row>
    <row r="50" spans="1:6" ht="18" customHeight="1" x14ac:dyDescent="0.15">
      <c r="A50" s="141"/>
      <c r="B50" s="132"/>
      <c r="C50" s="133"/>
      <c r="D50" s="126" t="s">
        <v>36</v>
      </c>
      <c r="E50" s="128"/>
      <c r="F50" s="92" t="s">
        <v>266</v>
      </c>
    </row>
    <row r="51" spans="1:6" ht="18" customHeight="1" x14ac:dyDescent="0.15">
      <c r="A51" s="141"/>
      <c r="B51" s="6"/>
      <c r="C51" s="7"/>
      <c r="D51" s="134" t="s">
        <v>3</v>
      </c>
      <c r="E51" s="135"/>
      <c r="F51" s="92" t="s">
        <v>267</v>
      </c>
    </row>
    <row r="52" spans="1:6" ht="30" customHeight="1" x14ac:dyDescent="0.15">
      <c r="A52" s="141"/>
      <c r="B52" s="130" t="s">
        <v>268</v>
      </c>
      <c r="C52" s="131"/>
      <c r="D52" s="126" t="s">
        <v>37</v>
      </c>
      <c r="E52" s="128"/>
      <c r="F52" s="92" t="s">
        <v>269</v>
      </c>
    </row>
    <row r="53" spans="1:6" ht="18" customHeight="1" x14ac:dyDescent="0.15">
      <c r="A53" s="141"/>
      <c r="B53" s="132"/>
      <c r="C53" s="133"/>
      <c r="D53" s="126" t="s">
        <v>38</v>
      </c>
      <c r="E53" s="128"/>
      <c r="F53" s="92" t="s">
        <v>270</v>
      </c>
    </row>
    <row r="54" spans="1:6" ht="18" customHeight="1" x14ac:dyDescent="0.15">
      <c r="A54" s="142"/>
      <c r="B54" s="6"/>
      <c r="C54" s="7"/>
      <c r="D54" s="134" t="s">
        <v>3</v>
      </c>
      <c r="E54" s="135"/>
      <c r="F54" s="92" t="s">
        <v>271</v>
      </c>
    </row>
    <row r="55" spans="1:6" ht="18" customHeight="1" x14ac:dyDescent="0.15">
      <c r="A55" s="126" t="s">
        <v>40</v>
      </c>
      <c r="B55" s="127"/>
      <c r="C55" s="127"/>
      <c r="D55" s="127"/>
      <c r="E55" s="128"/>
      <c r="F55" s="92" t="s">
        <v>272</v>
      </c>
    </row>
    <row r="56" spans="1:6" ht="18" customHeight="1" x14ac:dyDescent="0.15">
      <c r="A56" s="126" t="s">
        <v>41</v>
      </c>
      <c r="B56" s="127"/>
      <c r="C56" s="127"/>
      <c r="D56" s="127"/>
      <c r="E56" s="128"/>
      <c r="F56" s="92" t="s">
        <v>273</v>
      </c>
    </row>
    <row r="57" spans="1:6" ht="18" customHeight="1" x14ac:dyDescent="0.15">
      <c r="A57" s="126" t="s">
        <v>42</v>
      </c>
      <c r="B57" s="127"/>
      <c r="C57" s="127"/>
      <c r="D57" s="127"/>
      <c r="E57" s="128"/>
      <c r="F57" s="92" t="s">
        <v>274</v>
      </c>
    </row>
    <row r="58" spans="1:6" ht="30" customHeight="1" x14ac:dyDescent="0.15">
      <c r="A58" s="126" t="s">
        <v>43</v>
      </c>
      <c r="B58" s="127"/>
      <c r="C58" s="127"/>
      <c r="D58" s="127"/>
      <c r="E58" s="128"/>
      <c r="F58" s="92" t="s">
        <v>275</v>
      </c>
    </row>
    <row r="59" spans="1:6" ht="18" customHeight="1" x14ac:dyDescent="0.15">
      <c r="A59" s="126" t="s">
        <v>276</v>
      </c>
      <c r="B59" s="127"/>
      <c r="C59" s="127"/>
      <c r="D59" s="127"/>
      <c r="E59" s="128"/>
      <c r="F59" s="92" t="s">
        <v>277</v>
      </c>
    </row>
    <row r="60" spans="1:6" ht="30" customHeight="1" x14ac:dyDescent="0.15">
      <c r="A60" s="126" t="s">
        <v>44</v>
      </c>
      <c r="B60" s="127"/>
      <c r="C60" s="127"/>
      <c r="D60" s="127"/>
      <c r="E60" s="128"/>
      <c r="F60" s="92" t="s">
        <v>278</v>
      </c>
    </row>
    <row r="61" spans="1:6" ht="30" customHeight="1" x14ac:dyDescent="0.15">
      <c r="A61" s="126" t="s">
        <v>45</v>
      </c>
      <c r="B61" s="127"/>
      <c r="C61" s="127"/>
      <c r="D61" s="127"/>
      <c r="E61" s="128"/>
      <c r="F61" s="92" t="s">
        <v>279</v>
      </c>
    </row>
    <row r="62" spans="1:6" ht="18" customHeight="1" x14ac:dyDescent="0.15">
      <c r="A62" s="126" t="s">
        <v>46</v>
      </c>
      <c r="B62" s="127"/>
      <c r="C62" s="127"/>
      <c r="D62" s="127"/>
      <c r="E62" s="128"/>
      <c r="F62" s="92" t="s">
        <v>280</v>
      </c>
    </row>
    <row r="63" spans="1:6" ht="30" customHeight="1" x14ac:dyDescent="0.15">
      <c r="A63" s="126" t="s">
        <v>281</v>
      </c>
      <c r="B63" s="127"/>
      <c r="C63" s="127"/>
      <c r="D63" s="127"/>
      <c r="E63" s="128"/>
      <c r="F63" s="92" t="s">
        <v>282</v>
      </c>
    </row>
    <row r="64" spans="1:6" ht="18" customHeight="1" x14ac:dyDescent="0.15">
      <c r="A64" s="100" t="s">
        <v>47</v>
      </c>
      <c r="B64" s="101"/>
      <c r="C64" s="101"/>
      <c r="D64" s="101"/>
      <c r="E64" s="101"/>
    </row>
    <row r="65" spans="1:6" ht="18" customHeight="1" x14ac:dyDescent="0.15">
      <c r="A65" s="101"/>
      <c r="B65" s="101"/>
      <c r="C65" s="101"/>
      <c r="D65" s="101"/>
      <c r="E65" s="102" t="s">
        <v>49</v>
      </c>
    </row>
    <row r="66" spans="1:6" ht="75" customHeight="1" x14ac:dyDescent="0.15">
      <c r="A66" s="126" t="s">
        <v>48</v>
      </c>
      <c r="B66" s="127"/>
      <c r="C66" s="127"/>
      <c r="D66" s="128"/>
      <c r="E66" s="92" t="s">
        <v>283</v>
      </c>
    </row>
    <row r="67" spans="1:6" ht="18" customHeight="1" x14ac:dyDescent="0.15"/>
    <row r="68" spans="1:6" ht="18" customHeight="1" x14ac:dyDescent="0.15"/>
    <row r="69" spans="1:6" ht="30" customHeight="1" x14ac:dyDescent="0.15">
      <c r="A69" s="136" t="s">
        <v>291</v>
      </c>
      <c r="B69" s="137"/>
      <c r="C69" s="137"/>
      <c r="D69" s="137"/>
      <c r="E69" s="137"/>
      <c r="F69" s="137"/>
    </row>
    <row r="70" spans="1:6" ht="18" customHeight="1" x14ac:dyDescent="0.15">
      <c r="A70" s="129" t="s">
        <v>87</v>
      </c>
      <c r="B70" s="129"/>
      <c r="C70" s="129"/>
      <c r="D70" s="121"/>
      <c r="E70" s="121"/>
      <c r="F70" s="4" t="s">
        <v>86</v>
      </c>
    </row>
    <row r="71" spans="1:6" ht="18" customHeight="1" x14ac:dyDescent="0.15">
      <c r="A71" s="119" t="s">
        <v>82</v>
      </c>
      <c r="B71" s="120" t="s">
        <v>82</v>
      </c>
      <c r="C71" s="120"/>
      <c r="D71" s="121"/>
      <c r="E71" s="121"/>
      <c r="F71" s="122" t="s">
        <v>284</v>
      </c>
    </row>
    <row r="72" spans="1:6" ht="18" customHeight="1" x14ac:dyDescent="0.15">
      <c r="A72" s="119"/>
      <c r="B72" s="120"/>
      <c r="C72" s="120"/>
      <c r="D72" s="121"/>
      <c r="E72" s="121"/>
      <c r="F72" s="123"/>
    </row>
    <row r="73" spans="1:6" ht="18" customHeight="1" x14ac:dyDescent="0.15">
      <c r="A73" s="119"/>
      <c r="B73" s="124" t="s">
        <v>83</v>
      </c>
      <c r="C73" s="124"/>
      <c r="D73" s="121"/>
      <c r="E73" s="121"/>
      <c r="F73" s="122" t="s">
        <v>285</v>
      </c>
    </row>
    <row r="74" spans="1:6" ht="18" customHeight="1" x14ac:dyDescent="0.15">
      <c r="A74" s="119"/>
      <c r="B74" s="124"/>
      <c r="C74" s="124"/>
      <c r="D74" s="121"/>
      <c r="E74" s="121"/>
      <c r="F74" s="123"/>
    </row>
    <row r="75" spans="1:6" ht="18" customHeight="1" x14ac:dyDescent="0.15"/>
  </sheetData>
  <sheetProtection password="CC2B" sheet="1"/>
  <mergeCells count="73">
    <mergeCell ref="A1:F1"/>
    <mergeCell ref="A2:F2"/>
    <mergeCell ref="A3:F3"/>
    <mergeCell ref="A4:F4"/>
    <mergeCell ref="A7:F7"/>
    <mergeCell ref="A10:F10"/>
    <mergeCell ref="A11:F11"/>
    <mergeCell ref="A14:F14"/>
    <mergeCell ref="A15:F15"/>
    <mergeCell ref="A5:F5"/>
    <mergeCell ref="A6:F6"/>
    <mergeCell ref="A16:E16"/>
    <mergeCell ref="A12:F12"/>
    <mergeCell ref="A8:F8"/>
    <mergeCell ref="A17:A45"/>
    <mergeCell ref="B17:B26"/>
    <mergeCell ref="C17:C23"/>
    <mergeCell ref="D17:E17"/>
    <mergeCell ref="D18:E18"/>
    <mergeCell ref="D19:E19"/>
    <mergeCell ref="D20:E20"/>
    <mergeCell ref="D21:E21"/>
    <mergeCell ref="D22:E22"/>
    <mergeCell ref="D23:E23"/>
    <mergeCell ref="C24:E24"/>
    <mergeCell ref="C25:E25"/>
    <mergeCell ref="C26:E26"/>
    <mergeCell ref="B27:B44"/>
    <mergeCell ref="C27:C40"/>
    <mergeCell ref="D27:D31"/>
    <mergeCell ref="D32:D35"/>
    <mergeCell ref="D36:E36"/>
    <mergeCell ref="D37:E37"/>
    <mergeCell ref="D38:E38"/>
    <mergeCell ref="D39:E39"/>
    <mergeCell ref="D40:E40"/>
    <mergeCell ref="C41:E41"/>
    <mergeCell ref="C42:E42"/>
    <mergeCell ref="C43:E43"/>
    <mergeCell ref="C44:E44"/>
    <mergeCell ref="C45:E45"/>
    <mergeCell ref="A46:B47"/>
    <mergeCell ref="C46:E46"/>
    <mergeCell ref="C47:E47"/>
    <mergeCell ref="A48:E48"/>
    <mergeCell ref="A49:A54"/>
    <mergeCell ref="B49:C50"/>
    <mergeCell ref="D49:E49"/>
    <mergeCell ref="D50:E50"/>
    <mergeCell ref="D51:E51"/>
    <mergeCell ref="B52:C53"/>
    <mergeCell ref="D52:E52"/>
    <mergeCell ref="D53:E53"/>
    <mergeCell ref="D54:E54"/>
    <mergeCell ref="A66:D66"/>
    <mergeCell ref="A69:F69"/>
    <mergeCell ref="A70:E70"/>
    <mergeCell ref="A55:E55"/>
    <mergeCell ref="A56:E56"/>
    <mergeCell ref="A57:E57"/>
    <mergeCell ref="A58:E58"/>
    <mergeCell ref="A59:E59"/>
    <mergeCell ref="A60:E60"/>
    <mergeCell ref="A71:A74"/>
    <mergeCell ref="B71:E72"/>
    <mergeCell ref="F71:F72"/>
    <mergeCell ref="B73:E74"/>
    <mergeCell ref="F73:F74"/>
    <mergeCell ref="A9:F9"/>
    <mergeCell ref="A13:F13"/>
    <mergeCell ref="A61:E61"/>
    <mergeCell ref="A62:E62"/>
    <mergeCell ref="A63:E63"/>
  </mergeCells>
  <phoneticPr fontId="2"/>
  <pageMargins left="0.95" right="0.75" top="0.52" bottom="0.41" header="0.22" footer="0.27"/>
  <pageSetup paperSize="9" scale="3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72BB8-254D-4D09-B631-0350179153DD}">
  <sheetPr>
    <tabColor rgb="FFFFFF00"/>
  </sheetPr>
  <dimension ref="A1:O36"/>
  <sheetViews>
    <sheetView view="pageBreakPreview" zoomScaleNormal="100" zoomScaleSheetLayoutView="100" workbookViewId="0">
      <selection activeCell="A4" sqref="A4"/>
    </sheetView>
  </sheetViews>
  <sheetFormatPr defaultRowHeight="13.5" x14ac:dyDescent="0.15"/>
  <cols>
    <col min="1" max="1" width="2.375" customWidth="1"/>
    <col min="2" max="2" width="2.125" customWidth="1"/>
    <col min="4" max="4" width="1.75" customWidth="1"/>
    <col min="5" max="5" width="3" customWidth="1"/>
    <col min="6" max="6" width="10.875" customWidth="1"/>
    <col min="7" max="7" width="3" customWidth="1"/>
    <col min="8" max="8" width="5.625" customWidth="1"/>
    <col min="9" max="9" width="5.125" customWidth="1"/>
    <col min="10" max="10" width="3.375" customWidth="1"/>
    <col min="12" max="12" width="10.625" customWidth="1"/>
    <col min="14" max="14" width="10.75" customWidth="1"/>
    <col min="15" max="15" width="4.375" customWidth="1"/>
  </cols>
  <sheetData>
    <row r="1" spans="1:15" ht="18" customHeight="1" x14ac:dyDescent="0.15"/>
    <row r="2" spans="1:15" ht="18" customHeight="1" x14ac:dyDescent="0.15"/>
    <row r="3" spans="1:15" ht="18" customHeight="1" x14ac:dyDescent="0.15">
      <c r="A3" s="125" t="s">
        <v>303</v>
      </c>
      <c r="B3" s="125"/>
      <c r="C3" s="125"/>
      <c r="D3" s="125"/>
      <c r="E3" s="125"/>
      <c r="F3" s="125"/>
      <c r="G3" s="125"/>
      <c r="H3" s="125"/>
      <c r="I3" s="125"/>
      <c r="J3" s="125"/>
      <c r="K3" s="125"/>
      <c r="L3" s="125"/>
      <c r="M3" s="125"/>
      <c r="N3" s="125"/>
      <c r="O3" s="137"/>
    </row>
    <row r="4" spans="1:15" ht="18" customHeight="1" x14ac:dyDescent="0.15">
      <c r="A4" s="1"/>
      <c r="B4" s="1"/>
      <c r="C4" s="1"/>
      <c r="D4" s="1"/>
      <c r="E4" s="1"/>
      <c r="F4" s="1"/>
      <c r="G4" s="1"/>
      <c r="H4" s="1"/>
      <c r="I4" s="1"/>
      <c r="J4" s="1"/>
      <c r="K4" s="1"/>
      <c r="L4" s="1"/>
      <c r="M4" s="1"/>
      <c r="N4" s="1"/>
    </row>
    <row r="5" spans="1:15" ht="18" customHeight="1" x14ac:dyDescent="0.15">
      <c r="A5" s="198" t="s">
        <v>294</v>
      </c>
      <c r="B5" s="198"/>
      <c r="C5" s="198"/>
      <c r="D5" s="198"/>
      <c r="E5" s="198"/>
      <c r="F5" s="198"/>
      <c r="G5" s="198"/>
      <c r="H5" s="198"/>
      <c r="I5" s="198"/>
      <c r="J5" s="198"/>
      <c r="K5" s="198"/>
      <c r="L5" s="198"/>
      <c r="M5" s="198"/>
      <c r="N5" s="198"/>
      <c r="O5" s="199"/>
    </row>
    <row r="6" spans="1:15" ht="18" customHeight="1" x14ac:dyDescent="0.15">
      <c r="A6" s="1"/>
      <c r="B6" s="1"/>
      <c r="C6" s="1"/>
      <c r="D6" s="1"/>
      <c r="E6" s="1"/>
      <c r="F6" s="1"/>
      <c r="G6" s="1"/>
      <c r="H6" s="1"/>
      <c r="I6" s="1"/>
      <c r="J6" s="1"/>
      <c r="K6" s="1"/>
      <c r="L6" s="1"/>
      <c r="M6" s="1"/>
      <c r="N6" s="1"/>
    </row>
    <row r="7" spans="1:15" ht="18" customHeight="1" x14ac:dyDescent="0.15">
      <c r="A7" s="1"/>
      <c r="B7" s="1"/>
      <c r="C7" s="1"/>
      <c r="D7" s="1"/>
      <c r="E7" s="1"/>
      <c r="F7" s="1"/>
      <c r="G7" s="1"/>
      <c r="H7" s="1"/>
      <c r="I7" s="1"/>
      <c r="J7" s="1"/>
      <c r="K7" s="1"/>
      <c r="L7" s="1"/>
      <c r="M7" s="1"/>
      <c r="N7" s="1"/>
    </row>
    <row r="8" spans="1:15" ht="18" customHeight="1" x14ac:dyDescent="0.15">
      <c r="A8" s="1"/>
      <c r="B8" s="1"/>
      <c r="C8" s="1"/>
      <c r="D8" s="1"/>
      <c r="E8" s="1"/>
      <c r="F8" s="1"/>
      <c r="G8" s="1"/>
      <c r="H8" s="1"/>
      <c r="I8" s="137" t="s">
        <v>53</v>
      </c>
      <c r="J8" s="137"/>
      <c r="K8" s="198"/>
      <c r="L8" s="198"/>
      <c r="M8" s="198"/>
      <c r="N8" s="198"/>
      <c r="O8" s="198"/>
    </row>
    <row r="9" spans="1:15" ht="18" customHeight="1" x14ac:dyDescent="0.15">
      <c r="A9" s="1"/>
      <c r="B9" s="1"/>
      <c r="C9" s="1"/>
      <c r="D9" s="1"/>
      <c r="E9" s="1"/>
      <c r="F9" s="1"/>
      <c r="G9" s="1"/>
      <c r="H9" s="1"/>
      <c r="I9" s="137" t="s">
        <v>54</v>
      </c>
      <c r="J9" s="137"/>
      <c r="K9" s="198"/>
      <c r="L9" s="198"/>
      <c r="M9" s="198"/>
      <c r="N9" s="198"/>
      <c r="O9" s="198"/>
    </row>
    <row r="10" spans="1:15" ht="18" customHeight="1" x14ac:dyDescent="0.15">
      <c r="I10" s="197" t="s">
        <v>55</v>
      </c>
      <c r="J10" s="197"/>
      <c r="K10" s="204"/>
      <c r="L10" s="204"/>
      <c r="M10" s="204"/>
      <c r="N10" s="204"/>
      <c r="O10" s="204"/>
    </row>
    <row r="11" spans="1:15" ht="18" customHeight="1" x14ac:dyDescent="0.15">
      <c r="I11" s="13"/>
      <c r="J11" s="13"/>
      <c r="K11" s="8"/>
      <c r="L11" s="8"/>
      <c r="M11" s="8"/>
      <c r="N11" s="8"/>
    </row>
    <row r="12" spans="1:15" ht="18" customHeight="1" thickBot="1" x14ac:dyDescent="0.2">
      <c r="A12" t="s">
        <v>218</v>
      </c>
    </row>
    <row r="13" spans="1:15" ht="19.5" customHeight="1" thickBot="1" x14ac:dyDescent="0.2">
      <c r="B13" s="14"/>
      <c r="C13" s="15" t="s">
        <v>56</v>
      </c>
      <c r="D13" s="15"/>
      <c r="E13" s="87" t="s">
        <v>227</v>
      </c>
      <c r="F13" s="66" t="s">
        <v>57</v>
      </c>
      <c r="G13" s="87" t="s">
        <v>227</v>
      </c>
      <c r="H13" s="157" t="s">
        <v>221</v>
      </c>
      <c r="I13" s="206"/>
      <c r="J13" s="202" t="s">
        <v>217</v>
      </c>
      <c r="K13" s="200" t="s">
        <v>58</v>
      </c>
      <c r="L13" s="201"/>
      <c r="M13" s="207"/>
      <c r="N13" s="208"/>
      <c r="O13" s="22" t="s">
        <v>59</v>
      </c>
    </row>
    <row r="14" spans="1:15" ht="21.75" customHeight="1" thickBot="1" x14ac:dyDescent="0.2">
      <c r="B14" s="16"/>
      <c r="C14" s="205" t="s">
        <v>220</v>
      </c>
      <c r="D14" s="13"/>
      <c r="E14" s="87" t="s">
        <v>227</v>
      </c>
      <c r="F14" s="70" t="s">
        <v>61</v>
      </c>
      <c r="G14" s="87" t="s">
        <v>227</v>
      </c>
      <c r="H14" s="176" t="s">
        <v>222</v>
      </c>
      <c r="I14" s="177"/>
      <c r="J14" s="203"/>
      <c r="K14" s="143" t="s">
        <v>60</v>
      </c>
      <c r="L14" s="145"/>
      <c r="M14" s="175"/>
      <c r="N14" s="170"/>
      <c r="O14" s="23" t="s">
        <v>59</v>
      </c>
    </row>
    <row r="15" spans="1:15" ht="18" customHeight="1" thickBot="1" x14ac:dyDescent="0.2">
      <c r="B15" s="16"/>
      <c r="C15" s="205"/>
      <c r="D15" s="13"/>
      <c r="E15" s="87" t="s">
        <v>227</v>
      </c>
      <c r="F15" s="68" t="s">
        <v>88</v>
      </c>
      <c r="G15" s="87" t="s">
        <v>227</v>
      </c>
      <c r="H15" s="176" t="s">
        <v>223</v>
      </c>
      <c r="I15" s="177"/>
      <c r="J15" s="209" t="s">
        <v>62</v>
      </c>
      <c r="K15" s="143" t="s">
        <v>63</v>
      </c>
      <c r="L15" s="145"/>
      <c r="M15" s="175"/>
      <c r="N15" s="170"/>
      <c r="O15" s="23" t="s">
        <v>64</v>
      </c>
    </row>
    <row r="16" spans="1:15" ht="18" customHeight="1" thickBot="1" x14ac:dyDescent="0.2">
      <c r="B16" s="17"/>
      <c r="C16" s="163"/>
      <c r="D16" s="18"/>
      <c r="E16" s="87" t="s">
        <v>227</v>
      </c>
      <c r="F16" s="67" t="s">
        <v>89</v>
      </c>
      <c r="G16" s="18"/>
      <c r="H16" s="18"/>
      <c r="I16" s="69"/>
      <c r="J16" s="210"/>
      <c r="K16" s="211" t="s">
        <v>65</v>
      </c>
      <c r="L16" s="212"/>
      <c r="M16" s="213"/>
      <c r="N16" s="214"/>
      <c r="O16" s="24" t="s">
        <v>64</v>
      </c>
    </row>
    <row r="17" spans="1:15" ht="18" customHeight="1" x14ac:dyDescent="0.15"/>
    <row r="18" spans="1:15" ht="18" customHeight="1" thickBot="1" x14ac:dyDescent="0.2">
      <c r="A18" t="s">
        <v>66</v>
      </c>
    </row>
    <row r="19" spans="1:15" ht="30" customHeight="1" thickBot="1" x14ac:dyDescent="0.2">
      <c r="B19" s="19"/>
      <c r="C19" s="153" t="s">
        <v>67</v>
      </c>
      <c r="D19" s="153"/>
      <c r="E19" s="153"/>
      <c r="F19" s="153"/>
      <c r="G19" s="15"/>
      <c r="H19" s="87" t="s">
        <v>227</v>
      </c>
      <c r="I19" s="154" t="s">
        <v>68</v>
      </c>
      <c r="J19" s="155"/>
      <c r="K19" s="155"/>
      <c r="L19" s="155"/>
      <c r="M19" s="155"/>
      <c r="N19" s="155"/>
      <c r="O19" s="156"/>
    </row>
    <row r="20" spans="1:15" ht="30" customHeight="1" thickBot="1" x14ac:dyDescent="0.2">
      <c r="B20" s="62"/>
      <c r="C20" s="162" t="s">
        <v>90</v>
      </c>
      <c r="D20" s="162"/>
      <c r="E20" s="162"/>
      <c r="F20" s="162"/>
      <c r="G20" s="59"/>
      <c r="H20" s="87"/>
      <c r="I20" s="163" t="s">
        <v>69</v>
      </c>
      <c r="J20" s="163"/>
      <c r="K20" s="163"/>
      <c r="L20" s="163"/>
      <c r="M20" s="163"/>
      <c r="N20" s="163"/>
      <c r="O20" s="164"/>
    </row>
    <row r="21" spans="1:15" ht="30" customHeight="1" thickBot="1" x14ac:dyDescent="0.2">
      <c r="B21" s="62"/>
      <c r="C21" s="61"/>
      <c r="D21" s="60"/>
      <c r="E21" s="60"/>
      <c r="F21" s="61"/>
      <c r="G21" s="63"/>
      <c r="H21" s="87"/>
      <c r="I21" s="163" t="s">
        <v>205</v>
      </c>
      <c r="J21" s="163"/>
      <c r="K21" s="163"/>
      <c r="L21" s="163"/>
      <c r="M21" s="163"/>
      <c r="N21" s="163"/>
      <c r="O21" s="164"/>
    </row>
    <row r="22" spans="1:15" ht="18" customHeight="1" x14ac:dyDescent="0.15">
      <c r="B22" s="64"/>
      <c r="C22" s="64"/>
      <c r="F22" s="64"/>
      <c r="G22" s="64"/>
    </row>
    <row r="23" spans="1:15" ht="18" customHeight="1" thickBot="1" x14ac:dyDescent="0.2">
      <c r="A23" t="s">
        <v>70</v>
      </c>
    </row>
    <row r="24" spans="1:15" ht="18" customHeight="1" x14ac:dyDescent="0.15">
      <c r="B24" s="157" t="s">
        <v>71</v>
      </c>
      <c r="C24" s="153"/>
      <c r="D24" s="153"/>
      <c r="E24" s="153"/>
      <c r="F24" s="153"/>
      <c r="G24" s="157" t="s">
        <v>72</v>
      </c>
      <c r="H24" s="153"/>
      <c r="I24" s="153"/>
      <c r="J24" s="160"/>
      <c r="K24" s="153" t="s">
        <v>73</v>
      </c>
      <c r="L24" s="160"/>
    </row>
    <row r="25" spans="1:15" ht="18" customHeight="1" thickBot="1" x14ac:dyDescent="0.2">
      <c r="B25" s="158"/>
      <c r="C25" s="159"/>
      <c r="D25" s="159"/>
      <c r="E25" s="159"/>
      <c r="F25" s="159"/>
      <c r="G25" s="158"/>
      <c r="H25" s="159"/>
      <c r="I25" s="159"/>
      <c r="J25" s="161"/>
      <c r="K25" s="159" t="s">
        <v>74</v>
      </c>
      <c r="L25" s="161"/>
    </row>
    <row r="26" spans="1:15" ht="18" customHeight="1" x14ac:dyDescent="0.15">
      <c r="B26" s="176" t="s">
        <v>75</v>
      </c>
      <c r="C26" s="185"/>
      <c r="D26" s="186"/>
      <c r="E26" s="174" t="s">
        <v>76</v>
      </c>
      <c r="F26" s="160"/>
      <c r="G26" s="190"/>
      <c r="H26" s="191"/>
      <c r="I26" s="191"/>
      <c r="J26" s="192"/>
      <c r="K26" s="165" t="str">
        <f>IFERROR(②第２号様式!F15/②第２号様式!F18,"")</f>
        <v/>
      </c>
      <c r="L26" s="166"/>
    </row>
    <row r="27" spans="1:15" ht="18" customHeight="1" x14ac:dyDescent="0.15">
      <c r="B27" s="187"/>
      <c r="C27" s="188"/>
      <c r="D27" s="189"/>
      <c r="E27" s="193" t="s">
        <v>77</v>
      </c>
      <c r="F27" s="194"/>
      <c r="G27" s="169"/>
      <c r="H27" s="170"/>
      <c r="I27" s="170"/>
      <c r="J27" s="171"/>
      <c r="K27" s="167"/>
      <c r="L27" s="168"/>
    </row>
    <row r="28" spans="1:15" ht="18" customHeight="1" x14ac:dyDescent="0.15">
      <c r="B28" s="172" t="s">
        <v>78</v>
      </c>
      <c r="C28" s="173"/>
      <c r="D28" s="173"/>
      <c r="E28" s="173"/>
      <c r="F28" s="173"/>
      <c r="G28" s="169"/>
      <c r="H28" s="170"/>
      <c r="I28" s="170"/>
      <c r="J28" s="171"/>
      <c r="K28" s="195" t="str">
        <f>IFERROR(②第２号様式!F16/②第２号様式!F18+②第２号様式!F17/②第２号様式!F18,"")</f>
        <v/>
      </c>
      <c r="L28" s="196"/>
    </row>
    <row r="29" spans="1:15" ht="18" customHeight="1" thickBot="1" x14ac:dyDescent="0.2">
      <c r="B29" s="178" t="s">
        <v>3</v>
      </c>
      <c r="C29" s="179"/>
      <c r="D29" s="179"/>
      <c r="E29" s="179"/>
      <c r="F29" s="179"/>
      <c r="G29" s="180">
        <f>SUM(G26:J28)</f>
        <v>0</v>
      </c>
      <c r="H29" s="181"/>
      <c r="I29" s="181"/>
      <c r="J29" s="182"/>
      <c r="K29" s="183" t="s">
        <v>79</v>
      </c>
      <c r="L29" s="184"/>
    </row>
    <row r="32" spans="1:15" x14ac:dyDescent="0.15">
      <c r="A32" s="9" t="s">
        <v>80</v>
      </c>
      <c r="B32" s="9"/>
      <c r="C32" s="9"/>
    </row>
    <row r="33" spans="1:12" x14ac:dyDescent="0.15">
      <c r="A33" s="9"/>
      <c r="B33" s="9" t="s">
        <v>209</v>
      </c>
      <c r="C33" s="9"/>
    </row>
    <row r="34" spans="1:12" x14ac:dyDescent="0.15">
      <c r="A34" s="9"/>
      <c r="B34" s="9" t="s">
        <v>208</v>
      </c>
      <c r="C34" s="9"/>
    </row>
    <row r="35" spans="1:12" x14ac:dyDescent="0.15">
      <c r="A35" s="9"/>
      <c r="B35" s="9" t="s">
        <v>207</v>
      </c>
      <c r="C35" s="9"/>
    </row>
    <row r="36" spans="1:12" x14ac:dyDescent="0.15">
      <c r="B36" s="65" t="s">
        <v>206</v>
      </c>
      <c r="C36" s="65"/>
      <c r="D36" s="65"/>
      <c r="E36" s="65"/>
      <c r="F36" s="65"/>
      <c r="G36" s="65"/>
      <c r="H36" s="65"/>
      <c r="I36" s="65"/>
      <c r="J36" s="65"/>
      <c r="K36" s="65"/>
      <c r="L36" s="65"/>
    </row>
  </sheetData>
  <sheetProtection password="CC2B" sheet="1"/>
  <mergeCells count="43">
    <mergeCell ref="K9:O9"/>
    <mergeCell ref="K10:O10"/>
    <mergeCell ref="C14:C16"/>
    <mergeCell ref="H13:I13"/>
    <mergeCell ref="H14:I14"/>
    <mergeCell ref="M13:N13"/>
    <mergeCell ref="J15:J16"/>
    <mergeCell ref="K16:L16"/>
    <mergeCell ref="M16:N16"/>
    <mergeCell ref="K15:L15"/>
    <mergeCell ref="A3:O3"/>
    <mergeCell ref="I8:J8"/>
    <mergeCell ref="I9:J9"/>
    <mergeCell ref="I10:J10"/>
    <mergeCell ref="K14:L14"/>
    <mergeCell ref="A5:O5"/>
    <mergeCell ref="K8:O8"/>
    <mergeCell ref="K13:L13"/>
    <mergeCell ref="J13:J14"/>
    <mergeCell ref="M14:N14"/>
    <mergeCell ref="M15:N15"/>
    <mergeCell ref="H15:I15"/>
    <mergeCell ref="B29:F29"/>
    <mergeCell ref="G29:J29"/>
    <mergeCell ref="K29:L29"/>
    <mergeCell ref="B26:D27"/>
    <mergeCell ref="G26:J26"/>
    <mergeCell ref="E27:F27"/>
    <mergeCell ref="G28:J28"/>
    <mergeCell ref="K28:L28"/>
    <mergeCell ref="K26:L27"/>
    <mergeCell ref="G27:J27"/>
    <mergeCell ref="B28:F28"/>
    <mergeCell ref="K25:L25"/>
    <mergeCell ref="I21:O21"/>
    <mergeCell ref="E26:F26"/>
    <mergeCell ref="C19:F19"/>
    <mergeCell ref="I19:O19"/>
    <mergeCell ref="B24:F25"/>
    <mergeCell ref="G24:J25"/>
    <mergeCell ref="K24:L24"/>
    <mergeCell ref="C20:F20"/>
    <mergeCell ref="I20:O20"/>
  </mergeCells>
  <phoneticPr fontId="2"/>
  <dataValidations count="1">
    <dataValidation type="list" allowBlank="1" showInputMessage="1" showErrorMessage="1" sqref="E13:E16 G13:G15 H19:H21" xr:uid="{2E7063F1-DE54-46BE-9C4F-D2D75090BE70}">
      <formula1>"　,○"</formula1>
    </dataValidation>
  </dataValidations>
  <pageMargins left="0.78740157480314965" right="0.6692913385826772" top="0.86614173228346458" bottom="0.98425196850393704" header="0.51181102362204722" footer="0.51181102362204722"/>
  <pageSetup paperSize="9" scale="95" orientation="portrait" r:id="rId1"/>
  <headerFooter alignWithMargins="0">
    <oddHeader>&amp;L第１号様式　&amp;"ＭＳ Ｐ明朝,標準"(第3条関係)　(様式の大きさは、日本工業規格A列４番とする。）</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4D892-C1CD-4B25-9223-8B4226A978A2}">
  <sheetPr>
    <tabColor rgb="FFFFFF00"/>
  </sheetPr>
  <dimension ref="A1:AU58"/>
  <sheetViews>
    <sheetView view="pageBreakPreview" topLeftCell="A13" zoomScale="90" zoomScaleNormal="100" zoomScaleSheetLayoutView="90" workbookViewId="0">
      <selection activeCell="F16" sqref="F16"/>
    </sheetView>
  </sheetViews>
  <sheetFormatPr defaultRowHeight="13.5" x14ac:dyDescent="0.15"/>
  <cols>
    <col min="1" max="4" width="3.875" customWidth="1"/>
    <col min="5" max="5" width="26.875" customWidth="1"/>
    <col min="6" max="6" width="43.5" customWidth="1"/>
  </cols>
  <sheetData>
    <row r="1" spans="1:47" ht="18" customHeight="1" x14ac:dyDescent="0.15">
      <c r="A1" s="125" t="s">
        <v>50</v>
      </c>
      <c r="B1" s="125"/>
      <c r="C1" s="125"/>
      <c r="D1" s="125"/>
      <c r="E1" s="125"/>
      <c r="F1" s="125"/>
    </row>
    <row r="2" spans="1:47" ht="18" customHeight="1" x14ac:dyDescent="0.15">
      <c r="A2" s="215" t="str">
        <f>①第１号様式!A5</f>
        <v>（　年　月　日から　年　月　日まで）</v>
      </c>
      <c r="B2" s="215"/>
      <c r="C2" s="215"/>
      <c r="D2" s="215"/>
      <c r="E2" s="215"/>
      <c r="F2" s="215"/>
    </row>
    <row r="4" spans="1:47" ht="18" customHeight="1" x14ac:dyDescent="0.15">
      <c r="E4" s="11" t="s">
        <v>53</v>
      </c>
      <c r="F4" s="76" t="str">
        <f>IF(①第１号様式!K8="","",①第１号様式!K8)</f>
        <v/>
      </c>
    </row>
    <row r="5" spans="1:47" ht="18" customHeight="1" x14ac:dyDescent="0.15">
      <c r="E5" s="11" t="s">
        <v>51</v>
      </c>
      <c r="F5" s="76" t="str">
        <f>IF(①第１号様式!K9="","",①第１号様式!K9)</f>
        <v/>
      </c>
    </row>
    <row r="6" spans="1:47" ht="18" customHeight="1" x14ac:dyDescent="0.15">
      <c r="E6" s="11" t="s">
        <v>52</v>
      </c>
      <c r="F6" s="76" t="str">
        <f>IF(①第１号様式!K10="","",①第１号様式!K10)</f>
        <v/>
      </c>
    </row>
    <row r="7" spans="1:47" ht="18" customHeight="1" x14ac:dyDescent="0.15">
      <c r="F7" s="12" t="s">
        <v>49</v>
      </c>
      <c r="AU7">
        <f>SUM(F28:AT31,F7,F7)</f>
        <v>0</v>
      </c>
    </row>
    <row r="8" spans="1:47" ht="18" customHeight="1" x14ac:dyDescent="0.15">
      <c r="A8" s="147" t="s">
        <v>2</v>
      </c>
      <c r="B8" s="148"/>
      <c r="C8" s="148"/>
      <c r="D8" s="148"/>
      <c r="E8" s="149"/>
      <c r="F8" s="4" t="s">
        <v>8</v>
      </c>
    </row>
    <row r="9" spans="1:47" ht="18" customHeight="1" x14ac:dyDescent="0.15">
      <c r="A9" s="130" t="s">
        <v>19</v>
      </c>
      <c r="B9" s="130" t="s">
        <v>18</v>
      </c>
      <c r="C9" s="130" t="s">
        <v>0</v>
      </c>
      <c r="D9" s="143" t="s">
        <v>1</v>
      </c>
      <c r="E9" s="145"/>
      <c r="F9" s="103"/>
    </row>
    <row r="10" spans="1:47" ht="18" customHeight="1" x14ac:dyDescent="0.15">
      <c r="A10" s="132"/>
      <c r="B10" s="132"/>
      <c r="C10" s="132"/>
      <c r="D10" s="143" t="s">
        <v>7</v>
      </c>
      <c r="E10" s="145"/>
      <c r="F10" s="103"/>
    </row>
    <row r="11" spans="1:47" ht="18" customHeight="1" x14ac:dyDescent="0.15">
      <c r="A11" s="132"/>
      <c r="B11" s="132"/>
      <c r="C11" s="132"/>
      <c r="D11" s="143" t="s">
        <v>4</v>
      </c>
      <c r="E11" s="145"/>
      <c r="F11" s="103"/>
    </row>
    <row r="12" spans="1:47" ht="18" customHeight="1" x14ac:dyDescent="0.15">
      <c r="A12" s="132"/>
      <c r="B12" s="132"/>
      <c r="C12" s="132"/>
      <c r="D12" s="143" t="s">
        <v>5</v>
      </c>
      <c r="E12" s="145"/>
      <c r="F12" s="103"/>
    </row>
    <row r="13" spans="1:47" ht="18" customHeight="1" x14ac:dyDescent="0.15">
      <c r="A13" s="132"/>
      <c r="B13" s="132"/>
      <c r="C13" s="132"/>
      <c r="D13" s="224" t="s">
        <v>219</v>
      </c>
      <c r="E13" s="225"/>
      <c r="F13" s="103"/>
    </row>
    <row r="14" spans="1:47" ht="18" customHeight="1" x14ac:dyDescent="0.15">
      <c r="A14" s="132"/>
      <c r="B14" s="132"/>
      <c r="C14" s="132"/>
      <c r="D14" s="143" t="s">
        <v>6</v>
      </c>
      <c r="E14" s="145"/>
      <c r="F14" s="103"/>
    </row>
    <row r="15" spans="1:47" ht="18" customHeight="1" x14ac:dyDescent="0.15">
      <c r="A15" s="132"/>
      <c r="B15" s="132"/>
      <c r="C15" s="138"/>
      <c r="D15" s="144" t="s">
        <v>3</v>
      </c>
      <c r="E15" s="145"/>
      <c r="F15" s="104">
        <f>SUM(F9:F14)</f>
        <v>0</v>
      </c>
    </row>
    <row r="16" spans="1:47" ht="18" customHeight="1" x14ac:dyDescent="0.15">
      <c r="A16" s="132"/>
      <c r="B16" s="132"/>
      <c r="C16" s="143" t="s">
        <v>9</v>
      </c>
      <c r="D16" s="144"/>
      <c r="E16" s="145"/>
      <c r="F16" s="103"/>
    </row>
    <row r="17" spans="1:6" ht="18" customHeight="1" x14ac:dyDescent="0.15">
      <c r="A17" s="132"/>
      <c r="B17" s="132"/>
      <c r="C17" s="143" t="s">
        <v>10</v>
      </c>
      <c r="D17" s="144"/>
      <c r="E17" s="145"/>
      <c r="F17" s="103"/>
    </row>
    <row r="18" spans="1:6" ht="18" customHeight="1" x14ac:dyDescent="0.15">
      <c r="A18" s="132"/>
      <c r="B18" s="138"/>
      <c r="C18" s="144" t="s">
        <v>11</v>
      </c>
      <c r="D18" s="144"/>
      <c r="E18" s="145"/>
      <c r="F18" s="104">
        <f>SUM(F15:F17)</f>
        <v>0</v>
      </c>
    </row>
    <row r="19" spans="1:6" ht="18" customHeight="1" x14ac:dyDescent="0.15">
      <c r="A19" s="132"/>
      <c r="B19" s="140" t="s">
        <v>34</v>
      </c>
      <c r="C19" s="130" t="s">
        <v>26</v>
      </c>
      <c r="D19" s="130" t="s">
        <v>17</v>
      </c>
      <c r="E19" s="3" t="s">
        <v>12</v>
      </c>
      <c r="F19" s="103"/>
    </row>
    <row r="20" spans="1:6" ht="18" customHeight="1" x14ac:dyDescent="0.15">
      <c r="A20" s="132"/>
      <c r="B20" s="141"/>
      <c r="C20" s="132"/>
      <c r="D20" s="132"/>
      <c r="E20" s="3" t="s">
        <v>13</v>
      </c>
      <c r="F20" s="103"/>
    </row>
    <row r="21" spans="1:6" ht="18" customHeight="1" x14ac:dyDescent="0.15">
      <c r="A21" s="132"/>
      <c r="B21" s="141"/>
      <c r="C21" s="132"/>
      <c r="D21" s="132"/>
      <c r="E21" s="3" t="s">
        <v>14</v>
      </c>
      <c r="F21" s="103"/>
    </row>
    <row r="22" spans="1:6" ht="18" customHeight="1" x14ac:dyDescent="0.15">
      <c r="A22" s="132"/>
      <c r="B22" s="141"/>
      <c r="C22" s="132"/>
      <c r="D22" s="132"/>
      <c r="E22" s="3" t="s">
        <v>15</v>
      </c>
      <c r="F22" s="103"/>
    </row>
    <row r="23" spans="1:6" ht="18" customHeight="1" x14ac:dyDescent="0.15">
      <c r="A23" s="132"/>
      <c r="B23" s="141"/>
      <c r="C23" s="132"/>
      <c r="D23" s="138"/>
      <c r="E23" s="2" t="s">
        <v>3</v>
      </c>
      <c r="F23" s="104">
        <f>SUM(F19:F22)</f>
        <v>0</v>
      </c>
    </row>
    <row r="24" spans="1:6" ht="18" customHeight="1" x14ac:dyDescent="0.15">
      <c r="A24" s="132"/>
      <c r="B24" s="141"/>
      <c r="C24" s="132"/>
      <c r="D24" s="130" t="s">
        <v>16</v>
      </c>
      <c r="E24" s="5" t="s">
        <v>20</v>
      </c>
      <c r="F24" s="103"/>
    </row>
    <row r="25" spans="1:6" ht="18" customHeight="1" x14ac:dyDescent="0.15">
      <c r="A25" s="132"/>
      <c r="B25" s="141"/>
      <c r="C25" s="132"/>
      <c r="D25" s="132"/>
      <c r="E25" s="3" t="s">
        <v>21</v>
      </c>
      <c r="F25" s="103"/>
    </row>
    <row r="26" spans="1:6" ht="18" customHeight="1" x14ac:dyDescent="0.15">
      <c r="A26" s="132"/>
      <c r="B26" s="141"/>
      <c r="C26" s="132"/>
      <c r="D26" s="132"/>
      <c r="E26" s="3" t="s">
        <v>22</v>
      </c>
      <c r="F26" s="105"/>
    </row>
    <row r="27" spans="1:6" ht="18" customHeight="1" x14ac:dyDescent="0.15">
      <c r="A27" s="132"/>
      <c r="B27" s="141"/>
      <c r="C27" s="132"/>
      <c r="D27" s="138"/>
      <c r="E27" s="2" t="s">
        <v>3</v>
      </c>
      <c r="F27" s="104">
        <f>SUM(F24:F26)</f>
        <v>0</v>
      </c>
    </row>
    <row r="28" spans="1:6" ht="18" customHeight="1" x14ac:dyDescent="0.15">
      <c r="A28" s="132"/>
      <c r="B28" s="141"/>
      <c r="C28" s="132"/>
      <c r="D28" s="143" t="s">
        <v>23</v>
      </c>
      <c r="E28" s="145"/>
      <c r="F28" s="103"/>
    </row>
    <row r="29" spans="1:6" ht="18" customHeight="1" x14ac:dyDescent="0.15">
      <c r="A29" s="132"/>
      <c r="B29" s="141"/>
      <c r="C29" s="132"/>
      <c r="D29" s="143" t="s">
        <v>24</v>
      </c>
      <c r="E29" s="145"/>
      <c r="F29" s="103"/>
    </row>
    <row r="30" spans="1:6" ht="18" customHeight="1" x14ac:dyDescent="0.15">
      <c r="A30" s="132"/>
      <c r="B30" s="141"/>
      <c r="C30" s="132"/>
      <c r="D30" s="223" t="s">
        <v>210</v>
      </c>
      <c r="E30" s="216"/>
      <c r="F30" s="103"/>
    </row>
    <row r="31" spans="1:6" ht="18" customHeight="1" x14ac:dyDescent="0.15">
      <c r="A31" s="132"/>
      <c r="B31" s="141"/>
      <c r="C31" s="132"/>
      <c r="D31" s="221" t="s">
        <v>25</v>
      </c>
      <c r="E31" s="222"/>
      <c r="F31" s="103"/>
    </row>
    <row r="32" spans="1:6" ht="18" customHeight="1" x14ac:dyDescent="0.15">
      <c r="A32" s="132"/>
      <c r="B32" s="141"/>
      <c r="C32" s="138"/>
      <c r="D32" s="173" t="s">
        <v>3</v>
      </c>
      <c r="E32" s="216"/>
      <c r="F32" s="104">
        <f>SUM(F28:F31)+F23+F27</f>
        <v>0</v>
      </c>
    </row>
    <row r="33" spans="1:6" ht="18" customHeight="1" x14ac:dyDescent="0.15">
      <c r="A33" s="132"/>
      <c r="B33" s="141"/>
      <c r="C33" s="143" t="s">
        <v>27</v>
      </c>
      <c r="D33" s="144"/>
      <c r="E33" s="145"/>
      <c r="F33" s="103"/>
    </row>
    <row r="34" spans="1:6" ht="18" customHeight="1" x14ac:dyDescent="0.15">
      <c r="A34" s="132"/>
      <c r="B34" s="141"/>
      <c r="C34" s="143" t="s">
        <v>28</v>
      </c>
      <c r="D34" s="144"/>
      <c r="E34" s="145"/>
      <c r="F34" s="103"/>
    </row>
    <row r="35" spans="1:6" ht="18" customHeight="1" x14ac:dyDescent="0.15">
      <c r="A35" s="132"/>
      <c r="B35" s="141"/>
      <c r="C35" s="143" t="s">
        <v>29</v>
      </c>
      <c r="D35" s="144"/>
      <c r="E35" s="145"/>
      <c r="F35" s="103"/>
    </row>
    <row r="36" spans="1:6" ht="18" customHeight="1" x14ac:dyDescent="0.15">
      <c r="A36" s="132"/>
      <c r="B36" s="138"/>
      <c r="C36" s="144" t="s">
        <v>33</v>
      </c>
      <c r="D36" s="144"/>
      <c r="E36" s="145"/>
      <c r="F36" s="106">
        <f>SUM(F32:F35)</f>
        <v>0</v>
      </c>
    </row>
    <row r="37" spans="1:6" ht="18" customHeight="1" x14ac:dyDescent="0.15">
      <c r="A37" s="138"/>
      <c r="B37" s="226" t="s">
        <v>211</v>
      </c>
      <c r="C37" s="226"/>
      <c r="D37" s="226"/>
      <c r="E37" s="227"/>
      <c r="F37" s="106">
        <f>F18-F36</f>
        <v>0</v>
      </c>
    </row>
    <row r="38" spans="1:6" ht="18" customHeight="1" x14ac:dyDescent="0.15">
      <c r="A38" s="217" t="s">
        <v>212</v>
      </c>
      <c r="B38" s="218"/>
      <c r="C38" s="143" t="s">
        <v>30</v>
      </c>
      <c r="D38" s="144"/>
      <c r="E38" s="145"/>
      <c r="F38" s="103"/>
    </row>
    <row r="39" spans="1:6" ht="18" customHeight="1" x14ac:dyDescent="0.15">
      <c r="A39" s="219"/>
      <c r="B39" s="220"/>
      <c r="C39" s="143" t="s">
        <v>31</v>
      </c>
      <c r="D39" s="144"/>
      <c r="E39" s="145"/>
      <c r="F39" s="103"/>
    </row>
    <row r="40" spans="1:6" ht="18" customHeight="1" x14ac:dyDescent="0.15">
      <c r="A40" s="143" t="s">
        <v>32</v>
      </c>
      <c r="B40" s="144"/>
      <c r="C40" s="144"/>
      <c r="D40" s="144"/>
      <c r="E40" s="145"/>
      <c r="F40" s="104">
        <f>F37+F38-F39</f>
        <v>0</v>
      </c>
    </row>
    <row r="41" spans="1:6" ht="18" customHeight="1" x14ac:dyDescent="0.15">
      <c r="A41" s="140" t="s">
        <v>39</v>
      </c>
      <c r="B41" s="130" t="s">
        <v>213</v>
      </c>
      <c r="C41" s="131"/>
      <c r="D41" s="143" t="s">
        <v>35</v>
      </c>
      <c r="E41" s="145"/>
      <c r="F41" s="103"/>
    </row>
    <row r="42" spans="1:6" ht="18" customHeight="1" x14ac:dyDescent="0.15">
      <c r="A42" s="141"/>
      <c r="B42" s="132"/>
      <c r="C42" s="133"/>
      <c r="D42" s="143" t="s">
        <v>36</v>
      </c>
      <c r="E42" s="145"/>
      <c r="F42" s="103"/>
    </row>
    <row r="43" spans="1:6" ht="18" customHeight="1" x14ac:dyDescent="0.15">
      <c r="A43" s="141"/>
      <c r="B43" s="6"/>
      <c r="C43" s="7"/>
      <c r="D43" s="173" t="s">
        <v>3</v>
      </c>
      <c r="E43" s="216"/>
      <c r="F43" s="104">
        <f>F41+F42</f>
        <v>0</v>
      </c>
    </row>
    <row r="44" spans="1:6" ht="18" customHeight="1" x14ac:dyDescent="0.15">
      <c r="A44" s="141"/>
      <c r="B44" s="130" t="s">
        <v>214</v>
      </c>
      <c r="C44" s="131"/>
      <c r="D44" s="143" t="s">
        <v>37</v>
      </c>
      <c r="E44" s="145"/>
      <c r="F44" s="103"/>
    </row>
    <row r="45" spans="1:6" ht="18" customHeight="1" x14ac:dyDescent="0.15">
      <c r="A45" s="141"/>
      <c r="B45" s="132"/>
      <c r="C45" s="133"/>
      <c r="D45" s="143" t="s">
        <v>38</v>
      </c>
      <c r="E45" s="145"/>
      <c r="F45" s="103"/>
    </row>
    <row r="46" spans="1:6" ht="18" customHeight="1" x14ac:dyDescent="0.15">
      <c r="A46" s="142"/>
      <c r="B46" s="6"/>
      <c r="C46" s="7"/>
      <c r="D46" s="173" t="s">
        <v>3</v>
      </c>
      <c r="E46" s="216"/>
      <c r="F46" s="104">
        <f>F44+F45</f>
        <v>0</v>
      </c>
    </row>
    <row r="47" spans="1:6" ht="18" customHeight="1" x14ac:dyDescent="0.15">
      <c r="A47" s="143" t="s">
        <v>40</v>
      </c>
      <c r="B47" s="144"/>
      <c r="C47" s="144"/>
      <c r="D47" s="144"/>
      <c r="E47" s="145"/>
      <c r="F47" s="104">
        <f>F40+F43-F46</f>
        <v>0</v>
      </c>
    </row>
    <row r="48" spans="1:6" ht="18" customHeight="1" x14ac:dyDescent="0.15">
      <c r="A48" s="143" t="s">
        <v>41</v>
      </c>
      <c r="B48" s="144"/>
      <c r="C48" s="144"/>
      <c r="D48" s="144"/>
      <c r="E48" s="145"/>
      <c r="F48" s="103"/>
    </row>
    <row r="49" spans="1:6" ht="18" customHeight="1" x14ac:dyDescent="0.15">
      <c r="A49" s="143" t="s">
        <v>42</v>
      </c>
      <c r="B49" s="144"/>
      <c r="C49" s="144"/>
      <c r="D49" s="144"/>
      <c r="E49" s="145"/>
      <c r="F49" s="103"/>
    </row>
    <row r="50" spans="1:6" ht="18" customHeight="1" x14ac:dyDescent="0.15">
      <c r="A50" s="143" t="s">
        <v>43</v>
      </c>
      <c r="B50" s="144"/>
      <c r="C50" s="144"/>
      <c r="D50" s="144"/>
      <c r="E50" s="145"/>
      <c r="F50" s="104">
        <f>F47-F48-F49</f>
        <v>0</v>
      </c>
    </row>
    <row r="51" spans="1:6" ht="18" customHeight="1" x14ac:dyDescent="0.15">
      <c r="A51" s="143" t="s">
        <v>215</v>
      </c>
      <c r="B51" s="144"/>
      <c r="C51" s="144"/>
      <c r="D51" s="144"/>
      <c r="E51" s="145"/>
      <c r="F51" s="103"/>
    </row>
    <row r="52" spans="1:6" ht="18" customHeight="1" x14ac:dyDescent="0.15">
      <c r="A52" s="143" t="s">
        <v>44</v>
      </c>
      <c r="B52" s="144"/>
      <c r="C52" s="144"/>
      <c r="D52" s="144"/>
      <c r="E52" s="145"/>
      <c r="F52" s="104">
        <f>SUM(F50:F51)</f>
        <v>0</v>
      </c>
    </row>
    <row r="53" spans="1:6" ht="18" customHeight="1" x14ac:dyDescent="0.15">
      <c r="A53" s="143" t="s">
        <v>45</v>
      </c>
      <c r="B53" s="144"/>
      <c r="C53" s="144"/>
      <c r="D53" s="144"/>
      <c r="E53" s="145"/>
      <c r="F53" s="103"/>
    </row>
    <row r="54" spans="1:6" ht="18" customHeight="1" x14ac:dyDescent="0.15">
      <c r="A54" s="143" t="s">
        <v>46</v>
      </c>
      <c r="B54" s="144"/>
      <c r="C54" s="144"/>
      <c r="D54" s="144"/>
      <c r="E54" s="145"/>
      <c r="F54" s="103"/>
    </row>
    <row r="55" spans="1:6" ht="18" customHeight="1" x14ac:dyDescent="0.15">
      <c r="A55" s="143" t="s">
        <v>216</v>
      </c>
      <c r="B55" s="144"/>
      <c r="C55" s="144"/>
      <c r="D55" s="144"/>
      <c r="E55" s="145"/>
      <c r="F55" s="104">
        <f>F52-F53+F54</f>
        <v>0</v>
      </c>
    </row>
    <row r="56" spans="1:6" ht="18" customHeight="1" x14ac:dyDescent="0.15">
      <c r="A56" s="10" t="s">
        <v>47</v>
      </c>
    </row>
    <row r="57" spans="1:6" ht="18" customHeight="1" x14ac:dyDescent="0.15">
      <c r="E57" s="12" t="s">
        <v>49</v>
      </c>
    </row>
    <row r="58" spans="1:6" ht="18" customHeight="1" x14ac:dyDescent="0.15">
      <c r="A58" s="143" t="s">
        <v>48</v>
      </c>
      <c r="B58" s="144"/>
      <c r="C58" s="144"/>
      <c r="D58" s="145"/>
      <c r="E58" s="103"/>
    </row>
  </sheetData>
  <sheetProtection password="CC2B" sheet="1"/>
  <mergeCells count="53">
    <mergeCell ref="B37:E37"/>
    <mergeCell ref="A9:A37"/>
    <mergeCell ref="B9:B18"/>
    <mergeCell ref="C9:C15"/>
    <mergeCell ref="A8:E8"/>
    <mergeCell ref="C16:E16"/>
    <mergeCell ref="C17:E17"/>
    <mergeCell ref="C18:E18"/>
    <mergeCell ref="D9:E9"/>
    <mergeCell ref="D10:E10"/>
    <mergeCell ref="D11:E11"/>
    <mergeCell ref="D29:E29"/>
    <mergeCell ref="D31:E31"/>
    <mergeCell ref="D12:E12"/>
    <mergeCell ref="D14:E14"/>
    <mergeCell ref="D15:E15"/>
    <mergeCell ref="D19:D23"/>
    <mergeCell ref="D30:E30"/>
    <mergeCell ref="D13:E13"/>
    <mergeCell ref="C35:E35"/>
    <mergeCell ref="C36:E36"/>
    <mergeCell ref="B19:B36"/>
    <mergeCell ref="D32:E32"/>
    <mergeCell ref="C19:C32"/>
    <mergeCell ref="C33:E33"/>
    <mergeCell ref="C34:E34"/>
    <mergeCell ref="D24:D27"/>
    <mergeCell ref="D28:E28"/>
    <mergeCell ref="A38:B39"/>
    <mergeCell ref="C38:E38"/>
    <mergeCell ref="C39:E39"/>
    <mergeCell ref="A40:E40"/>
    <mergeCell ref="B41:C42"/>
    <mergeCell ref="D41:E41"/>
    <mergeCell ref="D42:E42"/>
    <mergeCell ref="D43:E43"/>
    <mergeCell ref="A53:E53"/>
    <mergeCell ref="A54:E54"/>
    <mergeCell ref="A55:E55"/>
    <mergeCell ref="B44:C45"/>
    <mergeCell ref="D44:E44"/>
    <mergeCell ref="D45:E45"/>
    <mergeCell ref="D46:E46"/>
    <mergeCell ref="A58:D58"/>
    <mergeCell ref="A1:F1"/>
    <mergeCell ref="A2:F2"/>
    <mergeCell ref="A41:A46"/>
    <mergeCell ref="A47:E47"/>
    <mergeCell ref="A48:E48"/>
    <mergeCell ref="A49:E49"/>
    <mergeCell ref="A50:E50"/>
    <mergeCell ref="A51:E51"/>
    <mergeCell ref="A52:E52"/>
  </mergeCells>
  <phoneticPr fontId="2"/>
  <pageMargins left="0.95" right="0.78700000000000003" top="0.52" bottom="0.41" header="0.22" footer="0.27"/>
  <pageSetup paperSize="9" scale="81" orientation="portrait" r:id="rId1"/>
  <headerFooter alignWithMargins="0">
    <oddHeader xml:space="preserve">&amp;L第2号様式　&amp;"ＭＳ Ｐ明朝,標準"(第3条関係)　(様式の大きさは、日本工業規格A列４番とする。)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F13CD-BE7C-4434-A197-346309D80845}">
  <sheetPr>
    <tabColor rgb="FFFFFF00"/>
  </sheetPr>
  <dimension ref="B2:G13"/>
  <sheetViews>
    <sheetView view="pageBreakPreview" zoomScaleNormal="100" zoomScaleSheetLayoutView="100" workbookViewId="0">
      <selection activeCell="B3" sqref="B3:G3"/>
    </sheetView>
  </sheetViews>
  <sheetFormatPr defaultRowHeight="13.5" x14ac:dyDescent="0.15"/>
  <cols>
    <col min="2" max="2" width="3.875" customWidth="1"/>
    <col min="3" max="3" width="9" customWidth="1"/>
    <col min="4" max="4" width="10.375" customWidth="1"/>
    <col min="6" max="6" width="11.875" customWidth="1"/>
    <col min="7" max="7" width="12.125" customWidth="1"/>
  </cols>
  <sheetData>
    <row r="2" spans="2:7" ht="18" customHeight="1" x14ac:dyDescent="0.15">
      <c r="B2" s="125" t="s">
        <v>84</v>
      </c>
      <c r="C2" s="125"/>
      <c r="D2" s="125"/>
      <c r="E2" s="125"/>
      <c r="F2" s="125"/>
      <c r="G2" s="125"/>
    </row>
    <row r="3" spans="2:7" ht="18" customHeight="1" x14ac:dyDescent="0.15">
      <c r="B3" s="198" t="s">
        <v>295</v>
      </c>
      <c r="C3" s="198"/>
      <c r="D3" s="198"/>
      <c r="E3" s="198"/>
      <c r="F3" s="198"/>
      <c r="G3" s="198"/>
    </row>
    <row r="4" spans="2:7" ht="18" customHeight="1" x14ac:dyDescent="0.15">
      <c r="B4" s="1"/>
      <c r="C4" s="1"/>
      <c r="D4" s="1"/>
      <c r="E4" s="1"/>
      <c r="F4" s="1"/>
      <c r="G4" s="1"/>
    </row>
    <row r="5" spans="2:7" ht="18" customHeight="1" x14ac:dyDescent="0.15">
      <c r="D5" s="20" t="s">
        <v>53</v>
      </c>
      <c r="E5" s="239" t="str">
        <f>IF(①第１号様式!K8="","",①第１号様式!K8)</f>
        <v/>
      </c>
      <c r="F5" s="239" t="str">
        <f>IF(①第１号様式!K9="","",①第１号様式!K9)</f>
        <v/>
      </c>
      <c r="G5" s="239" t="str">
        <f>IF(①第１号様式!L9="","",①第１号様式!L9)</f>
        <v/>
      </c>
    </row>
    <row r="6" spans="2:7" ht="18" customHeight="1" x14ac:dyDescent="0.15">
      <c r="D6" s="20" t="s">
        <v>85</v>
      </c>
      <c r="E6" s="239" t="str">
        <f>IF(①第１号様式!K9="","",①第１号様式!K9)</f>
        <v/>
      </c>
      <c r="F6" s="239" t="str">
        <f>IF(①第１号様式!K10="","",①第１号様式!K10)</f>
        <v/>
      </c>
      <c r="G6" s="239" t="str">
        <f>IF(①第１号様式!L10="","",①第１号様式!L10)</f>
        <v/>
      </c>
    </row>
    <row r="7" spans="2:7" ht="18" customHeight="1" x14ac:dyDescent="0.15">
      <c r="D7" s="20" t="s">
        <v>55</v>
      </c>
      <c r="E7" s="239" t="str">
        <f>IF(①第１号様式!K10="","",①第１号様式!K10)</f>
        <v/>
      </c>
      <c r="F7" s="239" t="str">
        <f>IF(①第１号様式!K11="","",①第１号様式!K11)</f>
        <v/>
      </c>
      <c r="G7" s="239" t="str">
        <f>IF(①第１号様式!L11="","",①第１号様式!L11)</f>
        <v/>
      </c>
    </row>
    <row r="8" spans="2:7" ht="36" customHeight="1" x14ac:dyDescent="0.15">
      <c r="G8" s="21" t="s">
        <v>81</v>
      </c>
    </row>
    <row r="9" spans="2:7" ht="18" customHeight="1" x14ac:dyDescent="0.15">
      <c r="B9" s="223" t="s">
        <v>87</v>
      </c>
      <c r="C9" s="173"/>
      <c r="D9" s="216"/>
      <c r="E9" s="223" t="s">
        <v>86</v>
      </c>
      <c r="F9" s="173"/>
      <c r="G9" s="216"/>
    </row>
    <row r="10" spans="2:7" ht="18" customHeight="1" x14ac:dyDescent="0.15">
      <c r="B10" s="140" t="s">
        <v>82</v>
      </c>
      <c r="C10" s="237" t="s">
        <v>82</v>
      </c>
      <c r="D10" s="238"/>
      <c r="E10" s="228"/>
      <c r="F10" s="229"/>
      <c r="G10" s="230"/>
    </row>
    <row r="11" spans="2:7" ht="18" customHeight="1" x14ac:dyDescent="0.15">
      <c r="B11" s="141"/>
      <c r="C11" s="221"/>
      <c r="D11" s="222"/>
      <c r="E11" s="231"/>
      <c r="F11" s="191"/>
      <c r="G11" s="232"/>
    </row>
    <row r="12" spans="2:7" ht="18" customHeight="1" x14ac:dyDescent="0.15">
      <c r="B12" s="141"/>
      <c r="C12" s="233" t="s">
        <v>83</v>
      </c>
      <c r="D12" s="234"/>
      <c r="E12" s="228"/>
      <c r="F12" s="229"/>
      <c r="G12" s="230"/>
    </row>
    <row r="13" spans="2:7" ht="18" customHeight="1" x14ac:dyDescent="0.15">
      <c r="B13" s="142"/>
      <c r="C13" s="235"/>
      <c r="D13" s="236"/>
      <c r="E13" s="231"/>
      <c r="F13" s="191"/>
      <c r="G13" s="232"/>
    </row>
  </sheetData>
  <sheetProtection password="CC2B" sheet="1"/>
  <mergeCells count="12">
    <mergeCell ref="E7:G7"/>
    <mergeCell ref="B10:B13"/>
    <mergeCell ref="E9:G9"/>
    <mergeCell ref="B9:D9"/>
    <mergeCell ref="E12:G13"/>
    <mergeCell ref="C12:D13"/>
    <mergeCell ref="B2:G2"/>
    <mergeCell ref="B3:G3"/>
    <mergeCell ref="E10:G11"/>
    <mergeCell ref="C10:D11"/>
    <mergeCell ref="E5:G5"/>
    <mergeCell ref="E6:G6"/>
  </mergeCells>
  <phoneticPr fontId="2"/>
  <pageMargins left="0.78700000000000003" right="0.78700000000000003" top="0.98399999999999999" bottom="0.98399999999999999" header="0.51200000000000001" footer="0.51200000000000001"/>
  <pageSetup paperSize="9" orientation="portrait" r:id="rId1"/>
  <headerFooter alignWithMargins="0">
    <oddHeader>&amp;L第３号様式　&amp;"ＭＳ Ｐ明朝,標準"(第３条関係)　(用紙の大きさは、日本工業規格A列４番とする。）</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4B9B4-9E52-43BA-A414-FE3F6A4D0A1F}">
  <sheetPr>
    <tabColor rgb="FFFFFF00"/>
  </sheetPr>
  <dimension ref="A2:J26"/>
  <sheetViews>
    <sheetView view="pageBreakPreview" zoomScaleNormal="100" zoomScaleSheetLayoutView="100" workbookViewId="0">
      <selection activeCell="H9" sqref="H9"/>
    </sheetView>
  </sheetViews>
  <sheetFormatPr defaultRowHeight="13.5" x14ac:dyDescent="0.15"/>
  <cols>
    <col min="1" max="1" width="3.875" customWidth="1"/>
    <col min="2" max="10" width="16.5" customWidth="1"/>
  </cols>
  <sheetData>
    <row r="2" spans="1:10" ht="18" customHeight="1" x14ac:dyDescent="0.15">
      <c r="B2" s="73"/>
      <c r="C2" s="73"/>
      <c r="E2" s="125" t="s">
        <v>203</v>
      </c>
      <c r="F2" s="125"/>
    </row>
    <row r="3" spans="1:10" ht="18" customHeight="1" x14ac:dyDescent="0.15">
      <c r="B3" s="75"/>
      <c r="C3" s="75"/>
      <c r="E3" s="198" t="s">
        <v>295</v>
      </c>
      <c r="F3" s="198"/>
    </row>
    <row r="4" spans="1:10" ht="18" customHeight="1" x14ac:dyDescent="0.15">
      <c r="A4" s="1"/>
      <c r="B4" s="1"/>
      <c r="C4" s="1"/>
      <c r="D4" s="1"/>
      <c r="E4" s="1"/>
      <c r="F4" s="1"/>
    </row>
    <row r="5" spans="1:10" ht="18" customHeight="1" x14ac:dyDescent="0.15">
      <c r="G5" s="20" t="s">
        <v>53</v>
      </c>
      <c r="H5" s="248" t="str">
        <f>IF(①第１号様式!K8="","",①第１号様式!K8)</f>
        <v/>
      </c>
      <c r="I5" s="248" t="str">
        <f>IF(①第１号様式!N9="","",①第１号様式!N9)</f>
        <v/>
      </c>
      <c r="J5" s="248" t="str">
        <f>IF(①第１号様式!O9="","",①第１号様式!O9)</f>
        <v/>
      </c>
    </row>
    <row r="6" spans="1:10" ht="18" customHeight="1" x14ac:dyDescent="0.15">
      <c r="G6" s="20" t="s">
        <v>85</v>
      </c>
      <c r="H6" s="248" t="str">
        <f>IF(①第１号様式!K9="","",①第１号様式!K9)</f>
        <v/>
      </c>
      <c r="I6" s="248" t="str">
        <f>IF(①第１号様式!N10="","",①第１号様式!N10)</f>
        <v/>
      </c>
      <c r="J6" s="248" t="str">
        <f>IF(①第１号様式!O10="","",①第１号様式!O10)</f>
        <v/>
      </c>
    </row>
    <row r="7" spans="1:10" ht="18" customHeight="1" x14ac:dyDescent="0.15">
      <c r="G7" s="20" t="s">
        <v>55</v>
      </c>
      <c r="H7" s="248" t="str">
        <f>IF(①第１号様式!K10="","",①第１号様式!K10)</f>
        <v/>
      </c>
      <c r="I7" s="248" t="str">
        <f>IF(①第１号様式!N11="","",①第１号様式!N11)</f>
        <v/>
      </c>
      <c r="J7" s="248" t="str">
        <f>IF(①第１号様式!O11="","",①第１号様式!O11)</f>
        <v/>
      </c>
    </row>
    <row r="9" spans="1:10" x14ac:dyDescent="0.15">
      <c r="I9" t="s">
        <v>49</v>
      </c>
    </row>
    <row r="10" spans="1:10" x14ac:dyDescent="0.15">
      <c r="B10" s="250" t="s">
        <v>124</v>
      </c>
      <c r="C10" s="251"/>
      <c r="D10" s="251"/>
      <c r="E10" s="251"/>
      <c r="F10" s="251"/>
      <c r="G10" s="251"/>
      <c r="H10" s="251"/>
      <c r="I10" s="252"/>
    </row>
    <row r="11" spans="1:10" ht="13.5" customHeight="1" x14ac:dyDescent="0.15">
      <c r="B11" s="253" t="s">
        <v>146</v>
      </c>
      <c r="C11" s="250" t="s">
        <v>122</v>
      </c>
      <c r="D11" s="251"/>
      <c r="E11" s="251"/>
      <c r="F11" s="252"/>
      <c r="G11" s="253" t="s">
        <v>147</v>
      </c>
      <c r="H11" s="246" t="s">
        <v>148</v>
      </c>
      <c r="I11" s="246" t="s">
        <v>204</v>
      </c>
    </row>
    <row r="12" spans="1:10" ht="13.5" customHeight="1" x14ac:dyDescent="0.15">
      <c r="B12" s="254"/>
      <c r="C12" s="250" t="s">
        <v>176</v>
      </c>
      <c r="D12" s="252"/>
      <c r="E12" s="253" t="s">
        <v>177</v>
      </c>
      <c r="F12" s="246" t="s">
        <v>155</v>
      </c>
      <c r="G12" s="254"/>
      <c r="H12" s="249"/>
      <c r="I12" s="249"/>
    </row>
    <row r="13" spans="1:10" x14ac:dyDescent="0.15">
      <c r="B13" s="254"/>
      <c r="C13" s="246" t="s">
        <v>187</v>
      </c>
      <c r="D13" s="246" t="s">
        <v>155</v>
      </c>
      <c r="E13" s="254"/>
      <c r="F13" s="249"/>
      <c r="G13" s="254"/>
      <c r="H13" s="249"/>
      <c r="I13" s="249"/>
    </row>
    <row r="14" spans="1:10" x14ac:dyDescent="0.15">
      <c r="B14" s="255"/>
      <c r="C14" s="247"/>
      <c r="D14" s="247"/>
      <c r="E14" s="255"/>
      <c r="F14" s="247"/>
      <c r="G14" s="255"/>
      <c r="H14" s="247"/>
      <c r="I14" s="247"/>
    </row>
    <row r="15" spans="1:10" ht="27" customHeight="1" x14ac:dyDescent="0.15">
      <c r="B15" s="88"/>
      <c r="C15" s="71">
        <f>③第３号様式!E12</f>
        <v>0</v>
      </c>
      <c r="D15" s="71">
        <f>E15-C15</f>
        <v>0</v>
      </c>
      <c r="E15" s="89"/>
      <c r="F15" s="109">
        <f>G15-E15</f>
        <v>0</v>
      </c>
      <c r="G15" s="110"/>
      <c r="H15" s="90"/>
      <c r="I15" s="37">
        <f>SUM(B15,G15,H15,)</f>
        <v>0</v>
      </c>
    </row>
    <row r="16" spans="1:10" x14ac:dyDescent="0.15">
      <c r="B16" s="52"/>
      <c r="C16" s="53"/>
      <c r="D16" s="40"/>
      <c r="E16" s="47"/>
      <c r="F16" s="72"/>
      <c r="G16" s="47"/>
      <c r="H16" s="52"/>
      <c r="I16" s="55"/>
    </row>
    <row r="17" spans="2:10" x14ac:dyDescent="0.15">
      <c r="B17" s="250" t="s">
        <v>125</v>
      </c>
      <c r="C17" s="251"/>
      <c r="D17" s="252"/>
      <c r="E17" s="250" t="s">
        <v>300</v>
      </c>
      <c r="F17" s="251"/>
      <c r="G17" s="251"/>
      <c r="H17" s="251"/>
      <c r="I17" s="252"/>
      <c r="J17" s="253" t="s">
        <v>126</v>
      </c>
    </row>
    <row r="18" spans="2:10" x14ac:dyDescent="0.15">
      <c r="B18" s="246" t="s">
        <v>150</v>
      </c>
      <c r="C18" s="246" t="s">
        <v>151</v>
      </c>
      <c r="D18" s="246" t="s">
        <v>149</v>
      </c>
      <c r="E18" s="246" t="s">
        <v>152</v>
      </c>
      <c r="F18" s="253" t="s">
        <v>153</v>
      </c>
      <c r="G18" s="253" t="s">
        <v>154</v>
      </c>
      <c r="H18" s="246" t="s">
        <v>155</v>
      </c>
      <c r="I18" s="246" t="s">
        <v>137</v>
      </c>
      <c r="J18" s="254"/>
    </row>
    <row r="19" spans="2:10" x14ac:dyDescent="0.15">
      <c r="B19" s="249"/>
      <c r="C19" s="249"/>
      <c r="D19" s="249"/>
      <c r="E19" s="249"/>
      <c r="F19" s="254"/>
      <c r="G19" s="254"/>
      <c r="H19" s="249"/>
      <c r="I19" s="249"/>
      <c r="J19" s="254"/>
    </row>
    <row r="20" spans="2:10" x14ac:dyDescent="0.15">
      <c r="B20" s="249"/>
      <c r="C20" s="249"/>
      <c r="D20" s="249"/>
      <c r="E20" s="249"/>
      <c r="F20" s="254"/>
      <c r="G20" s="254"/>
      <c r="H20" s="249"/>
      <c r="I20" s="249"/>
      <c r="J20" s="254"/>
    </row>
    <row r="21" spans="2:10" x14ac:dyDescent="0.15">
      <c r="B21" s="247"/>
      <c r="C21" s="247"/>
      <c r="D21" s="247"/>
      <c r="E21" s="247"/>
      <c r="F21" s="255"/>
      <c r="G21" s="255"/>
      <c r="H21" s="247"/>
      <c r="I21" s="247"/>
      <c r="J21" s="255"/>
    </row>
    <row r="22" spans="2:10" ht="27" customHeight="1" x14ac:dyDescent="0.15">
      <c r="B22" s="91"/>
      <c r="C22" s="91"/>
      <c r="D22" s="108">
        <f>SUM(B22:C22)</f>
        <v>0</v>
      </c>
      <c r="E22" s="91"/>
      <c r="F22" s="91"/>
      <c r="G22" s="91"/>
      <c r="H22" s="91"/>
      <c r="I22" s="54">
        <f>SUM(E22:H22)</f>
        <v>0</v>
      </c>
      <c r="J22" s="57">
        <f>SUM(I22,D22)</f>
        <v>0</v>
      </c>
    </row>
    <row r="23" spans="2:10" x14ac:dyDescent="0.15">
      <c r="B23" s="56"/>
      <c r="C23" s="56"/>
      <c r="D23" s="47"/>
      <c r="E23" s="43"/>
      <c r="F23" s="56"/>
      <c r="G23" s="56"/>
      <c r="H23" s="43"/>
      <c r="I23" s="47"/>
      <c r="J23" s="48"/>
    </row>
    <row r="24" spans="2:10" ht="15.75" x14ac:dyDescent="0.15">
      <c r="B24" s="113" t="s">
        <v>297</v>
      </c>
      <c r="C24" s="114"/>
      <c r="J24" s="1"/>
    </row>
    <row r="25" spans="2:10" ht="15.75" x14ac:dyDescent="0.15">
      <c r="B25" s="116" t="s">
        <v>298</v>
      </c>
      <c r="C25" s="243"/>
      <c r="D25" s="244"/>
      <c r="E25" s="244"/>
      <c r="F25" s="244"/>
      <c r="G25" s="244"/>
      <c r="H25" s="245"/>
      <c r="J25" s="58"/>
    </row>
    <row r="26" spans="2:10" ht="16.5" x14ac:dyDescent="0.15">
      <c r="B26" s="115" t="str">
        <f>IF((ABS(I15-J22)&lt;2),"OK","NG")</f>
        <v>OK</v>
      </c>
      <c r="C26" s="240" t="s">
        <v>299</v>
      </c>
      <c r="D26" s="241"/>
      <c r="E26" s="241"/>
      <c r="F26" s="241"/>
      <c r="G26" s="241"/>
      <c r="H26" s="242"/>
    </row>
  </sheetData>
  <sheetProtection password="CC2B" sheet="1"/>
  <mergeCells count="29">
    <mergeCell ref="B17:D17"/>
    <mergeCell ref="E17:I17"/>
    <mergeCell ref="J17:J21"/>
    <mergeCell ref="B18:B21"/>
    <mergeCell ref="C18:C21"/>
    <mergeCell ref="D18:D21"/>
    <mergeCell ref="E18:E21"/>
    <mergeCell ref="I18:I21"/>
    <mergeCell ref="F18:F21"/>
    <mergeCell ref="G18:G21"/>
    <mergeCell ref="B10:I10"/>
    <mergeCell ref="B11:B14"/>
    <mergeCell ref="C11:F11"/>
    <mergeCell ref="G11:G14"/>
    <mergeCell ref="H11:H14"/>
    <mergeCell ref="I11:I14"/>
    <mergeCell ref="C12:D12"/>
    <mergeCell ref="E12:E14"/>
    <mergeCell ref="F12:F14"/>
    <mergeCell ref="C26:H26"/>
    <mergeCell ref="C25:H25"/>
    <mergeCell ref="E2:F2"/>
    <mergeCell ref="E3:F3"/>
    <mergeCell ref="C13:C14"/>
    <mergeCell ref="D13:D14"/>
    <mergeCell ref="H5:J5"/>
    <mergeCell ref="H6:J6"/>
    <mergeCell ref="H7:J7"/>
    <mergeCell ref="H18:H21"/>
  </mergeCells>
  <phoneticPr fontId="2"/>
  <conditionalFormatting sqref="B26:C26">
    <cfRule type="containsText" dxfId="0" priority="1" stopIfTrue="1" operator="containsText" text="NG">
      <formula>NOT(ISERROR(SEARCH("NG",B26)))</formula>
    </cfRule>
  </conditionalFormatting>
  <pageMargins left="0.78700000000000003" right="0.78700000000000003" top="0.98399999999999999" bottom="0.98399999999999999" header="0.51200000000000001" footer="0.51200000000000001"/>
  <pageSetup paperSize="9" scale="5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6DE56-6EC0-4946-B91E-96BDD1C7091A}">
  <sheetPr>
    <pageSetUpPr fitToPage="1"/>
  </sheetPr>
  <dimension ref="A1:DC15"/>
  <sheetViews>
    <sheetView topLeftCell="AI1" zoomScaleNormal="115" workbookViewId="0">
      <pane ySplit="6" topLeftCell="A7" activePane="bottomLeft" state="frozen"/>
      <selection activeCell="F17" sqref="F17"/>
      <selection pane="bottomLeft" activeCell="AE7" sqref="AE7"/>
    </sheetView>
  </sheetViews>
  <sheetFormatPr defaultRowHeight="13.5" x14ac:dyDescent="0.15"/>
  <cols>
    <col min="1" max="1" width="21.875" style="51" customWidth="1"/>
    <col min="2" max="2" width="19.25" customWidth="1"/>
    <col min="3" max="3" width="6.75" customWidth="1"/>
    <col min="4" max="9" width="9.25" bestFit="1" customWidth="1"/>
    <col min="10" max="10" width="46.625" style="45" bestFit="1" customWidth="1"/>
    <col min="11" max="11" width="23.25" customWidth="1"/>
    <col min="12" max="12" width="20.625" bestFit="1" customWidth="1"/>
    <col min="13" max="13" width="9.25" customWidth="1"/>
    <col min="14" max="14" width="11" style="31" customWidth="1"/>
    <col min="15" max="15" width="9.625" style="31" customWidth="1"/>
    <col min="16" max="17" width="12.5" style="31" customWidth="1"/>
    <col min="18" max="24" width="9.375" style="31" customWidth="1"/>
    <col min="25" max="25" width="9.375" style="50" customWidth="1"/>
    <col min="26" max="26" width="9.375" style="31" customWidth="1"/>
    <col min="27" max="27" width="10.625" style="31" customWidth="1"/>
    <col min="28" max="28" width="9.375" style="31" customWidth="1"/>
    <col min="29" max="29" width="11" style="31" customWidth="1"/>
    <col min="30" max="30" width="9.375" style="31" customWidth="1"/>
    <col min="31" max="32" width="10.375" style="31" customWidth="1"/>
    <col min="33" max="33" width="12.125" style="31" customWidth="1"/>
    <col min="34" max="34" width="15.375" style="31" customWidth="1"/>
    <col min="35" max="35" width="12.125" style="31" customWidth="1"/>
    <col min="36" max="36" width="13.625" style="31" customWidth="1"/>
    <col min="37" max="37" width="14" style="31" customWidth="1"/>
    <col min="38" max="38" width="9.875" style="31" customWidth="1"/>
    <col min="39" max="39" width="13" style="31" customWidth="1"/>
    <col min="40" max="40" width="10.375" style="31" customWidth="1"/>
    <col min="41" max="41" width="9.75" style="31" customWidth="1"/>
    <col min="42" max="42" width="12.125" style="31" customWidth="1"/>
    <col min="43" max="43" width="10.375" style="31" customWidth="1"/>
    <col min="44" max="44" width="11" style="31" customWidth="1"/>
    <col min="45" max="45" width="12.125" style="31" customWidth="1"/>
    <col min="46" max="49" width="11" style="31" customWidth="1"/>
    <col min="50" max="50" width="9.75" style="31" customWidth="1"/>
    <col min="51" max="51" width="13.625" style="31" customWidth="1"/>
    <col min="52" max="52" width="12.125" style="31" customWidth="1"/>
    <col min="53" max="54" width="13.625" style="31" customWidth="1"/>
    <col min="55" max="57" width="11" style="31" customWidth="1"/>
    <col min="58" max="58" width="9.75" style="31" customWidth="1"/>
    <col min="59" max="59" width="9.375" style="31" customWidth="1"/>
    <col min="60" max="62" width="11" style="31" customWidth="1"/>
    <col min="63" max="63" width="12.125" style="31" customWidth="1"/>
    <col min="64" max="64" width="9.75" style="31" customWidth="1"/>
    <col min="65" max="65" width="11.375" style="31" customWidth="1"/>
    <col min="66" max="67" width="9.875" style="31" customWidth="1"/>
    <col min="68" max="68" width="12.5" style="31" customWidth="1"/>
    <col min="69" max="69" width="11.375" style="31" customWidth="1"/>
    <col min="70" max="70" width="12.75" style="31" customWidth="1"/>
    <col min="71" max="71" width="11.5" style="31" customWidth="1"/>
    <col min="72" max="72" width="10.5" style="31" customWidth="1"/>
    <col min="73" max="73" width="12.125" style="31" customWidth="1"/>
    <col min="74" max="74" width="10.375" style="31" customWidth="1"/>
    <col min="75" max="75" width="11" style="31" customWidth="1"/>
    <col min="76" max="77" width="13.625" style="31" customWidth="1"/>
    <col min="78" max="78" width="13.25" style="31" customWidth="1"/>
    <col min="79" max="79" width="12.125" style="31" customWidth="1"/>
    <col min="80" max="80" width="14" style="31" customWidth="1"/>
    <col min="81" max="81" width="13.625" style="31" customWidth="1"/>
    <col min="82" max="82" width="15.875" style="31" customWidth="1"/>
    <col min="83" max="83" width="13.625" style="31" customWidth="1"/>
    <col min="84" max="84" width="9.375" style="31" customWidth="1"/>
    <col min="85" max="85" width="14.75" style="31" customWidth="1"/>
    <col min="86" max="86" width="13" style="31" customWidth="1"/>
    <col min="87" max="87" width="12.125" style="31" customWidth="1"/>
    <col min="88" max="88" width="11.75" style="31" customWidth="1"/>
    <col min="89" max="90" width="12.125" style="31" customWidth="1"/>
    <col min="91" max="91" width="13.625" style="31" customWidth="1"/>
    <col min="92" max="92" width="11.25" style="31" customWidth="1"/>
    <col min="93" max="93" width="13.625" style="31" bestFit="1" customWidth="1"/>
    <col min="94" max="94" width="11.625" style="31" customWidth="1"/>
    <col min="95" max="95" width="9" style="31" bestFit="1" customWidth="1"/>
    <col min="96" max="96" width="13.625" style="31" bestFit="1" customWidth="1"/>
    <col min="98" max="104" width="9" customWidth="1"/>
  </cols>
  <sheetData>
    <row r="1" spans="1:107" ht="15" customHeight="1" x14ac:dyDescent="0.15">
      <c r="A1" s="259" t="s">
        <v>91</v>
      </c>
      <c r="B1" s="262" t="s">
        <v>92</v>
      </c>
      <c r="C1" s="262" t="s">
        <v>301</v>
      </c>
      <c r="D1" s="25" t="s">
        <v>93</v>
      </c>
      <c r="E1" s="26"/>
      <c r="F1" s="26"/>
      <c r="G1" s="26"/>
      <c r="H1" s="26"/>
      <c r="I1" s="26"/>
      <c r="J1" s="26"/>
      <c r="K1" s="26"/>
      <c r="L1" s="26"/>
      <c r="M1" s="26"/>
      <c r="N1" s="27"/>
      <c r="O1" s="27"/>
      <c r="P1" s="27"/>
      <c r="Q1" s="27"/>
      <c r="R1" s="27"/>
      <c r="S1" s="27"/>
      <c r="T1" s="27"/>
      <c r="U1" s="27"/>
      <c r="V1" s="27"/>
      <c r="W1" s="27"/>
      <c r="X1" s="27"/>
      <c r="Y1" s="28"/>
      <c r="Z1" s="27"/>
      <c r="AA1" s="29" t="s">
        <v>94</v>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30"/>
      <c r="BX1" s="256" t="s">
        <v>95</v>
      </c>
      <c r="BY1" s="258"/>
      <c r="BZ1" s="29" t="s">
        <v>96</v>
      </c>
      <c r="CA1" s="27"/>
      <c r="CB1" s="27"/>
      <c r="CC1" s="27"/>
      <c r="CD1" s="27"/>
      <c r="CE1" s="27"/>
      <c r="CF1" s="27"/>
      <c r="CG1" s="27"/>
      <c r="CH1" s="27"/>
      <c r="CI1" s="27"/>
      <c r="CJ1" s="27"/>
      <c r="CK1" s="27"/>
      <c r="CL1" s="27"/>
      <c r="CM1" s="27"/>
      <c r="CN1" s="27"/>
      <c r="CO1" s="27"/>
      <c r="CP1" s="30"/>
    </row>
    <row r="2" spans="1:107" ht="15" customHeight="1" x14ac:dyDescent="0.15">
      <c r="A2" s="260"/>
      <c r="B2" s="263"/>
      <c r="C2" s="263"/>
      <c r="D2" s="265" t="s">
        <v>97</v>
      </c>
      <c r="E2" s="266"/>
      <c r="F2" s="266"/>
      <c r="G2" s="266"/>
      <c r="H2" s="266"/>
      <c r="I2" s="267"/>
      <c r="J2" s="262" t="s">
        <v>98</v>
      </c>
      <c r="K2" s="262" t="s">
        <v>99</v>
      </c>
      <c r="L2" s="262" t="s">
        <v>100</v>
      </c>
      <c r="M2" s="262" t="s">
        <v>101</v>
      </c>
      <c r="N2" s="256" t="s">
        <v>102</v>
      </c>
      <c r="O2" s="258"/>
      <c r="P2" s="256" t="s">
        <v>103</v>
      </c>
      <c r="Q2" s="258"/>
      <c r="R2" s="256" t="s">
        <v>104</v>
      </c>
      <c r="S2" s="257"/>
      <c r="T2" s="258"/>
      <c r="U2" s="256" t="s">
        <v>105</v>
      </c>
      <c r="V2" s="257"/>
      <c r="W2" s="257"/>
      <c r="X2" s="258"/>
      <c r="Y2" s="256" t="s">
        <v>106</v>
      </c>
      <c r="Z2" s="258"/>
      <c r="AA2" s="29" t="s">
        <v>107</v>
      </c>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118"/>
      <c r="BD2" s="256" t="s">
        <v>108</v>
      </c>
      <c r="BE2" s="258"/>
      <c r="BF2" s="275" t="s">
        <v>109</v>
      </c>
      <c r="BG2" s="272" t="s">
        <v>110</v>
      </c>
      <c r="BH2" s="273"/>
      <c r="BI2" s="273"/>
      <c r="BJ2" s="273"/>
      <c r="BK2" s="273"/>
      <c r="BL2" s="277"/>
      <c r="BM2" s="270" t="s">
        <v>111</v>
      </c>
      <c r="BN2" s="270" t="s">
        <v>112</v>
      </c>
      <c r="BO2" s="275" t="s">
        <v>113</v>
      </c>
      <c r="BP2" s="270" t="s">
        <v>114</v>
      </c>
      <c r="BQ2" s="270" t="s">
        <v>115</v>
      </c>
      <c r="BR2" s="270" t="s">
        <v>116</v>
      </c>
      <c r="BS2" s="275" t="s">
        <v>117</v>
      </c>
      <c r="BT2" s="270" t="s">
        <v>118</v>
      </c>
      <c r="BU2" s="270" t="s">
        <v>119</v>
      </c>
      <c r="BV2" s="270" t="s">
        <v>120</v>
      </c>
      <c r="BW2" s="270" t="s">
        <v>121</v>
      </c>
      <c r="BX2" s="275" t="s">
        <v>122</v>
      </c>
      <c r="BY2" s="275" t="s">
        <v>123</v>
      </c>
      <c r="BZ2" s="272" t="s">
        <v>124</v>
      </c>
      <c r="CA2" s="273"/>
      <c r="CB2" s="273"/>
      <c r="CC2" s="273"/>
      <c r="CD2" s="273"/>
      <c r="CE2" s="273"/>
      <c r="CF2" s="273"/>
      <c r="CG2" s="277"/>
      <c r="CH2" s="272" t="s">
        <v>125</v>
      </c>
      <c r="CI2" s="273"/>
      <c r="CJ2" s="277"/>
      <c r="CK2" s="272" t="s">
        <v>102</v>
      </c>
      <c r="CL2" s="273"/>
      <c r="CM2" s="273"/>
      <c r="CN2" s="273"/>
      <c r="CO2" s="277"/>
      <c r="CP2" s="270" t="s">
        <v>126</v>
      </c>
    </row>
    <row r="3" spans="1:107" ht="15" customHeight="1" x14ac:dyDescent="0.15">
      <c r="A3" s="260"/>
      <c r="B3" s="263"/>
      <c r="C3" s="263"/>
      <c r="D3" s="265" t="s">
        <v>127</v>
      </c>
      <c r="E3" s="266"/>
      <c r="F3" s="267"/>
      <c r="G3" s="265" t="s">
        <v>128</v>
      </c>
      <c r="H3" s="266"/>
      <c r="I3" s="267"/>
      <c r="J3" s="263"/>
      <c r="K3" s="263"/>
      <c r="L3" s="263"/>
      <c r="M3" s="263"/>
      <c r="N3" s="270" t="s">
        <v>129</v>
      </c>
      <c r="O3" s="270" t="s">
        <v>130</v>
      </c>
      <c r="P3" s="270" t="s">
        <v>131</v>
      </c>
      <c r="Q3" s="270" t="s">
        <v>132</v>
      </c>
      <c r="R3" s="275" t="s">
        <v>133</v>
      </c>
      <c r="S3" s="275" t="s">
        <v>134</v>
      </c>
      <c r="T3" s="275" t="s">
        <v>225</v>
      </c>
      <c r="U3" s="256" t="s">
        <v>135</v>
      </c>
      <c r="V3" s="258"/>
      <c r="W3" s="270" t="s">
        <v>136</v>
      </c>
      <c r="X3" s="275" t="s">
        <v>137</v>
      </c>
      <c r="Y3" s="283" t="s">
        <v>138</v>
      </c>
      <c r="Z3" s="270" t="s">
        <v>139</v>
      </c>
      <c r="AA3" s="272" t="s">
        <v>140</v>
      </c>
      <c r="AB3" s="273"/>
      <c r="AC3" s="273"/>
      <c r="AD3" s="273"/>
      <c r="AE3" s="273"/>
      <c r="AF3" s="273"/>
      <c r="AG3" s="273"/>
      <c r="AH3" s="273"/>
      <c r="AI3" s="273"/>
      <c r="AJ3" s="274"/>
      <c r="AK3" s="29" t="s">
        <v>141</v>
      </c>
      <c r="AL3" s="27"/>
      <c r="AM3" s="27"/>
      <c r="AN3" s="27"/>
      <c r="AO3" s="27"/>
      <c r="AP3" s="27"/>
      <c r="AQ3" s="27"/>
      <c r="AR3" s="27"/>
      <c r="AS3" s="27"/>
      <c r="AT3" s="27"/>
      <c r="AU3" s="27"/>
      <c r="AV3" s="27"/>
      <c r="AW3" s="27"/>
      <c r="AX3" s="27"/>
      <c r="AY3" s="27"/>
      <c r="AZ3" s="27"/>
      <c r="BA3" s="27"/>
      <c r="BB3" s="117"/>
      <c r="BC3" s="275" t="s">
        <v>107</v>
      </c>
      <c r="BD3" s="270" t="s">
        <v>142</v>
      </c>
      <c r="BE3" s="270" t="s">
        <v>143</v>
      </c>
      <c r="BF3" s="276"/>
      <c r="BG3" s="272" t="s">
        <v>144</v>
      </c>
      <c r="BH3" s="273"/>
      <c r="BI3" s="274"/>
      <c r="BJ3" s="272" t="s">
        <v>145</v>
      </c>
      <c r="BK3" s="273"/>
      <c r="BL3" s="274"/>
      <c r="BM3" s="268"/>
      <c r="BN3" s="268"/>
      <c r="BO3" s="276"/>
      <c r="BP3" s="268"/>
      <c r="BQ3" s="268"/>
      <c r="BR3" s="268"/>
      <c r="BS3" s="276"/>
      <c r="BT3" s="268"/>
      <c r="BU3" s="268"/>
      <c r="BV3" s="268"/>
      <c r="BW3" s="268"/>
      <c r="BX3" s="276"/>
      <c r="BY3" s="276"/>
      <c r="BZ3" s="270" t="s">
        <v>146</v>
      </c>
      <c r="CA3" s="272" t="s">
        <v>122</v>
      </c>
      <c r="CB3" s="273"/>
      <c r="CC3" s="273"/>
      <c r="CD3" s="277"/>
      <c r="CE3" s="270" t="s">
        <v>147</v>
      </c>
      <c r="CF3" s="275" t="s">
        <v>148</v>
      </c>
      <c r="CG3" s="275" t="s">
        <v>149</v>
      </c>
      <c r="CH3" s="275" t="s">
        <v>150</v>
      </c>
      <c r="CI3" s="275" t="s">
        <v>151</v>
      </c>
      <c r="CJ3" s="275" t="s">
        <v>149</v>
      </c>
      <c r="CK3" s="275" t="s">
        <v>152</v>
      </c>
      <c r="CL3" s="270" t="s">
        <v>153</v>
      </c>
      <c r="CM3" s="270" t="s">
        <v>154</v>
      </c>
      <c r="CN3" s="275" t="s">
        <v>155</v>
      </c>
      <c r="CO3" s="275" t="s">
        <v>137</v>
      </c>
      <c r="CP3" s="268"/>
    </row>
    <row r="4" spans="1:107" ht="15" customHeight="1" x14ac:dyDescent="0.15">
      <c r="A4" s="260"/>
      <c r="B4" s="263"/>
      <c r="C4" s="263"/>
      <c r="D4" s="278" t="s">
        <v>156</v>
      </c>
      <c r="E4" s="278" t="s">
        <v>157</v>
      </c>
      <c r="F4" s="278" t="s">
        <v>158</v>
      </c>
      <c r="G4" s="278" t="s">
        <v>156</v>
      </c>
      <c r="H4" s="278" t="s">
        <v>157</v>
      </c>
      <c r="I4" s="278" t="s">
        <v>158</v>
      </c>
      <c r="J4" s="263"/>
      <c r="K4" s="263"/>
      <c r="L4" s="263"/>
      <c r="M4" s="263"/>
      <c r="N4" s="268"/>
      <c r="O4" s="268"/>
      <c r="P4" s="268"/>
      <c r="Q4" s="268"/>
      <c r="R4" s="276"/>
      <c r="S4" s="276"/>
      <c r="T4" s="276"/>
      <c r="U4" s="275" t="s">
        <v>159</v>
      </c>
      <c r="V4" s="275" t="s">
        <v>160</v>
      </c>
      <c r="W4" s="268"/>
      <c r="X4" s="276"/>
      <c r="Y4" s="284"/>
      <c r="Z4" s="268"/>
      <c r="AA4" s="281" t="s">
        <v>161</v>
      </c>
      <c r="AB4" s="282"/>
      <c r="AC4" s="282"/>
      <c r="AD4" s="282"/>
      <c r="AE4" s="282"/>
      <c r="AF4" s="282"/>
      <c r="AG4" s="274"/>
      <c r="AH4" s="270" t="s">
        <v>162</v>
      </c>
      <c r="AI4" s="270" t="s">
        <v>163</v>
      </c>
      <c r="AJ4" s="270" t="s">
        <v>164</v>
      </c>
      <c r="AK4" s="272" t="s">
        <v>165</v>
      </c>
      <c r="AL4" s="273"/>
      <c r="AM4" s="273"/>
      <c r="AN4" s="273"/>
      <c r="AO4" s="273"/>
      <c r="AP4" s="273"/>
      <c r="AQ4" s="273"/>
      <c r="AR4" s="273"/>
      <c r="AS4" s="273"/>
      <c r="AT4" s="273"/>
      <c r="AU4" s="273"/>
      <c r="AV4" s="273"/>
      <c r="AW4" s="273"/>
      <c r="AX4" s="274"/>
      <c r="AY4" s="270" t="s">
        <v>166</v>
      </c>
      <c r="AZ4" s="270" t="s">
        <v>167</v>
      </c>
      <c r="BA4" s="270" t="s">
        <v>168</v>
      </c>
      <c r="BB4" s="270" t="s">
        <v>169</v>
      </c>
      <c r="BC4" s="276"/>
      <c r="BD4" s="268"/>
      <c r="BE4" s="268"/>
      <c r="BF4" s="276"/>
      <c r="BG4" s="270" t="s">
        <v>170</v>
      </c>
      <c r="BH4" s="270" t="s">
        <v>171</v>
      </c>
      <c r="BI4" s="270" t="s">
        <v>172</v>
      </c>
      <c r="BJ4" s="270" t="s">
        <v>173</v>
      </c>
      <c r="BK4" s="270" t="s">
        <v>174</v>
      </c>
      <c r="BL4" s="270" t="s">
        <v>175</v>
      </c>
      <c r="BM4" s="268"/>
      <c r="BN4" s="268"/>
      <c r="BO4" s="276"/>
      <c r="BP4" s="268"/>
      <c r="BQ4" s="268"/>
      <c r="BR4" s="268"/>
      <c r="BS4" s="276"/>
      <c r="BT4" s="268"/>
      <c r="BU4" s="268"/>
      <c r="BV4" s="268"/>
      <c r="BW4" s="268"/>
      <c r="BX4" s="276"/>
      <c r="BY4" s="276"/>
      <c r="BZ4" s="268"/>
      <c r="CA4" s="272" t="s">
        <v>176</v>
      </c>
      <c r="CB4" s="277"/>
      <c r="CC4" s="270" t="s">
        <v>177</v>
      </c>
      <c r="CD4" s="275" t="s">
        <v>155</v>
      </c>
      <c r="CE4" s="268"/>
      <c r="CF4" s="276"/>
      <c r="CG4" s="276"/>
      <c r="CH4" s="276"/>
      <c r="CI4" s="276"/>
      <c r="CJ4" s="276"/>
      <c r="CK4" s="276"/>
      <c r="CL4" s="268"/>
      <c r="CM4" s="268"/>
      <c r="CN4" s="276"/>
      <c r="CO4" s="276"/>
      <c r="CP4" s="268"/>
    </row>
    <row r="5" spans="1:107" ht="15" customHeight="1" x14ac:dyDescent="0.15">
      <c r="A5" s="260"/>
      <c r="B5" s="263"/>
      <c r="C5" s="263"/>
      <c r="D5" s="279"/>
      <c r="E5" s="279"/>
      <c r="F5" s="279"/>
      <c r="G5" s="279"/>
      <c r="H5" s="279"/>
      <c r="I5" s="279"/>
      <c r="J5" s="263"/>
      <c r="K5" s="263"/>
      <c r="L5" s="263"/>
      <c r="M5" s="263"/>
      <c r="N5" s="268"/>
      <c r="O5" s="268"/>
      <c r="P5" s="268"/>
      <c r="Q5" s="268"/>
      <c r="R5" s="276"/>
      <c r="S5" s="276"/>
      <c r="T5" s="276"/>
      <c r="U5" s="276"/>
      <c r="V5" s="276"/>
      <c r="W5" s="268"/>
      <c r="X5" s="276"/>
      <c r="Y5" s="284"/>
      <c r="Z5" s="268"/>
      <c r="AA5" s="268" t="s">
        <v>178</v>
      </c>
      <c r="AB5" s="268" t="s">
        <v>179</v>
      </c>
      <c r="AC5" s="276" t="s">
        <v>180</v>
      </c>
      <c r="AD5" s="268" t="s">
        <v>181</v>
      </c>
      <c r="AE5" s="268" t="s">
        <v>226</v>
      </c>
      <c r="AF5" s="276" t="s">
        <v>155</v>
      </c>
      <c r="AG5" s="275" t="s">
        <v>137</v>
      </c>
      <c r="AH5" s="268"/>
      <c r="AI5" s="268"/>
      <c r="AJ5" s="268"/>
      <c r="AK5" s="272" t="s">
        <v>182</v>
      </c>
      <c r="AL5" s="273"/>
      <c r="AM5" s="273"/>
      <c r="AN5" s="273"/>
      <c r="AO5" s="274"/>
      <c r="AP5" s="272" t="s">
        <v>183</v>
      </c>
      <c r="AQ5" s="273"/>
      <c r="AR5" s="273"/>
      <c r="AS5" s="274"/>
      <c r="AT5" s="275" t="s">
        <v>184</v>
      </c>
      <c r="AU5" s="270" t="s">
        <v>185</v>
      </c>
      <c r="AV5" s="270" t="s">
        <v>186</v>
      </c>
      <c r="AW5" s="270" t="s">
        <v>224</v>
      </c>
      <c r="AX5" s="275" t="s">
        <v>137</v>
      </c>
      <c r="AY5" s="268"/>
      <c r="AZ5" s="268"/>
      <c r="BA5" s="268"/>
      <c r="BB5" s="268"/>
      <c r="BC5" s="276"/>
      <c r="BD5" s="268"/>
      <c r="BE5" s="268"/>
      <c r="BF5" s="276"/>
      <c r="BG5" s="268"/>
      <c r="BH5" s="268"/>
      <c r="BI5" s="268"/>
      <c r="BJ5" s="268"/>
      <c r="BK5" s="268"/>
      <c r="BL5" s="268"/>
      <c r="BM5" s="268"/>
      <c r="BN5" s="268"/>
      <c r="BO5" s="276"/>
      <c r="BP5" s="268"/>
      <c r="BQ5" s="268"/>
      <c r="BR5" s="268"/>
      <c r="BS5" s="276"/>
      <c r="BT5" s="268"/>
      <c r="BU5" s="268"/>
      <c r="BV5" s="268"/>
      <c r="BW5" s="268"/>
      <c r="BX5" s="276"/>
      <c r="BY5" s="276"/>
      <c r="BZ5" s="268"/>
      <c r="CA5" s="275" t="s">
        <v>187</v>
      </c>
      <c r="CB5" s="275" t="s">
        <v>155</v>
      </c>
      <c r="CC5" s="268"/>
      <c r="CD5" s="276"/>
      <c r="CE5" s="268"/>
      <c r="CF5" s="276"/>
      <c r="CG5" s="276"/>
      <c r="CH5" s="276"/>
      <c r="CI5" s="276"/>
      <c r="CJ5" s="276"/>
      <c r="CK5" s="276"/>
      <c r="CL5" s="268"/>
      <c r="CM5" s="268"/>
      <c r="CN5" s="276"/>
      <c r="CO5" s="276"/>
      <c r="CP5" s="268"/>
    </row>
    <row r="6" spans="1:107" ht="26.25" customHeight="1" x14ac:dyDescent="0.15">
      <c r="A6" s="261"/>
      <c r="B6" s="264"/>
      <c r="C6" s="264"/>
      <c r="D6" s="280"/>
      <c r="E6" s="280"/>
      <c r="F6" s="280"/>
      <c r="G6" s="280"/>
      <c r="H6" s="280"/>
      <c r="I6" s="280"/>
      <c r="J6" s="264"/>
      <c r="K6" s="264"/>
      <c r="L6" s="264"/>
      <c r="M6" s="264"/>
      <c r="N6" s="271"/>
      <c r="O6" s="271"/>
      <c r="P6" s="271"/>
      <c r="Q6" s="271"/>
      <c r="R6" s="269"/>
      <c r="S6" s="269"/>
      <c r="T6" s="269"/>
      <c r="U6" s="269"/>
      <c r="V6" s="269"/>
      <c r="W6" s="271"/>
      <c r="X6" s="269"/>
      <c r="Y6" s="285"/>
      <c r="Z6" s="271"/>
      <c r="AA6" s="271"/>
      <c r="AB6" s="271"/>
      <c r="AC6" s="269"/>
      <c r="AD6" s="271"/>
      <c r="AE6" s="269"/>
      <c r="AF6" s="269"/>
      <c r="AG6" s="269"/>
      <c r="AH6" s="271"/>
      <c r="AI6" s="271"/>
      <c r="AJ6" s="271"/>
      <c r="AK6" s="32" t="s">
        <v>188</v>
      </c>
      <c r="AL6" s="32" t="s">
        <v>189</v>
      </c>
      <c r="AM6" s="32" t="s">
        <v>190</v>
      </c>
      <c r="AN6" s="33" t="s">
        <v>191</v>
      </c>
      <c r="AO6" s="32" t="s">
        <v>137</v>
      </c>
      <c r="AP6" s="32" t="s">
        <v>192</v>
      </c>
      <c r="AQ6" s="33" t="s">
        <v>193</v>
      </c>
      <c r="AR6" s="33" t="s">
        <v>194</v>
      </c>
      <c r="AS6" s="32" t="s">
        <v>137</v>
      </c>
      <c r="AT6" s="269"/>
      <c r="AU6" s="271"/>
      <c r="AV6" s="271"/>
      <c r="AW6" s="271"/>
      <c r="AX6" s="269"/>
      <c r="AY6" s="271"/>
      <c r="AZ6" s="271"/>
      <c r="BA6" s="271"/>
      <c r="BB6" s="271"/>
      <c r="BC6" s="269"/>
      <c r="BD6" s="271"/>
      <c r="BE6" s="271"/>
      <c r="BF6" s="269"/>
      <c r="BG6" s="271"/>
      <c r="BH6" s="271"/>
      <c r="BI6" s="271"/>
      <c r="BJ6" s="271"/>
      <c r="BK6" s="271"/>
      <c r="BL6" s="271"/>
      <c r="BM6" s="271"/>
      <c r="BN6" s="271"/>
      <c r="BO6" s="269"/>
      <c r="BP6" s="271"/>
      <c r="BQ6" s="271"/>
      <c r="BR6" s="271"/>
      <c r="BS6" s="269"/>
      <c r="BT6" s="271"/>
      <c r="BU6" s="271"/>
      <c r="BV6" s="271"/>
      <c r="BW6" s="271"/>
      <c r="BX6" s="269"/>
      <c r="BY6" s="269"/>
      <c r="BZ6" s="271"/>
      <c r="CA6" s="269"/>
      <c r="CB6" s="269"/>
      <c r="CC6" s="271"/>
      <c r="CD6" s="269"/>
      <c r="CE6" s="271"/>
      <c r="CF6" s="269"/>
      <c r="CG6" s="269"/>
      <c r="CH6" s="269"/>
      <c r="CI6" s="269"/>
      <c r="CJ6" s="269"/>
      <c r="CK6" s="269"/>
      <c r="CL6" s="271"/>
      <c r="CM6" s="271"/>
      <c r="CN6" s="269"/>
      <c r="CO6" s="269"/>
      <c r="CP6" s="271"/>
      <c r="CR6" s="34" t="s">
        <v>195</v>
      </c>
      <c r="CT6" s="35" t="s">
        <v>196</v>
      </c>
      <c r="CU6" s="35" t="s">
        <v>197</v>
      </c>
      <c r="CV6" s="35" t="s">
        <v>198</v>
      </c>
      <c r="CW6" s="35" t="s">
        <v>199</v>
      </c>
      <c r="CX6" s="35" t="s">
        <v>200</v>
      </c>
      <c r="CY6" s="35" t="s">
        <v>201</v>
      </c>
      <c r="CZ6" s="35" t="s">
        <v>202</v>
      </c>
    </row>
    <row r="7" spans="1:107" s="39" customFormat="1" x14ac:dyDescent="0.15">
      <c r="A7" s="44"/>
      <c r="D7" s="39" t="str">
        <f>①第１号様式!A5</f>
        <v>（　年　月　日から　年　月　日まで）</v>
      </c>
      <c r="J7" s="46">
        <f>①第１号様式!K8</f>
        <v>0</v>
      </c>
      <c r="K7" s="39">
        <f>①第１号様式!K9</f>
        <v>0</v>
      </c>
      <c r="L7" s="39">
        <f>①第１号様式!K10</f>
        <v>0</v>
      </c>
      <c r="M7" s="112" t="e">
        <f>VLOOKUP("○",DB9:DC15,2,)</f>
        <v>#N/A</v>
      </c>
      <c r="N7" s="43">
        <f>①第１号様式!M13</f>
        <v>0</v>
      </c>
      <c r="O7" s="43">
        <f>①第１号様式!M14</f>
        <v>0</v>
      </c>
      <c r="P7" s="43">
        <f>①第１号様式!M15</f>
        <v>0</v>
      </c>
      <c r="Q7" s="43">
        <f>①第１号様式!M16</f>
        <v>0</v>
      </c>
      <c r="R7" s="74" t="str">
        <f>①第１号様式!H19</f>
        <v>　</v>
      </c>
      <c r="S7" s="74">
        <f>①第１号様式!H20</f>
        <v>0</v>
      </c>
      <c r="T7" s="74">
        <f>①第１号様式!H21</f>
        <v>0</v>
      </c>
      <c r="U7" s="43">
        <f>①第１号様式!G26</f>
        <v>0</v>
      </c>
      <c r="V7" s="43">
        <f>①第１号様式!G27</f>
        <v>0</v>
      </c>
      <c r="W7" s="43">
        <f>①第１号様式!G28</f>
        <v>0</v>
      </c>
      <c r="X7" s="41">
        <f>①第１号様式!G29</f>
        <v>0</v>
      </c>
      <c r="Y7" s="36" t="str">
        <f>①第１号様式!K26</f>
        <v/>
      </c>
      <c r="Z7" s="36" t="str">
        <f>①第１号様式!K28</f>
        <v/>
      </c>
      <c r="AA7" s="43">
        <f>②第２号様式!F9</f>
        <v>0</v>
      </c>
      <c r="AB7" s="43">
        <f>②第２号様式!F10</f>
        <v>0</v>
      </c>
      <c r="AC7" s="43">
        <f>②第２号様式!F11</f>
        <v>0</v>
      </c>
      <c r="AD7" s="43">
        <f>②第２号様式!F12</f>
        <v>0</v>
      </c>
      <c r="AE7" s="43">
        <f>②第２号様式!F13</f>
        <v>0</v>
      </c>
      <c r="AF7" s="43">
        <f>②第２号様式!F14</f>
        <v>0</v>
      </c>
      <c r="AG7" s="77">
        <f>SUM(AA7:AF7)</f>
        <v>0</v>
      </c>
      <c r="AH7" s="43">
        <f>②第２号様式!F16</f>
        <v>0</v>
      </c>
      <c r="AI7" s="43">
        <f>②第２号様式!F17</f>
        <v>0</v>
      </c>
      <c r="AJ7" s="78">
        <f>SUM(AG7:AI7)</f>
        <v>0</v>
      </c>
      <c r="AK7" s="43">
        <f>②第２号様式!F19</f>
        <v>0</v>
      </c>
      <c r="AL7" s="43">
        <f>②第２号様式!F20</f>
        <v>0</v>
      </c>
      <c r="AM7" s="43">
        <f>②第２号様式!F21</f>
        <v>0</v>
      </c>
      <c r="AN7" s="43">
        <f>②第２号様式!F22</f>
        <v>0</v>
      </c>
      <c r="AO7" s="77">
        <f>SUM(AK7:AN7)</f>
        <v>0</v>
      </c>
      <c r="AP7" s="43">
        <f>②第２号様式!F24</f>
        <v>0</v>
      </c>
      <c r="AQ7" s="43">
        <f>②第２号様式!F25</f>
        <v>0</v>
      </c>
      <c r="AR7" s="43">
        <f>②第２号様式!F26</f>
        <v>0</v>
      </c>
      <c r="AS7" s="77">
        <f>SUM(AP7:AR7)</f>
        <v>0</v>
      </c>
      <c r="AT7" s="43">
        <f>②第２号様式!F28</f>
        <v>0</v>
      </c>
      <c r="AU7" s="43">
        <f>②第２号様式!F29</f>
        <v>0</v>
      </c>
      <c r="AV7" s="43">
        <f>②第２号様式!F31</f>
        <v>0</v>
      </c>
      <c r="AW7" s="43">
        <f>②第２号様式!F30</f>
        <v>0</v>
      </c>
      <c r="AX7" s="79">
        <f>SUM((AO7+AS7)+SUM(AT7:AW7))</f>
        <v>0</v>
      </c>
      <c r="AY7" s="43">
        <f>②第２号様式!F33</f>
        <v>0</v>
      </c>
      <c r="AZ7" s="43">
        <f>②第２号様式!F34</f>
        <v>0</v>
      </c>
      <c r="BA7" s="43">
        <f>②第２号様式!F35</f>
        <v>0</v>
      </c>
      <c r="BB7" s="80">
        <f>SUM(AX7,AY7:BA7)</f>
        <v>0</v>
      </c>
      <c r="BC7" s="41">
        <f>AJ7-BB7</f>
        <v>0</v>
      </c>
      <c r="BD7" s="43">
        <f>②第２号様式!F38</f>
        <v>0</v>
      </c>
      <c r="BE7" s="43">
        <f>②第２号様式!F39</f>
        <v>0</v>
      </c>
      <c r="BF7" s="79">
        <f>BC7+BD7-BE7</f>
        <v>0</v>
      </c>
      <c r="BG7" s="43">
        <f>②第２号様式!F41</f>
        <v>0</v>
      </c>
      <c r="BH7" s="43">
        <f>②第２号様式!F42</f>
        <v>0</v>
      </c>
      <c r="BI7" s="81">
        <f>SUM(BG7:BH7)</f>
        <v>0</v>
      </c>
      <c r="BJ7" s="43">
        <f>②第２号様式!F44</f>
        <v>0</v>
      </c>
      <c r="BK7" s="43">
        <f>②第２号様式!F45</f>
        <v>0</v>
      </c>
      <c r="BL7" s="81">
        <f>SUM(BJ7:BK7)</f>
        <v>0</v>
      </c>
      <c r="BM7" s="42">
        <f>②第２号様式!F47</f>
        <v>0</v>
      </c>
      <c r="BN7" s="43">
        <f>IF(BM7&gt;=0,1,0)</f>
        <v>1</v>
      </c>
      <c r="BO7" s="43">
        <f>②第２号様式!F48</f>
        <v>0</v>
      </c>
      <c r="BP7" s="43">
        <f>②第２号様式!F49</f>
        <v>0</v>
      </c>
      <c r="BQ7" s="78">
        <f>BM7-BO7-BP7</f>
        <v>0</v>
      </c>
      <c r="BR7" s="43">
        <f>②第２号様式!F51</f>
        <v>0</v>
      </c>
      <c r="BS7" s="82">
        <f>SUM(BQ7:BR7)</f>
        <v>0</v>
      </c>
      <c r="BT7" s="43">
        <f>②第２号様式!F53</f>
        <v>0</v>
      </c>
      <c r="BU7" s="43">
        <f>②第２号様式!F54</f>
        <v>0</v>
      </c>
      <c r="BV7" s="83">
        <f>BS7-BT7+BU7</f>
        <v>0</v>
      </c>
      <c r="BW7" s="43">
        <f>②第２号様式!E58</f>
        <v>0</v>
      </c>
      <c r="BX7" s="43">
        <f>③第３号様式!E10</f>
        <v>0</v>
      </c>
      <c r="BY7" s="43">
        <f>③第３号様式!E12</f>
        <v>0</v>
      </c>
      <c r="BZ7" s="43">
        <f>④貸借対照表!B15</f>
        <v>0</v>
      </c>
      <c r="CA7" s="49">
        <f>④貸借対照表!C15</f>
        <v>0</v>
      </c>
      <c r="CB7" s="49">
        <f>④貸借対照表!D15</f>
        <v>0</v>
      </c>
      <c r="CC7" s="84">
        <f>SUM(CA7:CB7)</f>
        <v>0</v>
      </c>
      <c r="CD7" s="49">
        <f>④貸借対照表!F15</f>
        <v>0</v>
      </c>
      <c r="CE7" s="82">
        <f>CC7+CD7</f>
        <v>0</v>
      </c>
      <c r="CF7" s="43">
        <f>④貸借対照表!H15</f>
        <v>0</v>
      </c>
      <c r="CG7" s="82">
        <f>SUM(BZ7,CE7,CF7,)</f>
        <v>0</v>
      </c>
      <c r="CH7" s="43">
        <f>④貸借対照表!B22</f>
        <v>0</v>
      </c>
      <c r="CI7" s="43">
        <f>④貸借対照表!C22</f>
        <v>0</v>
      </c>
      <c r="CJ7" s="84">
        <f>SUM(CH7:CI7)</f>
        <v>0</v>
      </c>
      <c r="CK7" s="43">
        <f>④貸借対照表!E22</f>
        <v>0</v>
      </c>
      <c r="CL7" s="43">
        <f>④貸借対照表!F22</f>
        <v>0</v>
      </c>
      <c r="CM7" s="43">
        <f>④貸借対照表!G22</f>
        <v>0</v>
      </c>
      <c r="CN7" s="43">
        <f>④貸借対照表!H22</f>
        <v>0</v>
      </c>
      <c r="CO7" s="84">
        <f>SUM(CK7:CN7)</f>
        <v>0</v>
      </c>
      <c r="CP7" s="85">
        <f>SUM(CO7,CJ7)</f>
        <v>0</v>
      </c>
      <c r="CQ7" s="43"/>
      <c r="CR7" s="86">
        <f>CG7-CP7</f>
        <v>0</v>
      </c>
      <c r="CT7" s="107" t="e">
        <f>BC7/AJ7</f>
        <v>#DIV/0!</v>
      </c>
      <c r="CU7" s="107" t="e">
        <f>BF7/AJ7</f>
        <v>#DIV/0!</v>
      </c>
      <c r="CV7" s="107" t="e">
        <f>BF7/CO7</f>
        <v>#DIV/0!</v>
      </c>
      <c r="CW7" s="107" t="e">
        <f>CE7/CO7</f>
        <v>#DIV/0!</v>
      </c>
      <c r="CX7" s="107" t="e">
        <f>CG7/CO7</f>
        <v>#DIV/0!</v>
      </c>
      <c r="CY7" s="107" t="e">
        <f>BZ7/CH7</f>
        <v>#DIV/0!</v>
      </c>
      <c r="CZ7" s="107" t="e">
        <f>CJ7/CO7</f>
        <v>#DIV/0!</v>
      </c>
    </row>
    <row r="8" spans="1:107" x14ac:dyDescent="0.15">
      <c r="CR8" s="38"/>
    </row>
    <row r="9" spans="1:107" x14ac:dyDescent="0.15">
      <c r="DB9" s="111" t="str">
        <f>①第１号様式!E13</f>
        <v>　</v>
      </c>
      <c r="DC9" s="111" t="str">
        <f>①第１号様式!F13</f>
        <v>株式会社</v>
      </c>
    </row>
    <row r="10" spans="1:107" x14ac:dyDescent="0.15">
      <c r="DB10" s="111" t="str">
        <f>①第１号様式!E14</f>
        <v>　</v>
      </c>
      <c r="DC10" s="111" t="str">
        <f>①第１号様式!F14</f>
        <v>合名会社</v>
      </c>
    </row>
    <row r="11" spans="1:107" x14ac:dyDescent="0.15">
      <c r="DB11" s="111" t="str">
        <f>①第１号様式!E15</f>
        <v>　</v>
      </c>
      <c r="DC11" s="111" t="str">
        <f>①第１号様式!F15</f>
        <v>合資会社</v>
      </c>
    </row>
    <row r="12" spans="1:107" x14ac:dyDescent="0.15">
      <c r="DB12" s="111" t="str">
        <f>①第１号様式!E16</f>
        <v>　</v>
      </c>
      <c r="DC12" s="111" t="str">
        <f>①第１号様式!F16</f>
        <v>合同会社</v>
      </c>
    </row>
    <row r="13" spans="1:107" x14ac:dyDescent="0.15">
      <c r="DB13" s="111" t="str">
        <f>①第１号様式!G13</f>
        <v>　</v>
      </c>
      <c r="DC13" s="111" t="str">
        <f>①第１号様式!H13</f>
        <v>組　合</v>
      </c>
    </row>
    <row r="14" spans="1:107" x14ac:dyDescent="0.15">
      <c r="DB14" s="111" t="str">
        <f>①第１号様式!G14</f>
        <v>　</v>
      </c>
      <c r="DC14" s="111" t="str">
        <f>①第１号様式!H14</f>
        <v>個　人</v>
      </c>
    </row>
    <row r="15" spans="1:107" x14ac:dyDescent="0.15">
      <c r="DB15" s="111" t="str">
        <f>①第１号様式!G15</f>
        <v>　</v>
      </c>
      <c r="DC15" s="111" t="str">
        <f>①第１号様式!H15</f>
        <v>その他</v>
      </c>
    </row>
  </sheetData>
  <sheetProtection password="CC2B" sheet="1" objects="1" scenarios="1" sort="0" autoFilter="0"/>
  <autoFilter ref="A6:CR6" xr:uid="{A4C71FDB-6996-4808-BEEF-3EF294C4E918}"/>
  <mergeCells count="109">
    <mergeCell ref="BG4:BG6"/>
    <mergeCell ref="AK5:AO5"/>
    <mergeCell ref="AP5:AS5"/>
    <mergeCell ref="AT5:AT6"/>
    <mergeCell ref="AU5:AU6"/>
    <mergeCell ref="BG3:BI3"/>
    <mergeCell ref="BF2:BF6"/>
    <mergeCell ref="AD5:AD6"/>
    <mergeCell ref="AF5:AF6"/>
    <mergeCell ref="AG5:AG6"/>
    <mergeCell ref="AZ4:AZ6"/>
    <mergeCell ref="BA4:BA6"/>
    <mergeCell ref="AH4:AH6"/>
    <mergeCell ref="Z3:Z6"/>
    <mergeCell ref="AA3:AJ3"/>
    <mergeCell ref="BE3:BE6"/>
    <mergeCell ref="BB4:BB6"/>
    <mergeCell ref="AV5:AV6"/>
    <mergeCell ref="AX5:AX6"/>
    <mergeCell ref="AW5:AW6"/>
    <mergeCell ref="AA5:AA6"/>
    <mergeCell ref="AB5:AB6"/>
    <mergeCell ref="AC5:AC6"/>
    <mergeCell ref="CM3:CM6"/>
    <mergeCell ref="CN3:CN6"/>
    <mergeCell ref="CO3:CO6"/>
    <mergeCell ref="H4:H6"/>
    <mergeCell ref="I4:I6"/>
    <mergeCell ref="U4:U6"/>
    <mergeCell ref="V4:V6"/>
    <mergeCell ref="AA4:AG4"/>
    <mergeCell ref="X3:X6"/>
    <mergeCell ref="Y3:Y6"/>
    <mergeCell ref="CE3:CE6"/>
    <mergeCell ref="BJ4:BJ6"/>
    <mergeCell ref="BK4:BK6"/>
    <mergeCell ref="BL4:BL6"/>
    <mergeCell ref="CA4:CB4"/>
    <mergeCell ref="BX2:BX6"/>
    <mergeCell ref="BY2:BY6"/>
    <mergeCell ref="BZ3:BZ6"/>
    <mergeCell ref="CA3:CD3"/>
    <mergeCell ref="BR2:BR6"/>
    <mergeCell ref="D3:F3"/>
    <mergeCell ref="G3:I3"/>
    <mergeCell ref="N3:N6"/>
    <mergeCell ref="O3:O6"/>
    <mergeCell ref="P3:P6"/>
    <mergeCell ref="Q3:Q6"/>
    <mergeCell ref="D4:D6"/>
    <mergeCell ref="E4:E6"/>
    <mergeCell ref="F4:F6"/>
    <mergeCell ref="G4:G6"/>
    <mergeCell ref="CH2:CJ2"/>
    <mergeCell ref="CK2:CO2"/>
    <mergeCell ref="CP2:CP6"/>
    <mergeCell ref="CF3:CF6"/>
    <mergeCell ref="CG3:CG6"/>
    <mergeCell ref="CH3:CH6"/>
    <mergeCell ref="CI3:CI6"/>
    <mergeCell ref="CJ3:CJ6"/>
    <mergeCell ref="CK3:CK6"/>
    <mergeCell ref="CL3:CL6"/>
    <mergeCell ref="BS2:BS6"/>
    <mergeCell ref="BT2:BT6"/>
    <mergeCell ref="BU2:BU6"/>
    <mergeCell ref="BV2:BV6"/>
    <mergeCell ref="BW2:BW6"/>
    <mergeCell ref="CD4:CD6"/>
    <mergeCell ref="CA5:CA6"/>
    <mergeCell ref="CB5:CB6"/>
    <mergeCell ref="BZ2:CG2"/>
    <mergeCell ref="CC4:CC6"/>
    <mergeCell ref="BM2:BM6"/>
    <mergeCell ref="BN2:BN6"/>
    <mergeCell ref="BO2:BO6"/>
    <mergeCell ref="BP2:BP6"/>
    <mergeCell ref="BQ2:BQ6"/>
    <mergeCell ref="BJ3:BL3"/>
    <mergeCell ref="R3:R6"/>
    <mergeCell ref="S3:S6"/>
    <mergeCell ref="U3:V3"/>
    <mergeCell ref="W3:W6"/>
    <mergeCell ref="BG2:BL2"/>
    <mergeCell ref="BH4:BH6"/>
    <mergeCell ref="BI4:BI6"/>
    <mergeCell ref="BC3:BC6"/>
    <mergeCell ref="BD3:BD6"/>
    <mergeCell ref="T3:T6"/>
    <mergeCell ref="M2:M6"/>
    <mergeCell ref="N2:O2"/>
    <mergeCell ref="P2:Q2"/>
    <mergeCell ref="U2:X2"/>
    <mergeCell ref="Y2:Z2"/>
    <mergeCell ref="BD2:BE2"/>
    <mergeCell ref="AI4:AI6"/>
    <mergeCell ref="AJ4:AJ6"/>
    <mergeCell ref="AK4:AX4"/>
    <mergeCell ref="AY4:AY6"/>
    <mergeCell ref="R2:T2"/>
    <mergeCell ref="A1:A6"/>
    <mergeCell ref="B1:B6"/>
    <mergeCell ref="C1:C6"/>
    <mergeCell ref="BX1:BY1"/>
    <mergeCell ref="D2:I2"/>
    <mergeCell ref="J2:J6"/>
    <mergeCell ref="K2:K6"/>
    <mergeCell ref="L2:L6"/>
    <mergeCell ref="AE5:AE6"/>
  </mergeCells>
  <phoneticPr fontId="2"/>
  <pageMargins left="0.78740157480314965" right="0.78740157480314965" top="0.98425196850393704" bottom="0.98425196850393704" header="0.51181102362204722" footer="0.51181102362204722"/>
  <pageSetup paperSize="8" scale="15"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作成要領</vt:lpstr>
      <vt:lpstr>①第１号様式</vt:lpstr>
      <vt:lpstr>②第２号様式</vt:lpstr>
      <vt:lpstr>③第３号様式</vt:lpstr>
      <vt:lpstr>④貸借対照表</vt:lpstr>
      <vt:lpstr>【入力不要】集計情報</vt:lpstr>
      <vt:lpstr>①第１号様式!Print_Area</vt:lpstr>
      <vt:lpstr>②第２号様式!Print_Area</vt:lpstr>
      <vt:lpstr>③第３号様式!Print_Area</vt:lpstr>
      <vt:lpstr>④貸借対照表!Print_Area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