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kbs-fs01s2\共有\神戸運輸監理部\! 1.(共有)総務企画部\! 3.(共有)会計課\●会計課_共有フォルダ\01.１年以上\01.保存文書\2026年度分\契約／契約／政府調達関係に関する文書(R7契約関係)（R8）\★R8契約(入札を除く)\契23　R8健康診断\入札またはオープンカウンター\オープンカウンター方式\HP掲載用\"/>
    </mc:Choice>
  </mc:AlternateContent>
  <xr:revisionPtr revIDLastSave="0" documentId="8_{25FD0FA8-983E-4274-B66C-67536F330717}" xr6:coauthVersionLast="47" xr6:coauthVersionMax="47" xr10:uidLastSave="{00000000-0000-0000-0000-000000000000}"/>
  <bookViews>
    <workbookView xWindow="22932" yWindow="492" windowWidth="23256" windowHeight="12456" xr2:uid="{C09EEC76-82CA-4FF8-8BBF-C4EC6ECCE0E2}"/>
  </bookViews>
  <sheets>
    <sheet name="別紙２「実施場所及び受診予定者数」仕様書用" sheetId="5" r:id="rId1"/>
  </sheets>
  <definedNames>
    <definedName name="purint_title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" l="1"/>
  <c r="I46" i="5"/>
  <c r="I45" i="5"/>
  <c r="I44" i="5"/>
  <c r="I30" i="5"/>
  <c r="I9" i="5"/>
  <c r="I34" i="5"/>
  <c r="I20" i="5"/>
  <c r="I19" i="5"/>
  <c r="I17" i="5"/>
  <c r="I15" i="5"/>
  <c r="I14" i="5"/>
  <c r="I12" i="5"/>
  <c r="I11" i="5"/>
  <c r="I10" i="5"/>
  <c r="I41" i="5"/>
  <c r="I40" i="5"/>
  <c r="I39" i="5"/>
  <c r="I38" i="5"/>
  <c r="I37" i="5"/>
  <c r="I36" i="5"/>
  <c r="I35" i="5"/>
  <c r="I32" i="5"/>
  <c r="I31" i="5"/>
  <c r="I29" i="5"/>
  <c r="I28" i="5"/>
  <c r="I27" i="5"/>
  <c r="I26" i="5"/>
  <c r="I25" i="5"/>
  <c r="I24" i="5"/>
  <c r="I23" i="5"/>
  <c r="I22" i="5"/>
</calcChain>
</file>

<file path=xl/sharedStrings.xml><?xml version="1.0" encoding="utf-8"?>
<sst xmlns="http://schemas.openxmlformats.org/spreadsheetml/2006/main" count="58" uniqueCount="52">
  <si>
    <t>神戸運輸監理部</t>
    <rPh sb="0" eb="2">
      <t>コウベ</t>
    </rPh>
    <rPh sb="2" eb="4">
      <t>ウンユ</t>
    </rPh>
    <rPh sb="4" eb="7">
      <t>カンリブ</t>
    </rPh>
    <phoneticPr fontId="2"/>
  </si>
  <si>
    <t>兵庫陸運部</t>
    <phoneticPr fontId="2"/>
  </si>
  <si>
    <t>姫路自動車
検査登録事務所</t>
    <phoneticPr fontId="2"/>
  </si>
  <si>
    <t>姫路海事事務所</t>
    <phoneticPr fontId="2"/>
  </si>
  <si>
    <t>神戸市中央区
波止場町1-1</t>
    <phoneticPr fontId="2"/>
  </si>
  <si>
    <t>神戸市東灘区
魚崎浜町34-2</t>
    <phoneticPr fontId="2"/>
  </si>
  <si>
    <t>姫路市飾磨区
中島福路町3322</t>
    <phoneticPr fontId="2"/>
  </si>
  <si>
    <t>計</t>
    <rPh sb="0" eb="1">
      <t>ケイ</t>
    </rPh>
    <phoneticPr fontId="2"/>
  </si>
  <si>
    <t>実施項目</t>
    <rPh sb="0" eb="2">
      <t>ジッシ</t>
    </rPh>
    <rPh sb="2" eb="4">
      <t>コウモク</t>
    </rPh>
    <phoneticPr fontId="2"/>
  </si>
  <si>
    <t>TEL 078-321-3142
FAX 078-321-3154</t>
    <phoneticPr fontId="2"/>
  </si>
  <si>
    <t>TEL 078-453-1106
FAX 078-431-8761</t>
    <phoneticPr fontId="2"/>
  </si>
  <si>
    <t>TEL 079-231-5080
FAX 079-233-9511</t>
    <phoneticPr fontId="2"/>
  </si>
  <si>
    <r>
      <t>TEL 079-234-2511
FAX 079-234-251</t>
    </r>
    <r>
      <rPr>
        <sz val="11"/>
        <rFont val="ＭＳ Ｐゴシック"/>
        <family val="3"/>
        <charset val="128"/>
      </rPr>
      <t>2</t>
    </r>
    <phoneticPr fontId="2"/>
  </si>
  <si>
    <t>a.一般検診及び計測（既往歴及び業務歴、自覚・他覚症状、身長、体重、視力、
　血圧測定、腹囲、BMI）</t>
    <rPh sb="11" eb="14">
      <t>キオウレキ</t>
    </rPh>
    <rPh sb="14" eb="15">
      <t>オヨ</t>
    </rPh>
    <rPh sb="34" eb="36">
      <t>シリョク</t>
    </rPh>
    <rPh sb="44" eb="45">
      <t>フク</t>
    </rPh>
    <rPh sb="45" eb="46">
      <t>イ</t>
    </rPh>
    <phoneticPr fontId="2"/>
  </si>
  <si>
    <t>b.聴力検査〔簡易聴力検査〕</t>
    <phoneticPr fontId="2"/>
  </si>
  <si>
    <t>d.尿検査〔蛋白・糖〕</t>
    <rPh sb="2" eb="5">
      <t>ニョウケンサ</t>
    </rPh>
    <phoneticPr fontId="2"/>
  </si>
  <si>
    <t>e.血液検査（ＬＤＬコレステロール検査、中性脂肪検査、ＨＤＬコレステロール
  検査、肝機能検査、貧血検査、血糖検査）</t>
    <rPh sb="2" eb="4">
      <t>ケツエキ</t>
    </rPh>
    <rPh sb="4" eb="6">
      <t>ケンサ</t>
    </rPh>
    <phoneticPr fontId="2"/>
  </si>
  <si>
    <t>f.心電図検査（安静時標準１２誘導）</t>
    <phoneticPr fontId="2"/>
  </si>
  <si>
    <t>j.鉛に係る健康診断</t>
    <rPh sb="2" eb="3">
      <t>ナマリ</t>
    </rPh>
    <phoneticPr fontId="2"/>
  </si>
  <si>
    <t>●指定した職員が対象となる検査項目</t>
  </si>
  <si>
    <t>・肺臓の検査（胸部Ｘ線直接撮影含む）</t>
  </si>
  <si>
    <t>３．臨時の健康診断</t>
    <rPh sb="2" eb="4">
      <t>リンジ</t>
    </rPh>
    <phoneticPr fontId="2"/>
  </si>
  <si>
    <t>１． 一般定期健康診断</t>
    <phoneticPr fontId="2"/>
  </si>
  <si>
    <t>Ⅰ．全員が対象となる検査項目</t>
    <phoneticPr fontId="2"/>
  </si>
  <si>
    <t>２．特別健康診断</t>
    <phoneticPr fontId="2"/>
  </si>
  <si>
    <t>・自覚症状等の検査
  （便秘、腹部の疝痛、関節痛、頭痛、不眠、
  めまい等）</t>
    <phoneticPr fontId="2"/>
  </si>
  <si>
    <t>・血液中の鉛の量の検査
  （前回当該検査を受けた者について、医師が必要
  でないと認める場合は省略可。）</t>
    <phoneticPr fontId="2"/>
  </si>
  <si>
    <t>･尿検査
  （デルタアミノレブリン酸の量で、前回当該検査を
  受 けた者について、医師が必要でないと認める
  場合は省略可。）</t>
    <phoneticPr fontId="2"/>
  </si>
  <si>
    <t>･貧血検査
  （血色素量、赤血球数を含む貧血に関する検査
  で、医師が必要と認める場合に限る。）</t>
    <phoneticPr fontId="2"/>
  </si>
  <si>
    <t>･赤血球中のプロトポルフィリンの量の検査
  （医師が必要と認める場合に限る。）</t>
    <phoneticPr fontId="2"/>
  </si>
  <si>
    <t>･神経内科学的検査
  （筋力・運動機能・腱反射・感覚各検査等
  で、医師が必要と認める場合に限る。）</t>
    <phoneticPr fontId="2"/>
  </si>
  <si>
    <t>・咳、痰、息切れ、胸痛等の多覚症状の既往歴の
  有無の検査</t>
    <phoneticPr fontId="2"/>
  </si>
  <si>
    <t>①ＶＤＴ健診</t>
    <phoneticPr fontId="2"/>
  </si>
  <si>
    <t>(　 )は一般会計職員内数</t>
    <rPh sb="5" eb="7">
      <t>イッパン</t>
    </rPh>
    <rPh sb="7" eb="9">
      <t>カイケイ</t>
    </rPh>
    <rPh sb="9" eb="11">
      <t>ショクイン</t>
    </rPh>
    <rPh sb="11" eb="12">
      <t>ウチ</t>
    </rPh>
    <rPh sb="12" eb="13">
      <t>スウ</t>
    </rPh>
    <phoneticPr fontId="2"/>
  </si>
  <si>
    <t>c.胸部Ｘ線検査(間接撮影）
　※ただし、併せて２．jを受診する者については、胸部Ｘ線間接撮影を直接撮
　　 影に変えて実施するものとし、同一の検査の項目については、重複しないよ
     うにするものとする。</t>
    <rPh sb="2" eb="4">
      <t>キョウブ</t>
    </rPh>
    <rPh sb="5" eb="6">
      <t>セン</t>
    </rPh>
    <rPh sb="6" eb="8">
      <t>ケンサ</t>
    </rPh>
    <rPh sb="9" eb="11">
      <t>カンセツ</t>
    </rPh>
    <rPh sb="11" eb="13">
      <t>サツエイ</t>
    </rPh>
    <rPh sb="21" eb="22">
      <t>アワ</t>
    </rPh>
    <rPh sb="28" eb="30">
      <t>ジュシン</t>
    </rPh>
    <rPh sb="32" eb="33">
      <t>モノ</t>
    </rPh>
    <rPh sb="39" eb="41">
      <t>キョウブ</t>
    </rPh>
    <rPh sb="42" eb="43">
      <t>セン</t>
    </rPh>
    <rPh sb="43" eb="45">
      <t>カンセツ</t>
    </rPh>
    <rPh sb="45" eb="47">
      <t>サツエイ</t>
    </rPh>
    <rPh sb="48" eb="50">
      <t>チョクセツ</t>
    </rPh>
    <rPh sb="50" eb="51">
      <t>サツ</t>
    </rPh>
    <rPh sb="55" eb="56">
      <t>カゲ</t>
    </rPh>
    <rPh sb="57" eb="58">
      <t>カ</t>
    </rPh>
    <rPh sb="60" eb="62">
      <t>ジッシ</t>
    </rPh>
    <rPh sb="69" eb="71">
      <t>ドウイツ</t>
    </rPh>
    <rPh sb="72" eb="74">
      <t>ケンサ</t>
    </rPh>
    <rPh sb="75" eb="77">
      <t>コウモク</t>
    </rPh>
    <rPh sb="83" eb="85">
      <t>ジュウフク</t>
    </rPh>
    <phoneticPr fontId="2"/>
  </si>
  <si>
    <t xml:space="preserve">  乳房検査（以下の項目のうち、受診者が希望する検査(複数選択可)）
  触診、超音波検査、マンモグラフィー検査</t>
    <rPh sb="40" eb="43">
      <t>チョウオンパ</t>
    </rPh>
    <rPh sb="43" eb="45">
      <t>ケンサ</t>
    </rPh>
    <phoneticPr fontId="2"/>
  </si>
  <si>
    <t>別紙２「実施機関及び受診予定者数」</t>
    <rPh sb="0" eb="2">
      <t>ベッシ</t>
    </rPh>
    <rPh sb="4" eb="6">
      <t>ジッシ</t>
    </rPh>
    <rPh sb="6" eb="8">
      <t>キカン</t>
    </rPh>
    <rPh sb="8" eb="9">
      <t>オヨ</t>
    </rPh>
    <rPh sb="10" eb="12">
      <t>ジュシン</t>
    </rPh>
    <rPh sb="12" eb="15">
      <t>ヨテイシャ</t>
    </rPh>
    <rPh sb="15" eb="16">
      <t>スウ</t>
    </rPh>
    <phoneticPr fontId="2"/>
  </si>
  <si>
    <t>実施機関</t>
    <rPh sb="0" eb="2">
      <t>ジッシ</t>
    </rPh>
    <rPh sb="2" eb="4">
      <t>キカン</t>
    </rPh>
    <phoneticPr fontId="2"/>
  </si>
  <si>
    <t>　　　超音波検査</t>
    <rPh sb="3" eb="6">
      <t>チョウオンパ</t>
    </rPh>
    <rPh sb="6" eb="8">
      <t>ケンサ</t>
    </rPh>
    <phoneticPr fontId="2"/>
  </si>
  <si>
    <t>　　　マンモグラフィー</t>
    <phoneticPr fontId="2"/>
  </si>
  <si>
    <t>　子宮検査
　　　子宮細胞診</t>
    <phoneticPr fontId="2"/>
  </si>
  <si>
    <t>Ⅱ．35歳及び40歳以上の職員が対象となる検査項目（Ⅰ．に対する追加項目）</t>
    <phoneticPr fontId="2"/>
  </si>
  <si>
    <t>Ⅲ．40歳以上の職員が対象となる検査項目（Ⅰ．に対する追加項目）</t>
    <phoneticPr fontId="2"/>
  </si>
  <si>
    <t>※受診予定者数は6月1日現在の予定であり、転入等による変動もあるため、この人数を確約するものではない。</t>
    <rPh sb="1" eb="3">
      <t>ジュシン</t>
    </rPh>
    <rPh sb="3" eb="6">
      <t>ヨテイシャ</t>
    </rPh>
    <rPh sb="6" eb="7">
      <t>スウ</t>
    </rPh>
    <rPh sb="9" eb="10">
      <t>ツキ</t>
    </rPh>
    <rPh sb="11" eb="12">
      <t>ニチ</t>
    </rPh>
    <rPh sb="12" eb="14">
      <t>ゲンザイ</t>
    </rPh>
    <rPh sb="15" eb="17">
      <t>ヨテイ</t>
    </rPh>
    <rPh sb="21" eb="23">
      <t>テンニュウ</t>
    </rPh>
    <rPh sb="23" eb="24">
      <t>トウ</t>
    </rPh>
    <rPh sb="27" eb="29">
      <t>ヘンドウ</t>
    </rPh>
    <rPh sb="37" eb="39">
      <t>ニンズウ</t>
    </rPh>
    <rPh sb="40" eb="42">
      <t>カクヤク</t>
    </rPh>
    <phoneticPr fontId="2"/>
  </si>
  <si>
    <t>g.胃部エックス線検査</t>
    <rPh sb="2" eb="4">
      <t>イブ</t>
    </rPh>
    <rPh sb="8" eb="9">
      <t>セン</t>
    </rPh>
    <rPh sb="9" eb="11">
      <t>ケンサ</t>
    </rPh>
    <phoneticPr fontId="2"/>
  </si>
  <si>
    <t>h.胃部内視鏡検査</t>
    <rPh sb="2" eb="4">
      <t>イブ</t>
    </rPh>
    <rPh sb="4" eb="7">
      <t>ナイシキョウ</t>
    </rPh>
    <rPh sb="7" eb="9">
      <t>ケンサ</t>
    </rPh>
    <phoneticPr fontId="2"/>
  </si>
  <si>
    <t>i.便潜血反応検査</t>
    <phoneticPr fontId="2"/>
  </si>
  <si>
    <t>j.喀痰細胞検査（喫煙指数６００以上の職員）</t>
    <phoneticPr fontId="2"/>
  </si>
  <si>
    <r>
      <t>k.石綿に係る健康診断　　　　　　　　　　　　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(業務歴の調査、石綿による既往歴の有無の検査（咳、痰、息切れ、胸痛等。）、自覚症状等の検査（咳、痰、息切れ、胸痛等。）、胸部エックス線直接撮影による検査及び胸部のCTによる検査（医師が必要と認める場合に限る）</t>
    </r>
    <rPh sb="59" eb="62">
      <t>ギョウムレキ</t>
    </rPh>
    <rPh sb="63" eb="65">
      <t>チョウサ</t>
    </rPh>
    <rPh sb="66" eb="68">
      <t>イシワタ</t>
    </rPh>
    <rPh sb="71" eb="74">
      <t>キオウレキ</t>
    </rPh>
    <rPh sb="75" eb="77">
      <t>ウム</t>
    </rPh>
    <rPh sb="78" eb="80">
      <t>ケンサ</t>
    </rPh>
    <rPh sb="118" eb="120">
      <t>キョウブ</t>
    </rPh>
    <rPh sb="132" eb="134">
      <t>ケンサ</t>
    </rPh>
    <rPh sb="134" eb="135">
      <t>オヨ</t>
    </rPh>
    <rPh sb="136" eb="138">
      <t>キョウブ</t>
    </rPh>
    <rPh sb="144" eb="146">
      <t>ケンサ</t>
    </rPh>
    <rPh sb="147" eb="149">
      <t>イシ</t>
    </rPh>
    <rPh sb="150" eb="152">
      <t>ヒツヨウ</t>
    </rPh>
    <rPh sb="153" eb="154">
      <t>ミト</t>
    </rPh>
    <rPh sb="156" eb="158">
      <t>バアイ</t>
    </rPh>
    <rPh sb="159" eb="160">
      <t>カギ</t>
    </rPh>
    <phoneticPr fontId="2"/>
  </si>
  <si>
    <t>l.ＶＤＴ健診</t>
    <phoneticPr fontId="2"/>
  </si>
  <si>
    <t>m.婦人科健診</t>
    <rPh sb="2" eb="5">
      <t>フジンカ</t>
    </rPh>
    <phoneticPr fontId="2"/>
  </si>
  <si>
    <r>
      <t>《検査項目》（年令は令和8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月31日現在）</t>
    </r>
    <rPh sb="10" eb="1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</si>
</sst>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0" formatCode="\(General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i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18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7" fillId="0" borderId="13" xfId="0" applyFont="1" applyFill="1" applyBorder="1" applyAlignment="1">
      <alignment vertical="center"/>
    </xf>
    <xf numFmtId="0" fontId="0" fillId="0" borderId="17" xfId="0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210" fontId="8" fillId="0" borderId="19" xfId="0" applyNumberFormat="1" applyFont="1" applyBorder="1" applyAlignment="1">
      <alignment horizontal="right" vertical="center"/>
    </xf>
    <xf numFmtId="210" fontId="8" fillId="2" borderId="15" xfId="0" applyNumberFormat="1" applyFont="1" applyFill="1" applyBorder="1" applyAlignment="1">
      <alignment vertical="center"/>
    </xf>
    <xf numFmtId="210" fontId="8" fillId="0" borderId="19" xfId="0" applyNumberFormat="1" applyFont="1" applyFill="1" applyBorder="1" applyAlignment="1">
      <alignment horizontal="right" vertical="center"/>
    </xf>
    <xf numFmtId="210" fontId="8" fillId="2" borderId="5" xfId="0" applyNumberFormat="1" applyFont="1" applyFill="1" applyBorder="1" applyAlignment="1">
      <alignment vertical="center"/>
    </xf>
    <xf numFmtId="210" fontId="8" fillId="0" borderId="16" xfId="0" applyNumberFormat="1" applyFont="1" applyFill="1" applyBorder="1" applyAlignment="1">
      <alignment vertical="center"/>
    </xf>
    <xf numFmtId="210" fontId="8" fillId="0" borderId="8" xfId="0" applyNumberFormat="1" applyFont="1" applyFill="1" applyBorder="1" applyAlignment="1">
      <alignment vertical="center"/>
    </xf>
    <xf numFmtId="210" fontId="8" fillId="0" borderId="19" xfId="0" applyNumberFormat="1" applyFont="1" applyFill="1" applyBorder="1" applyAlignment="1">
      <alignment vertical="center"/>
    </xf>
    <xf numFmtId="210" fontId="8" fillId="0" borderId="20" xfId="0" applyNumberFormat="1" applyFont="1" applyFill="1" applyBorder="1" applyAlignment="1">
      <alignment vertical="center"/>
    </xf>
    <xf numFmtId="210" fontId="8" fillId="0" borderId="21" xfId="0" applyNumberFormat="1" applyFont="1" applyFill="1" applyBorder="1" applyAlignment="1">
      <alignment vertical="center"/>
    </xf>
    <xf numFmtId="0" fontId="7" fillId="0" borderId="22" xfId="0" quotePrefix="1" applyNumberFormat="1" applyFont="1" applyBorder="1" applyAlignment="1">
      <alignment horizontal="right" vertical="center"/>
    </xf>
    <xf numFmtId="0" fontId="7" fillId="2" borderId="15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vertical="center"/>
    </xf>
    <xf numFmtId="0" fontId="7" fillId="0" borderId="22" xfId="0" applyNumberFormat="1" applyFont="1" applyBorder="1" applyAlignment="1">
      <alignment vertical="center"/>
    </xf>
    <xf numFmtId="0" fontId="7" fillId="0" borderId="14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vertical="center"/>
    </xf>
    <xf numFmtId="0" fontId="7" fillId="0" borderId="22" xfId="0" applyNumberFormat="1" applyFont="1" applyFill="1" applyBorder="1" applyAlignment="1">
      <alignment vertical="center"/>
    </xf>
    <xf numFmtId="0" fontId="7" fillId="0" borderId="23" xfId="0" applyNumberFormat="1" applyFont="1" applyFill="1" applyBorder="1" applyAlignment="1">
      <alignment vertical="center"/>
    </xf>
    <xf numFmtId="0" fontId="7" fillId="0" borderId="24" xfId="0" applyNumberFormat="1" applyFont="1" applyFill="1" applyBorder="1" applyAlignment="1">
      <alignment vertical="center"/>
    </xf>
    <xf numFmtId="0" fontId="7" fillId="0" borderId="23" xfId="0" applyNumberFormat="1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210" fontId="8" fillId="0" borderId="20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7" fillId="0" borderId="26" xfId="0" applyFont="1" applyFill="1" applyBorder="1" applyAlignment="1">
      <alignment vertical="center"/>
    </xf>
    <xf numFmtId="210" fontId="8" fillId="0" borderId="27" xfId="0" applyNumberFormat="1" applyFont="1" applyFill="1" applyBorder="1" applyAlignment="1">
      <alignment vertical="center"/>
    </xf>
    <xf numFmtId="0" fontId="7" fillId="0" borderId="26" xfId="0" applyNumberFormat="1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0" fillId="0" borderId="18" xfId="0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5B46074B-0D90-718B-EE14-C73009B1B185}"/>
            </a:ext>
          </a:extLst>
        </xdr:cNvPr>
        <xdr:cNvSpPr>
          <a:spLocks noChangeShapeType="1"/>
        </xdr:cNvSpPr>
      </xdr:nvSpPr>
      <xdr:spPr bwMode="auto">
        <a:xfrm>
          <a:off x="0" y="581025"/>
          <a:ext cx="5172075" cy="122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6775-ED0D-4990-B7F2-31FCB4EBE770}">
  <sheetPr>
    <tabColor rgb="FFFFFF00"/>
  </sheetPr>
  <dimension ref="A1:I48"/>
  <sheetViews>
    <sheetView tabSelected="1" topLeftCell="B1" zoomScaleNormal="100" workbookViewId="0">
      <pane xSplit="1" ySplit="5" topLeftCell="C14" activePane="bottomRight" state="frozen"/>
      <selection activeCell="B1" sqref="B1"/>
      <selection pane="topRight" activeCell="C1" sqref="C1"/>
      <selection pane="bottomLeft" activeCell="B6" sqref="B6"/>
      <selection pane="bottomRight" activeCell="C47" sqref="C47:F47"/>
    </sheetView>
  </sheetViews>
  <sheetFormatPr defaultRowHeight="13.5" x14ac:dyDescent="0.15"/>
  <cols>
    <col min="1" max="1" width="2" style="2" hidden="1" customWidth="1"/>
    <col min="2" max="2" width="67.875" style="2" customWidth="1"/>
    <col min="3" max="3" width="18.625" style="2" customWidth="1"/>
    <col min="4" max="4" width="4.625" style="2" customWidth="1"/>
    <col min="5" max="5" width="14.625" style="2" customWidth="1"/>
    <col min="6" max="6" width="4.625" style="2" customWidth="1"/>
    <col min="7" max="8" width="18.125" style="2" bestFit="1" customWidth="1"/>
    <col min="9" max="9" width="18.625" style="2" customWidth="1"/>
    <col min="10" max="16384" width="9" style="2"/>
  </cols>
  <sheetData>
    <row r="1" spans="2:9" ht="26.25" customHeight="1" x14ac:dyDescent="0.15">
      <c r="B1" s="1" t="s">
        <v>36</v>
      </c>
    </row>
    <row r="2" spans="2:9" ht="19.5" customHeight="1" x14ac:dyDescent="0.15"/>
    <row r="3" spans="2:9" s="6" customFormat="1" ht="32.25" customHeight="1" x14ac:dyDescent="0.15">
      <c r="B3" s="3" t="s">
        <v>37</v>
      </c>
      <c r="C3" s="92" t="s">
        <v>0</v>
      </c>
      <c r="D3" s="86"/>
      <c r="E3" s="85" t="s">
        <v>1</v>
      </c>
      <c r="F3" s="86"/>
      <c r="G3" s="4" t="s">
        <v>2</v>
      </c>
      <c r="H3" s="5" t="s">
        <v>3</v>
      </c>
      <c r="I3" s="5"/>
    </row>
    <row r="4" spans="2:9" s="6" customFormat="1" ht="32.25" customHeight="1" x14ac:dyDescent="0.15">
      <c r="B4" s="7"/>
      <c r="C4" s="93" t="s">
        <v>4</v>
      </c>
      <c r="D4" s="90"/>
      <c r="E4" s="89" t="s">
        <v>5</v>
      </c>
      <c r="F4" s="90"/>
      <c r="G4" s="91" t="s">
        <v>6</v>
      </c>
      <c r="H4" s="90"/>
      <c r="I4" s="8" t="s">
        <v>7</v>
      </c>
    </row>
    <row r="5" spans="2:9" s="6" customFormat="1" ht="32.25" customHeight="1" x14ac:dyDescent="0.15">
      <c r="B5" s="9" t="s">
        <v>8</v>
      </c>
      <c r="C5" s="94" t="s">
        <v>9</v>
      </c>
      <c r="D5" s="88"/>
      <c r="E5" s="87" t="s">
        <v>10</v>
      </c>
      <c r="F5" s="88"/>
      <c r="G5" s="10" t="s">
        <v>11</v>
      </c>
      <c r="H5" s="11" t="s">
        <v>12</v>
      </c>
      <c r="I5" s="11"/>
    </row>
    <row r="6" spans="2:9" s="6" customFormat="1" ht="19.5" customHeight="1" x14ac:dyDescent="0.15">
      <c r="B6" s="12" t="s">
        <v>22</v>
      </c>
      <c r="C6" s="13"/>
      <c r="D6" s="14"/>
      <c r="E6" s="14"/>
      <c r="F6" s="14"/>
      <c r="G6" s="14"/>
      <c r="H6" s="14"/>
      <c r="I6" s="15"/>
    </row>
    <row r="7" spans="2:9" s="6" customFormat="1" ht="19.5" customHeight="1" x14ac:dyDescent="0.15">
      <c r="B7" s="9" t="s">
        <v>51</v>
      </c>
      <c r="C7" s="16"/>
      <c r="D7" s="17"/>
      <c r="E7" s="17"/>
      <c r="F7" s="17"/>
      <c r="G7" s="17"/>
      <c r="H7" s="17"/>
      <c r="I7" s="18"/>
    </row>
    <row r="8" spans="2:9" s="6" customFormat="1" ht="19.5" customHeight="1" x14ac:dyDescent="0.15">
      <c r="B8" s="19" t="s">
        <v>23</v>
      </c>
      <c r="C8" s="16"/>
      <c r="D8" s="17"/>
      <c r="E8" s="17"/>
      <c r="F8" s="17"/>
      <c r="G8" s="17"/>
      <c r="H8" s="17"/>
      <c r="I8" s="18"/>
    </row>
    <row r="9" spans="2:9" ht="39" customHeight="1" x14ac:dyDescent="0.15">
      <c r="B9" s="20" t="s">
        <v>13</v>
      </c>
      <c r="C9" s="67">
        <v>57</v>
      </c>
      <c r="D9" s="48">
        <v>56</v>
      </c>
      <c r="E9" s="57">
        <v>24</v>
      </c>
      <c r="F9" s="48">
        <v>9</v>
      </c>
      <c r="G9" s="21">
        <v>4</v>
      </c>
      <c r="H9" s="21">
        <v>5</v>
      </c>
      <c r="I9" s="21">
        <f>C9+E9+G9+H9</f>
        <v>90</v>
      </c>
    </row>
    <row r="10" spans="2:9" ht="19.5" customHeight="1" x14ac:dyDescent="0.15">
      <c r="B10" s="22" t="s">
        <v>14</v>
      </c>
      <c r="C10" s="67">
        <v>57</v>
      </c>
      <c r="D10" s="48">
        <v>56</v>
      </c>
      <c r="E10" s="57">
        <v>24</v>
      </c>
      <c r="F10" s="48">
        <v>9</v>
      </c>
      <c r="G10" s="21">
        <v>4</v>
      </c>
      <c r="H10" s="21">
        <v>5</v>
      </c>
      <c r="I10" s="21">
        <f>C10+E10+G10+H10</f>
        <v>90</v>
      </c>
    </row>
    <row r="11" spans="2:9" ht="78" customHeight="1" x14ac:dyDescent="0.15">
      <c r="B11" s="23" t="s">
        <v>34</v>
      </c>
      <c r="C11" s="67">
        <v>57</v>
      </c>
      <c r="D11" s="48">
        <v>56</v>
      </c>
      <c r="E11" s="57">
        <v>24</v>
      </c>
      <c r="F11" s="48">
        <v>9</v>
      </c>
      <c r="G11" s="24">
        <v>4</v>
      </c>
      <c r="H11" s="24">
        <v>5</v>
      </c>
      <c r="I11" s="21">
        <f>C11+E11+G11+H11</f>
        <v>90</v>
      </c>
    </row>
    <row r="12" spans="2:9" ht="24" customHeight="1" x14ac:dyDescent="0.15">
      <c r="B12" s="25" t="s">
        <v>15</v>
      </c>
      <c r="C12" s="67">
        <v>57</v>
      </c>
      <c r="D12" s="48">
        <v>56</v>
      </c>
      <c r="E12" s="57">
        <v>24</v>
      </c>
      <c r="F12" s="48">
        <v>9</v>
      </c>
      <c r="G12" s="26">
        <v>4</v>
      </c>
      <c r="H12" s="26">
        <v>5</v>
      </c>
      <c r="I12" s="21">
        <f>C12+E12+G12+H12</f>
        <v>90</v>
      </c>
    </row>
    <row r="13" spans="2:9" ht="19.5" customHeight="1" x14ac:dyDescent="0.15">
      <c r="B13" s="27" t="s">
        <v>41</v>
      </c>
      <c r="C13" s="28"/>
      <c r="D13" s="49"/>
      <c r="E13" s="58"/>
      <c r="F13" s="49"/>
      <c r="G13" s="29"/>
      <c r="H13" s="29"/>
      <c r="I13" s="30"/>
    </row>
    <row r="14" spans="2:9" ht="39" customHeight="1" x14ac:dyDescent="0.15">
      <c r="B14" s="20" t="s">
        <v>16</v>
      </c>
      <c r="C14" s="68">
        <v>24</v>
      </c>
      <c r="D14" s="50">
        <v>23</v>
      </c>
      <c r="E14" s="57">
        <v>6</v>
      </c>
      <c r="F14" s="50">
        <v>2</v>
      </c>
      <c r="G14" s="31">
        <v>2</v>
      </c>
      <c r="H14" s="31">
        <v>3</v>
      </c>
      <c r="I14" s="21">
        <f>C14+E14+G14+H14</f>
        <v>35</v>
      </c>
    </row>
    <row r="15" spans="2:9" ht="19.5" customHeight="1" x14ac:dyDescent="0.15">
      <c r="B15" s="20" t="s">
        <v>17</v>
      </c>
      <c r="C15" s="68">
        <v>24</v>
      </c>
      <c r="D15" s="50">
        <v>23</v>
      </c>
      <c r="E15" s="57">
        <v>6</v>
      </c>
      <c r="F15" s="50">
        <v>2</v>
      </c>
      <c r="G15" s="31">
        <v>2</v>
      </c>
      <c r="H15" s="31">
        <v>3</v>
      </c>
      <c r="I15" s="21">
        <f>C15+E15+G15+H15</f>
        <v>35</v>
      </c>
    </row>
    <row r="16" spans="2:9" ht="19.5" customHeight="1" x14ac:dyDescent="0.15">
      <c r="B16" s="27" t="s">
        <v>42</v>
      </c>
      <c r="C16" s="32"/>
      <c r="D16" s="51"/>
      <c r="E16" s="59"/>
      <c r="F16" s="51"/>
      <c r="G16" s="33"/>
      <c r="H16" s="33"/>
      <c r="I16" s="34"/>
    </row>
    <row r="17" spans="2:9" ht="19.5" customHeight="1" x14ac:dyDescent="0.15">
      <c r="B17" s="20" t="s">
        <v>44</v>
      </c>
      <c r="C17" s="68">
        <v>8</v>
      </c>
      <c r="D17" s="50">
        <v>8</v>
      </c>
      <c r="E17" s="57">
        <v>0</v>
      </c>
      <c r="F17" s="50">
        <v>0</v>
      </c>
      <c r="G17" s="31">
        <v>1</v>
      </c>
      <c r="H17" s="31">
        <v>1</v>
      </c>
      <c r="I17" s="21">
        <f>C17+E17+G17+H17</f>
        <v>10</v>
      </c>
    </row>
    <row r="18" spans="2:9" ht="19.5" customHeight="1" x14ac:dyDescent="0.15">
      <c r="B18" s="20" t="s">
        <v>45</v>
      </c>
      <c r="C18" s="68">
        <v>7</v>
      </c>
      <c r="D18" s="50">
        <v>6</v>
      </c>
      <c r="E18" s="57">
        <v>0</v>
      </c>
      <c r="F18" s="50">
        <v>0</v>
      </c>
      <c r="G18" s="31">
        <v>1</v>
      </c>
      <c r="H18" s="31">
        <v>0</v>
      </c>
      <c r="I18" s="21">
        <f>C18+E18+G18+H18</f>
        <v>8</v>
      </c>
    </row>
    <row r="19" spans="2:9" ht="19.5" customHeight="1" x14ac:dyDescent="0.15">
      <c r="B19" s="20" t="s">
        <v>46</v>
      </c>
      <c r="C19" s="68">
        <v>23</v>
      </c>
      <c r="D19" s="50">
        <v>22</v>
      </c>
      <c r="E19" s="57">
        <v>5</v>
      </c>
      <c r="F19" s="50">
        <v>2</v>
      </c>
      <c r="G19" s="31">
        <v>2</v>
      </c>
      <c r="H19" s="31">
        <v>2</v>
      </c>
      <c r="I19" s="21">
        <f>C19+E19+G19+H19</f>
        <v>32</v>
      </c>
    </row>
    <row r="20" spans="2:9" ht="19.5" customHeight="1" x14ac:dyDescent="0.15">
      <c r="B20" s="35" t="s">
        <v>47</v>
      </c>
      <c r="C20" s="72">
        <v>4</v>
      </c>
      <c r="D20" s="73">
        <v>4</v>
      </c>
      <c r="E20" s="60">
        <v>0</v>
      </c>
      <c r="F20" s="50">
        <v>0</v>
      </c>
      <c r="G20" s="36">
        <v>0</v>
      </c>
      <c r="H20" s="36">
        <v>0</v>
      </c>
      <c r="I20" s="21">
        <f>C20+E20+G20+H20</f>
        <v>4</v>
      </c>
    </row>
    <row r="21" spans="2:9" ht="19.5" customHeight="1" x14ac:dyDescent="0.15">
      <c r="B21" s="37" t="s">
        <v>24</v>
      </c>
      <c r="C21" s="28"/>
      <c r="D21" s="49"/>
      <c r="E21" s="58"/>
      <c r="F21" s="49"/>
      <c r="G21" s="29"/>
      <c r="H21" s="29"/>
      <c r="I21" s="30"/>
    </row>
    <row r="22" spans="2:9" ht="19.5" hidden="1" customHeight="1" x14ac:dyDescent="0.15">
      <c r="B22" s="38" t="s">
        <v>18</v>
      </c>
      <c r="C22" s="39"/>
      <c r="D22" s="52"/>
      <c r="E22" s="61"/>
      <c r="F22" s="52"/>
      <c r="G22" s="39"/>
      <c r="H22" s="39"/>
      <c r="I22" s="39" t="e">
        <f>C22+E22+#REF!+#REF!</f>
        <v>#REF!</v>
      </c>
    </row>
    <row r="23" spans="2:9" ht="58.5" hidden="1" customHeight="1" x14ac:dyDescent="0.15">
      <c r="B23" s="40" t="s">
        <v>25</v>
      </c>
      <c r="C23" s="41"/>
      <c r="D23" s="53"/>
      <c r="E23" s="62"/>
      <c r="F23" s="53"/>
      <c r="G23" s="41"/>
      <c r="H23" s="41"/>
      <c r="I23" s="41" t="e">
        <f>C23+E23+#REF!+#REF!</f>
        <v>#REF!</v>
      </c>
    </row>
    <row r="24" spans="2:9" ht="58.5" hidden="1" customHeight="1" x14ac:dyDescent="0.15">
      <c r="B24" s="20" t="s">
        <v>26</v>
      </c>
      <c r="C24" s="31"/>
      <c r="D24" s="54"/>
      <c r="E24" s="63"/>
      <c r="F24" s="54"/>
      <c r="G24" s="31"/>
      <c r="H24" s="31"/>
      <c r="I24" s="31" t="e">
        <f>C24+E24+#REF!+#REF!</f>
        <v>#REF!</v>
      </c>
    </row>
    <row r="25" spans="2:9" ht="58.5" hidden="1" customHeight="1" x14ac:dyDescent="0.15">
      <c r="B25" s="20" t="s">
        <v>27</v>
      </c>
      <c r="C25" s="31"/>
      <c r="D25" s="54"/>
      <c r="E25" s="63"/>
      <c r="F25" s="54"/>
      <c r="G25" s="31"/>
      <c r="H25" s="31"/>
      <c r="I25" s="31" t="e">
        <f>C25+E25+#REF!+#REF!</f>
        <v>#REF!</v>
      </c>
    </row>
    <row r="26" spans="2:9" ht="58.5" hidden="1" customHeight="1" x14ac:dyDescent="0.15">
      <c r="B26" s="20" t="s">
        <v>28</v>
      </c>
      <c r="C26" s="31"/>
      <c r="D26" s="54"/>
      <c r="E26" s="63"/>
      <c r="F26" s="54"/>
      <c r="G26" s="31"/>
      <c r="H26" s="31"/>
      <c r="I26" s="31" t="e">
        <f>C26+E26+#REF!+#REF!</f>
        <v>#REF!</v>
      </c>
    </row>
    <row r="27" spans="2:9" ht="39" hidden="1" customHeight="1" x14ac:dyDescent="0.15">
      <c r="B27" s="20" t="s">
        <v>29</v>
      </c>
      <c r="C27" s="31"/>
      <c r="D27" s="54"/>
      <c r="E27" s="63"/>
      <c r="F27" s="54"/>
      <c r="G27" s="31"/>
      <c r="H27" s="31"/>
      <c r="I27" s="31" t="e">
        <f>C27+E27+#REF!+#REF!</f>
        <v>#REF!</v>
      </c>
    </row>
    <row r="28" spans="2:9" ht="58.5" hidden="1" customHeight="1" x14ac:dyDescent="0.15">
      <c r="B28" s="42" t="s">
        <v>30</v>
      </c>
      <c r="C28" s="43"/>
      <c r="D28" s="55"/>
      <c r="E28" s="64"/>
      <c r="F28" s="55"/>
      <c r="G28" s="43"/>
      <c r="H28" s="43"/>
      <c r="I28" s="43" t="e">
        <f>C28+E28+#REF!+#REF!</f>
        <v>#REF!</v>
      </c>
    </row>
    <row r="29" spans="2:9" ht="19.5" hidden="1" customHeight="1" x14ac:dyDescent="0.15">
      <c r="B29" s="44" t="s">
        <v>19</v>
      </c>
      <c r="C29" s="45"/>
      <c r="D29" s="56"/>
      <c r="E29" s="65"/>
      <c r="F29" s="56"/>
      <c r="G29" s="45"/>
      <c r="H29" s="45"/>
      <c r="I29" s="45" t="e">
        <f>C29+E29+#REF!+#REF!</f>
        <v>#REF!</v>
      </c>
    </row>
    <row r="30" spans="2:9" ht="54" x14ac:dyDescent="0.15">
      <c r="B30" s="80" t="s">
        <v>48</v>
      </c>
      <c r="C30" s="71">
        <v>0</v>
      </c>
      <c r="D30" s="56">
        <v>0</v>
      </c>
      <c r="E30" s="65">
        <v>1</v>
      </c>
      <c r="F30" s="56">
        <v>0</v>
      </c>
      <c r="G30" s="45">
        <v>0</v>
      </c>
      <c r="H30" s="45">
        <v>0</v>
      </c>
      <c r="I30" s="31">
        <f>C30+E30+G30+H30</f>
        <v>1</v>
      </c>
    </row>
    <row r="31" spans="2:9" ht="9.75" hidden="1" customHeight="1" x14ac:dyDescent="0.15">
      <c r="B31" s="44" t="s">
        <v>31</v>
      </c>
      <c r="C31" s="71"/>
      <c r="D31" s="56"/>
      <c r="E31" s="65"/>
      <c r="F31" s="56"/>
      <c r="G31" s="45"/>
      <c r="H31" s="45"/>
      <c r="I31" s="45" t="e">
        <f>C31+E31+#REF!+#REF!</f>
        <v>#REF!</v>
      </c>
    </row>
    <row r="32" spans="2:9" ht="15" hidden="1" customHeight="1" x14ac:dyDescent="0.15">
      <c r="B32" s="44" t="s">
        <v>20</v>
      </c>
      <c r="C32" s="71"/>
      <c r="D32" s="56"/>
      <c r="E32" s="65"/>
      <c r="F32" s="56"/>
      <c r="G32" s="45"/>
      <c r="H32" s="45"/>
      <c r="I32" s="45" t="e">
        <f>C32+E32+#REF!+#REF!</f>
        <v>#REF!</v>
      </c>
    </row>
    <row r="33" spans="2:9" ht="19.5" customHeight="1" x14ac:dyDescent="0.15">
      <c r="B33" s="37" t="s">
        <v>21</v>
      </c>
      <c r="C33" s="28"/>
      <c r="D33" s="49"/>
      <c r="E33" s="58"/>
      <c r="F33" s="49"/>
      <c r="G33" s="29"/>
      <c r="H33" s="29"/>
      <c r="I33" s="30"/>
    </row>
    <row r="34" spans="2:9" ht="19.5" customHeight="1" x14ac:dyDescent="0.15">
      <c r="B34" s="79" t="s">
        <v>49</v>
      </c>
      <c r="C34" s="81">
        <v>4</v>
      </c>
      <c r="D34" s="52">
        <v>4</v>
      </c>
      <c r="E34" s="61">
        <v>3</v>
      </c>
      <c r="F34" s="52">
        <v>1</v>
      </c>
      <c r="G34" s="39">
        <v>0</v>
      </c>
      <c r="H34" s="39">
        <v>0</v>
      </c>
      <c r="I34" s="31">
        <f>C34+E34+G34+H34</f>
        <v>7</v>
      </c>
    </row>
    <row r="35" spans="2:9" ht="58.5" hidden="1" customHeight="1" x14ac:dyDescent="0.15">
      <c r="B35" s="38" t="s">
        <v>32</v>
      </c>
      <c r="C35" s="69"/>
      <c r="D35" s="53"/>
      <c r="E35" s="62"/>
      <c r="F35" s="53"/>
      <c r="G35" s="53"/>
      <c r="H35" s="53"/>
      <c r="I35" s="41" t="e">
        <f>C35+E35+#REF!+#REF!</f>
        <v>#REF!</v>
      </c>
    </row>
    <row r="36" spans="2:9" ht="58.5" hidden="1" customHeight="1" x14ac:dyDescent="0.15">
      <c r="B36" s="38" t="s">
        <v>32</v>
      </c>
      <c r="C36" s="68"/>
      <c r="D36" s="54"/>
      <c r="E36" s="63"/>
      <c r="F36" s="54"/>
      <c r="G36" s="54"/>
      <c r="H36" s="54"/>
      <c r="I36" s="31" t="e">
        <f>C36+E36+#REF!+#REF!</f>
        <v>#REF!</v>
      </c>
    </row>
    <row r="37" spans="2:9" ht="58.5" hidden="1" customHeight="1" x14ac:dyDescent="0.15">
      <c r="B37" s="38" t="s">
        <v>32</v>
      </c>
      <c r="C37" s="68"/>
      <c r="D37" s="54"/>
      <c r="E37" s="63"/>
      <c r="F37" s="54"/>
      <c r="G37" s="54"/>
      <c r="H37" s="54"/>
      <c r="I37" s="31" t="e">
        <f>C37+E37+#REF!+#REF!</f>
        <v>#REF!</v>
      </c>
    </row>
    <row r="38" spans="2:9" ht="58.5" hidden="1" customHeight="1" x14ac:dyDescent="0.15">
      <c r="B38" s="38" t="s">
        <v>32</v>
      </c>
      <c r="C38" s="68"/>
      <c r="D38" s="54"/>
      <c r="E38" s="63"/>
      <c r="F38" s="54"/>
      <c r="G38" s="54"/>
      <c r="H38" s="54"/>
      <c r="I38" s="31" t="e">
        <f>C38+E38+#REF!+#REF!</f>
        <v>#REF!</v>
      </c>
    </row>
    <row r="39" spans="2:9" ht="39" hidden="1" customHeight="1" x14ac:dyDescent="0.15">
      <c r="B39" s="38" t="s">
        <v>32</v>
      </c>
      <c r="C39" s="68"/>
      <c r="D39" s="54"/>
      <c r="E39" s="63"/>
      <c r="F39" s="54"/>
      <c r="G39" s="54"/>
      <c r="H39" s="54"/>
      <c r="I39" s="31" t="e">
        <f>C39+E39+#REF!+#REF!</f>
        <v>#REF!</v>
      </c>
    </row>
    <row r="40" spans="2:9" ht="58.5" hidden="1" customHeight="1" x14ac:dyDescent="0.15">
      <c r="B40" s="38" t="s">
        <v>32</v>
      </c>
      <c r="C40" s="70"/>
      <c r="D40" s="55"/>
      <c r="E40" s="64"/>
      <c r="F40" s="55"/>
      <c r="G40" s="55"/>
      <c r="H40" s="55"/>
      <c r="I40" s="43" t="e">
        <f>C40+E40+#REF!+#REF!</f>
        <v>#REF!</v>
      </c>
    </row>
    <row r="41" spans="2:9" ht="19.5" hidden="1" customHeight="1" x14ac:dyDescent="0.15">
      <c r="B41" s="38" t="s">
        <v>32</v>
      </c>
      <c r="C41" s="71"/>
      <c r="D41" s="56"/>
      <c r="E41" s="65"/>
      <c r="F41" s="56"/>
      <c r="G41" s="56"/>
      <c r="H41" s="56"/>
      <c r="I41" s="45" t="e">
        <f>C41+E41+#REF!+#REF!</f>
        <v>#REF!</v>
      </c>
    </row>
    <row r="42" spans="2:9" ht="15.75" customHeight="1" x14ac:dyDescent="0.15">
      <c r="B42" s="79" t="s">
        <v>50</v>
      </c>
      <c r="C42" s="28"/>
      <c r="D42" s="49"/>
      <c r="E42" s="58"/>
      <c r="F42" s="49"/>
      <c r="G42" s="29"/>
      <c r="H42" s="29"/>
      <c r="I42" s="30"/>
    </row>
    <row r="43" spans="2:9" ht="32.25" customHeight="1" x14ac:dyDescent="0.15">
      <c r="B43" s="82" t="s">
        <v>35</v>
      </c>
      <c r="C43" s="28"/>
      <c r="D43" s="49"/>
      <c r="E43" s="58"/>
      <c r="F43" s="49"/>
      <c r="G43" s="29"/>
      <c r="H43" s="29"/>
      <c r="I43" s="30"/>
    </row>
    <row r="44" spans="2:9" ht="15.75" customHeight="1" x14ac:dyDescent="0.15">
      <c r="B44" s="74" t="s">
        <v>38</v>
      </c>
      <c r="C44" s="75">
        <v>11</v>
      </c>
      <c r="D44" s="76">
        <v>10</v>
      </c>
      <c r="E44" s="77">
        <v>6</v>
      </c>
      <c r="F44" s="76">
        <v>2</v>
      </c>
      <c r="G44" s="78">
        <v>0</v>
      </c>
      <c r="H44" s="78">
        <v>0</v>
      </c>
      <c r="I44" s="21">
        <f>C44+E44+G44+H44</f>
        <v>17</v>
      </c>
    </row>
    <row r="45" spans="2:9" ht="15.75" customHeight="1" x14ac:dyDescent="0.15">
      <c r="B45" s="74" t="s">
        <v>39</v>
      </c>
      <c r="C45" s="75">
        <v>9</v>
      </c>
      <c r="D45" s="76">
        <v>7</v>
      </c>
      <c r="E45" s="77">
        <v>3</v>
      </c>
      <c r="F45" s="76">
        <v>1</v>
      </c>
      <c r="G45" s="78">
        <v>0</v>
      </c>
      <c r="H45" s="78">
        <v>0</v>
      </c>
      <c r="I45" s="21">
        <f>C45+E45+G45+H45</f>
        <v>12</v>
      </c>
    </row>
    <row r="46" spans="2:9" ht="30" customHeight="1" x14ac:dyDescent="0.15">
      <c r="B46" s="83" t="s">
        <v>40</v>
      </c>
      <c r="C46" s="70">
        <v>9</v>
      </c>
      <c r="D46" s="55">
        <v>9</v>
      </c>
      <c r="E46" s="66">
        <v>6</v>
      </c>
      <c r="F46" s="55">
        <v>2</v>
      </c>
      <c r="G46" s="43">
        <v>0</v>
      </c>
      <c r="H46" s="43">
        <v>0</v>
      </c>
      <c r="I46" s="43">
        <f>C46+E46+G46+H46</f>
        <v>15</v>
      </c>
    </row>
    <row r="47" spans="2:9" ht="15.75" customHeight="1" x14ac:dyDescent="0.15">
      <c r="B47" s="46"/>
      <c r="C47" s="84" t="s">
        <v>33</v>
      </c>
      <c r="D47" s="84"/>
      <c r="E47" s="84"/>
      <c r="F47" s="84"/>
      <c r="G47" s="47"/>
      <c r="H47" s="47"/>
      <c r="I47" s="47"/>
    </row>
    <row r="48" spans="2:9" ht="18.75" customHeight="1" x14ac:dyDescent="0.15">
      <c r="B48" s="2" t="s">
        <v>43</v>
      </c>
    </row>
  </sheetData>
  <mergeCells count="8">
    <mergeCell ref="C47:F47"/>
    <mergeCell ref="E3:F3"/>
    <mergeCell ref="E5:F5"/>
    <mergeCell ref="E4:F4"/>
    <mergeCell ref="G4:H4"/>
    <mergeCell ref="C3:D3"/>
    <mergeCell ref="C4:D4"/>
    <mergeCell ref="C5:D5"/>
  </mergeCells>
  <phoneticPr fontId="2"/>
  <printOptions horizontalCentered="1" verticalCentered="1"/>
  <pageMargins left="0.59055118110236227" right="0.19685039370078741" top="0.24" bottom="0.31496062992125984" header="0.23622047244094491" footer="0.27559055118110237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別紙２「実施場所及び受診予定者数」仕様書用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