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Up-kbs-fs01s2\共有\神戸運輸監理部\! 1.(共有)総務企画部\! 3.(共有)会計課\●会計課_共有フォルダ\01.１年以上\01.保存文書\2026年度分\契約／契約／政府調達関係に関する文書(R7契約関係)（R8）\★R8契約(入札を除く)\契23　R8健康診断\入札またはオープンカウンター\オープンカウンター方式\HP掲載用\"/>
    </mc:Choice>
  </mc:AlternateContent>
  <xr:revisionPtr revIDLastSave="0" documentId="13_ncr:1_{81DB16AE-6836-43BD-8E45-00DC2F094E47}" xr6:coauthVersionLast="47" xr6:coauthVersionMax="47" xr10:uidLastSave="{00000000-0000-0000-0000-000000000000}"/>
  <bookViews>
    <workbookView xWindow="22932" yWindow="492" windowWidth="23256" windowHeight="12456" xr2:uid="{00000000-000D-0000-FFFF-FFFF00000000}"/>
  </bookViews>
  <sheets>
    <sheet name="内訳書" sheetId="4" r:id="rId1"/>
  </sheets>
  <definedNames>
    <definedName name="_xlnm.Print_Area" localSheetId="0">内訳書!$A$1:$L$26</definedName>
    <definedName name="purint_titles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4" l="1"/>
  <c r="J21" i="4"/>
  <c r="J20" i="4"/>
  <c r="J19" i="4"/>
  <c r="J18" i="4"/>
  <c r="J13" i="4"/>
  <c r="J11" i="4"/>
  <c r="J8" i="4"/>
  <c r="J23" i="4"/>
  <c r="J17" i="4"/>
  <c r="J16" i="4"/>
  <c r="J15" i="4"/>
  <c r="J14" i="4"/>
  <c r="J10" i="4" l="1"/>
  <c r="J12" i="4"/>
  <c r="J9" i="4"/>
  <c r="J5" i="4"/>
  <c r="J6" i="4"/>
  <c r="J24" i="4" s="1"/>
  <c r="J25" i="4" s="1"/>
  <c r="J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E4" authorId="0" shapeId="0" xr:uid="{0F34192F-5532-46AF-845E-97C110BF22E3}">
      <text>
        <r>
          <rPr>
            <b/>
            <sz val="9"/>
            <color indexed="81"/>
            <rFont val="MS P ゴシック"/>
            <family val="3"/>
            <charset val="128"/>
          </rPr>
          <t>各単価を入力願います</t>
        </r>
      </text>
    </comment>
  </commentList>
</comments>
</file>

<file path=xl/sharedStrings.xml><?xml version="1.0" encoding="utf-8"?>
<sst xmlns="http://schemas.openxmlformats.org/spreadsheetml/2006/main" count="47" uniqueCount="29">
  <si>
    <t>内　　　訳　　　書</t>
    <rPh sb="0" eb="1">
      <t>ウチ</t>
    </rPh>
    <rPh sb="4" eb="5">
      <t>ヤク</t>
    </rPh>
    <rPh sb="8" eb="9">
      <t>ショ</t>
    </rPh>
    <phoneticPr fontId="1"/>
  </si>
  <si>
    <t>　　　</t>
    <phoneticPr fontId="1"/>
  </si>
  <si>
    <t>検　　査　　項　　目</t>
    <rPh sb="0" eb="1">
      <t>ケン</t>
    </rPh>
    <rPh sb="3" eb="4">
      <t>ジャ</t>
    </rPh>
    <rPh sb="6" eb="7">
      <t>コウ</t>
    </rPh>
    <rPh sb="9" eb="10">
      <t>メ</t>
    </rPh>
    <phoneticPr fontId="1"/>
  </si>
  <si>
    <t>単価（税抜き）</t>
    <rPh sb="0" eb="2">
      <t>タンカ</t>
    </rPh>
    <rPh sb="3" eb="4">
      <t>ゼイ</t>
    </rPh>
    <rPh sb="4" eb="5">
      <t>ヌ</t>
    </rPh>
    <phoneticPr fontId="1"/>
  </si>
  <si>
    <t>受診人数</t>
    <rPh sb="0" eb="2">
      <t>ジュシン</t>
    </rPh>
    <rPh sb="2" eb="4">
      <t>ニンズウ</t>
    </rPh>
    <phoneticPr fontId="1"/>
  </si>
  <si>
    <t>金　　　額</t>
    <rPh sb="0" eb="1">
      <t>キン</t>
    </rPh>
    <rPh sb="4" eb="5">
      <t>ガク</t>
    </rPh>
    <phoneticPr fontId="1"/>
  </si>
  <si>
    <t>　　医師診察（自覚症状・他覚症状有無の検査）</t>
    <rPh sb="2" eb="4">
      <t>イシ</t>
    </rPh>
    <rPh sb="4" eb="6">
      <t>シンサツ</t>
    </rPh>
    <rPh sb="7" eb="9">
      <t>ジカク</t>
    </rPh>
    <rPh sb="9" eb="11">
      <t>ショウジョウ</t>
    </rPh>
    <rPh sb="12" eb="14">
      <t>タカク</t>
    </rPh>
    <rPh sb="14" eb="16">
      <t>ショウジョウ</t>
    </rPh>
    <rPh sb="16" eb="18">
      <t>ウム</t>
    </rPh>
    <rPh sb="19" eb="21">
      <t>ケンサ</t>
    </rPh>
    <phoneticPr fontId="1"/>
  </si>
  <si>
    <t>　</t>
    <phoneticPr fontId="1"/>
  </si>
  <si>
    <t>　　身体計測（身長・体重・ＢＭＩ）</t>
    <rPh sb="2" eb="4">
      <t>シンタイ</t>
    </rPh>
    <rPh sb="4" eb="6">
      <t>ケイソク</t>
    </rPh>
    <rPh sb="7" eb="9">
      <t>シンチョウ</t>
    </rPh>
    <rPh sb="10" eb="12">
      <t>タイジュウ</t>
    </rPh>
    <phoneticPr fontId="1"/>
  </si>
  <si>
    <t>　　腹囲測定</t>
    <rPh sb="2" eb="4">
      <t>フクイ</t>
    </rPh>
    <rPh sb="4" eb="6">
      <t>ソクテイ</t>
    </rPh>
    <phoneticPr fontId="1"/>
  </si>
  <si>
    <t>　　視力</t>
    <rPh sb="2" eb="4">
      <t>シリョク</t>
    </rPh>
    <phoneticPr fontId="1"/>
  </si>
  <si>
    <t>　　血圧測定</t>
    <rPh sb="2" eb="4">
      <t>ケツアツ</t>
    </rPh>
    <rPh sb="4" eb="6">
      <t>ソクテイ</t>
    </rPh>
    <phoneticPr fontId="1"/>
  </si>
  <si>
    <t>　　聴力検査（オージオメーター）１０００Ｈｚ・４０００Ｈｚ</t>
    <rPh sb="2" eb="4">
      <t>チョウリョク</t>
    </rPh>
    <rPh sb="4" eb="6">
      <t>ケンサ</t>
    </rPh>
    <phoneticPr fontId="1"/>
  </si>
  <si>
    <t>　　胸部Ｘ線間接撮影（１００㎜）</t>
    <rPh sb="2" eb="4">
      <t>キョウブ</t>
    </rPh>
    <rPh sb="5" eb="6">
      <t>セン</t>
    </rPh>
    <rPh sb="6" eb="8">
      <t>カンセツ</t>
    </rPh>
    <rPh sb="8" eb="10">
      <t>サツエイ</t>
    </rPh>
    <phoneticPr fontId="1"/>
  </si>
  <si>
    <t>　　尿検査（蛋白・糖）</t>
    <rPh sb="2" eb="5">
      <t>ニョウケンサ</t>
    </rPh>
    <rPh sb="6" eb="8">
      <t>タンパク</t>
    </rPh>
    <rPh sb="9" eb="10">
      <t>トウ</t>
    </rPh>
    <phoneticPr fontId="1"/>
  </si>
  <si>
    <t>　　血液検査</t>
    <rPh sb="2" eb="4">
      <t>ケツエキ</t>
    </rPh>
    <rPh sb="4" eb="6">
      <t>ケンサ</t>
    </rPh>
    <phoneticPr fontId="1"/>
  </si>
  <si>
    <t>　　心電図検査（安静時標準１２誘導）</t>
    <rPh sb="2" eb="5">
      <t>シンデンズ</t>
    </rPh>
    <rPh sb="5" eb="7">
      <t>ケンサ</t>
    </rPh>
    <rPh sb="8" eb="11">
      <t>アンセイジ</t>
    </rPh>
    <rPh sb="11" eb="13">
      <t>ヒョウジュン</t>
    </rPh>
    <rPh sb="15" eb="17">
      <t>ユウドウ</t>
    </rPh>
    <phoneticPr fontId="1"/>
  </si>
  <si>
    <t>　　胃部X線検査</t>
    <rPh sb="2" eb="3">
      <t>イ</t>
    </rPh>
    <rPh sb="5" eb="6">
      <t>セン</t>
    </rPh>
    <rPh sb="6" eb="8">
      <t>ケンサ</t>
    </rPh>
    <phoneticPr fontId="1"/>
  </si>
  <si>
    <t>　　胃部内視鏡検査</t>
    <rPh sb="2" eb="3">
      <t>イ</t>
    </rPh>
    <rPh sb="4" eb="9">
      <t>ナイシキョウケンサ</t>
    </rPh>
    <phoneticPr fontId="1"/>
  </si>
  <si>
    <t>　　喀痰細胞診</t>
    <rPh sb="2" eb="4">
      <t>カクタン</t>
    </rPh>
    <rPh sb="4" eb="6">
      <t>サイボウ</t>
    </rPh>
    <rPh sb="6" eb="7">
      <t>ミ</t>
    </rPh>
    <phoneticPr fontId="1"/>
  </si>
  <si>
    <t>　　便潜血反応検査（２回法）</t>
    <rPh sb="2" eb="3">
      <t>ビン</t>
    </rPh>
    <rPh sb="3" eb="5">
      <t>センケツ</t>
    </rPh>
    <rPh sb="5" eb="7">
      <t>ハンノウ</t>
    </rPh>
    <rPh sb="7" eb="9">
      <t>ケンサ</t>
    </rPh>
    <rPh sb="11" eb="12">
      <t>カイ</t>
    </rPh>
    <rPh sb="12" eb="13">
      <t>ホウ</t>
    </rPh>
    <phoneticPr fontId="1"/>
  </si>
  <si>
    <t>　　石綿健康診断</t>
    <rPh sb="2" eb="4">
      <t>イシワタ</t>
    </rPh>
    <rPh sb="4" eb="6">
      <t>ケンコウ</t>
    </rPh>
    <rPh sb="6" eb="8">
      <t>シンダン</t>
    </rPh>
    <phoneticPr fontId="1"/>
  </si>
  <si>
    <t>　　情報機器（ＶＤＴ）健康診断</t>
    <rPh sb="2" eb="4">
      <t>ジョウホウ</t>
    </rPh>
    <rPh sb="4" eb="6">
      <t>キキ</t>
    </rPh>
    <rPh sb="11" eb="13">
      <t>ケンコウ</t>
    </rPh>
    <rPh sb="13" eb="15">
      <t>シンダン</t>
    </rPh>
    <phoneticPr fontId="1"/>
  </si>
  <si>
    <t>　　婦人科　子宮細胞診・内診</t>
    <rPh sb="2" eb="4">
      <t>フジン</t>
    </rPh>
    <rPh sb="4" eb="5">
      <t>カ</t>
    </rPh>
    <rPh sb="6" eb="8">
      <t>シキュウ</t>
    </rPh>
    <rPh sb="8" eb="10">
      <t>サイボウ</t>
    </rPh>
    <rPh sb="10" eb="11">
      <t>ミ</t>
    </rPh>
    <rPh sb="12" eb="14">
      <t>ナイシン</t>
    </rPh>
    <phoneticPr fontId="1"/>
  </si>
  <si>
    <t>　　婦人科　乳房検査（超音波検査）</t>
    <rPh sb="2" eb="4">
      <t>フジン</t>
    </rPh>
    <rPh sb="4" eb="5">
      <t>カ</t>
    </rPh>
    <rPh sb="6" eb="8">
      <t>チブサ</t>
    </rPh>
    <rPh sb="8" eb="10">
      <t>ケンサ</t>
    </rPh>
    <rPh sb="11" eb="14">
      <t>チョウオンパ</t>
    </rPh>
    <rPh sb="14" eb="16">
      <t>ケンサ</t>
    </rPh>
    <phoneticPr fontId="1"/>
  </si>
  <si>
    <t>　　婦人科　乳房検査（マンモグラフィー２方向）</t>
    <rPh sb="2" eb="4">
      <t>フジン</t>
    </rPh>
    <rPh sb="4" eb="5">
      <t>カ</t>
    </rPh>
    <rPh sb="6" eb="8">
      <t>チブサ</t>
    </rPh>
    <rPh sb="8" eb="10">
      <t>ケンサ</t>
    </rPh>
    <rPh sb="20" eb="22">
      <t>ホウコウ</t>
    </rPh>
    <phoneticPr fontId="1"/>
  </si>
  <si>
    <t>合　　　計</t>
    <rPh sb="0" eb="1">
      <t>ゴウ</t>
    </rPh>
    <rPh sb="4" eb="5">
      <t>ケイ</t>
    </rPh>
    <phoneticPr fontId="1"/>
  </si>
  <si>
    <t>　　　　　　　　　税抜き価格</t>
    <rPh sb="9" eb="10">
      <t>ゼイ</t>
    </rPh>
    <rPh sb="10" eb="11">
      <t>ヌ</t>
    </rPh>
    <rPh sb="12" eb="13">
      <t>アタイ</t>
    </rPh>
    <rPh sb="13" eb="14">
      <t>カク</t>
    </rPh>
    <phoneticPr fontId="1"/>
  </si>
  <si>
    <t>　　　　　　　　　税込み価格</t>
    <rPh sb="9" eb="10">
      <t>ゼイ</t>
    </rPh>
    <rPh sb="10" eb="11">
      <t>コ</t>
    </rPh>
    <rPh sb="12" eb="13">
      <t>アタイ</t>
    </rPh>
    <rPh sb="13" eb="14">
      <t>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</si>
</sst>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人&quot;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1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left" vertical="center" shrinkToFit="1"/>
    </xf>
    <xf numFmtId="0" fontId="4" fillId="0" borderId="10" xfId="1" applyFont="1" applyBorder="1" applyAlignment="1">
      <alignment horizontal="left" vertical="center" shrinkToFit="1"/>
    </xf>
    <xf numFmtId="0" fontId="2" fillId="0" borderId="10" xfId="1" applyBorder="1" applyAlignment="1">
      <alignment horizontal="left" vertical="center" shrinkToFit="1"/>
    </xf>
    <xf numFmtId="176" fontId="5" fillId="0" borderId="11" xfId="1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horizontal="right" vertical="center"/>
    </xf>
    <xf numFmtId="176" fontId="5" fillId="0" borderId="12" xfId="1" applyNumberFormat="1" applyFont="1" applyBorder="1" applyAlignment="1">
      <alignment horizontal="right" vertical="center"/>
    </xf>
    <xf numFmtId="176" fontId="4" fillId="0" borderId="13" xfId="1" applyNumberFormat="1" applyFont="1" applyBorder="1" applyAlignment="1">
      <alignment horizontal="right" vertical="center"/>
    </xf>
    <xf numFmtId="176" fontId="4" fillId="0" borderId="14" xfId="1" applyNumberFormat="1" applyFont="1" applyBorder="1" applyAlignment="1">
      <alignment horizontal="right" vertical="center"/>
    </xf>
    <xf numFmtId="176" fontId="4" fillId="0" borderId="15" xfId="1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6" xfId="1" applyFont="1" applyBorder="1" applyAlignment="1">
      <alignment horizontal="left" vertical="center" shrinkToFit="1"/>
    </xf>
    <xf numFmtId="0" fontId="4" fillId="0" borderId="3" xfId="1" applyFont="1" applyBorder="1" applyAlignment="1">
      <alignment horizontal="left" vertical="center" shrinkToFit="1"/>
    </xf>
    <xf numFmtId="0" fontId="2" fillId="0" borderId="3" xfId="1" applyBorder="1" applyAlignment="1">
      <alignment horizontal="left" vertical="center" shrinkToFit="1"/>
    </xf>
    <xf numFmtId="176" fontId="5" fillId="0" borderId="3" xfId="1" applyNumberFormat="1" applyFont="1" applyBorder="1" applyAlignment="1">
      <alignment horizontal="right" vertical="center"/>
    </xf>
    <xf numFmtId="176" fontId="4" fillId="0" borderId="18" xfId="1" applyNumberFormat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right" vertical="center"/>
    </xf>
    <xf numFmtId="176" fontId="4" fillId="0" borderId="19" xfId="1" applyNumberFormat="1" applyFont="1" applyBorder="1" applyAlignment="1">
      <alignment horizontal="right" vertical="center"/>
    </xf>
    <xf numFmtId="0" fontId="4" fillId="0" borderId="20" xfId="1" applyFont="1" applyBorder="1" applyAlignment="1">
      <alignment horizontal="left" vertical="center" shrinkToFit="1"/>
    </xf>
    <xf numFmtId="0" fontId="4" fillId="0" borderId="21" xfId="1" applyFont="1" applyBorder="1" applyAlignment="1">
      <alignment horizontal="left" vertical="center" shrinkToFit="1"/>
    </xf>
    <xf numFmtId="0" fontId="2" fillId="0" borderId="21" xfId="1" applyBorder="1" applyAlignment="1">
      <alignment horizontal="left" vertical="center" shrinkToFit="1"/>
    </xf>
    <xf numFmtId="0" fontId="4" fillId="0" borderId="22" xfId="1" applyFont="1" applyBorder="1" applyAlignment="1">
      <alignment horizontal="left" vertical="center" shrinkToFit="1"/>
    </xf>
    <xf numFmtId="0" fontId="4" fillId="0" borderId="2" xfId="1" applyFont="1" applyBorder="1" applyAlignment="1">
      <alignment horizontal="left" vertical="center" shrinkToFit="1"/>
    </xf>
    <xf numFmtId="0" fontId="2" fillId="0" borderId="2" xfId="1" applyBorder="1" applyAlignment="1">
      <alignment horizontal="left" vertical="center" shrinkToFit="1"/>
    </xf>
    <xf numFmtId="177" fontId="4" fillId="0" borderId="1" xfId="1" applyNumberFormat="1" applyFont="1" applyBorder="1" applyAlignment="1">
      <alignment horizontal="right" vertical="center"/>
    </xf>
    <xf numFmtId="177" fontId="4" fillId="0" borderId="17" xfId="1" applyNumberFormat="1" applyFont="1" applyBorder="1" applyAlignment="1">
      <alignment horizontal="right" vertical="center"/>
    </xf>
    <xf numFmtId="177" fontId="4" fillId="0" borderId="3" xfId="1" applyNumberFormat="1" applyFont="1" applyBorder="1" applyAlignment="1">
      <alignment horizontal="right" vertical="center"/>
    </xf>
    <xf numFmtId="0" fontId="4" fillId="0" borderId="23" xfId="1" applyFont="1" applyBorder="1" applyAlignment="1">
      <alignment horizontal="left" vertical="center" shrinkToFit="1"/>
    </xf>
    <xf numFmtId="0" fontId="4" fillId="0" borderId="24" xfId="1" applyFont="1" applyBorder="1" applyAlignment="1">
      <alignment horizontal="left" vertical="center" shrinkToFit="1"/>
    </xf>
    <xf numFmtId="0" fontId="2" fillId="0" borderId="24" xfId="1" applyBorder="1" applyAlignment="1">
      <alignment horizontal="left" vertical="center" shrinkToFit="1"/>
    </xf>
    <xf numFmtId="176" fontId="4" fillId="0" borderId="25" xfId="1" applyNumberFormat="1" applyFont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176" fontId="4" fillId="0" borderId="27" xfId="1" applyNumberFormat="1" applyFont="1" applyBorder="1" applyAlignment="1">
      <alignment horizontal="right" vertical="center"/>
    </xf>
    <xf numFmtId="0" fontId="4" fillId="0" borderId="28" xfId="1" applyFont="1" applyBorder="1" applyAlignment="1">
      <alignment horizontal="center" vertical="center" shrinkToFit="1"/>
    </xf>
    <xf numFmtId="0" fontId="2" fillId="0" borderId="14" xfId="1" applyBorder="1" applyAlignment="1">
      <alignment vertical="center" shrinkToFit="1"/>
    </xf>
    <xf numFmtId="0" fontId="2" fillId="0" borderId="30" xfId="1" applyBorder="1" applyAlignment="1">
      <alignment vertical="center" shrinkToFit="1"/>
    </xf>
    <xf numFmtId="0" fontId="2" fillId="0" borderId="26" xfId="1" applyBorder="1" applyAlignment="1">
      <alignment vertical="center" shrinkToFit="1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2" fillId="0" borderId="10" xfId="1" applyBorder="1" applyAlignment="1">
      <alignment horizontal="left" vertical="center"/>
    </xf>
    <xf numFmtId="176" fontId="4" fillId="0" borderId="10" xfId="1" applyNumberFormat="1" applyFont="1" applyBorder="1" applyAlignment="1">
      <alignment horizontal="right" vertical="center"/>
    </xf>
    <xf numFmtId="176" fontId="4" fillId="0" borderId="29" xfId="1" applyNumberFormat="1" applyFont="1" applyBorder="1" applyAlignment="1">
      <alignment horizontal="right" vertical="center"/>
    </xf>
    <xf numFmtId="0" fontId="4" fillId="0" borderId="23" xfId="1" applyFont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0" fontId="2" fillId="0" borderId="24" xfId="1" applyBorder="1" applyAlignment="1">
      <alignment horizontal="left" vertical="center"/>
    </xf>
    <xf numFmtId="177" fontId="4" fillId="0" borderId="31" xfId="1" applyNumberFormat="1" applyFont="1" applyBorder="1" applyAlignment="1">
      <alignment horizontal="right" vertical="center"/>
    </xf>
    <xf numFmtId="177" fontId="4" fillId="0" borderId="14" xfId="1" applyNumberFormat="1" applyFont="1" applyBorder="1" applyAlignment="1">
      <alignment horizontal="right" vertical="center"/>
    </xf>
    <xf numFmtId="177" fontId="4" fillId="0" borderId="32" xfId="1" applyNumberFormat="1" applyFont="1" applyBorder="1" applyAlignment="1">
      <alignment horizontal="right" vertical="center"/>
    </xf>
    <xf numFmtId="177" fontId="4" fillId="0" borderId="33" xfId="1" applyNumberFormat="1" applyFont="1" applyBorder="1" applyAlignment="1">
      <alignment horizontal="right" vertical="center"/>
    </xf>
    <xf numFmtId="177" fontId="4" fillId="0" borderId="34" xfId="1" applyNumberFormat="1" applyFont="1" applyBorder="1" applyAlignment="1">
      <alignment horizontal="right" vertical="center"/>
    </xf>
    <xf numFmtId="177" fontId="4" fillId="0" borderId="35" xfId="1" applyNumberFormat="1" applyFont="1" applyBorder="1" applyAlignment="1">
      <alignment horizontal="right" vertical="center"/>
    </xf>
    <xf numFmtId="177" fontId="4" fillId="0" borderId="36" xfId="1" applyNumberFormat="1" applyFont="1" applyBorder="1" applyAlignment="1">
      <alignment horizontal="right" vertical="center"/>
    </xf>
    <xf numFmtId="177" fontId="4" fillId="0" borderId="37" xfId="1" applyNumberFormat="1" applyFont="1" applyBorder="1" applyAlignment="1">
      <alignment horizontal="right" vertical="center"/>
    </xf>
    <xf numFmtId="177" fontId="4" fillId="0" borderId="38" xfId="1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70DCB690-945F-4205-BEB4-8E216A888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E5B10-4919-4FB9-B169-5A1C8DA3789E}">
  <sheetPr>
    <tabColor indexed="40"/>
  </sheetPr>
  <dimension ref="A1:L25"/>
  <sheetViews>
    <sheetView tabSelected="1" view="pageBreakPreview" zoomScaleNormal="100" zoomScaleSheetLayoutView="100" workbookViewId="0">
      <selection activeCell="J11" sqref="J11:L11"/>
    </sheetView>
  </sheetViews>
  <sheetFormatPr defaultColWidth="9" defaultRowHeight="24.75" customHeight="1"/>
  <cols>
    <col min="1" max="1" width="13.625" style="1" customWidth="1"/>
    <col min="2" max="2" width="14.625" style="1" customWidth="1"/>
    <col min="3" max="3" width="7.375" style="1" customWidth="1"/>
    <col min="4" max="4" width="10.625" style="1" customWidth="1"/>
    <col min="5" max="5" width="5.125" style="1" customWidth="1"/>
    <col min="6" max="6" width="8.625" style="1" customWidth="1"/>
    <col min="7" max="8" width="2.375" style="1" customWidth="1"/>
    <col min="9" max="9" width="8.625" style="1" customWidth="1"/>
    <col min="10" max="10" width="1.375" style="1" customWidth="1"/>
    <col min="11" max="11" width="4.875" style="1" customWidth="1"/>
    <col min="12" max="12" width="10.625" style="1" customWidth="1"/>
    <col min="13" max="14" width="9" style="1"/>
    <col min="15" max="15" width="9.625" style="1" bestFit="1" customWidth="1"/>
    <col min="16" max="16" width="9" style="1"/>
    <col min="17" max="17" width="9.625" style="1" bestFit="1" customWidth="1"/>
    <col min="18" max="16384" width="9" style="1"/>
  </cols>
  <sheetData>
    <row r="1" spans="1:12" ht="24.7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24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4.75" customHeight="1" thickBot="1">
      <c r="A3" s="1" t="s">
        <v>1</v>
      </c>
    </row>
    <row r="4" spans="1:12" ht="24.75" customHeight="1" thickBot="1">
      <c r="A4" s="13" t="s">
        <v>2</v>
      </c>
      <c r="B4" s="14"/>
      <c r="C4" s="14"/>
      <c r="D4" s="14"/>
      <c r="E4" s="13" t="s">
        <v>3</v>
      </c>
      <c r="F4" s="14"/>
      <c r="G4" s="14"/>
      <c r="H4" s="15" t="s">
        <v>4</v>
      </c>
      <c r="I4" s="14"/>
      <c r="J4" s="16" t="s">
        <v>5</v>
      </c>
      <c r="K4" s="14"/>
      <c r="L4" s="17"/>
    </row>
    <row r="5" spans="1:12" ht="30" customHeight="1">
      <c r="A5" s="3" t="s">
        <v>6</v>
      </c>
      <c r="B5" s="4"/>
      <c r="C5" s="5"/>
      <c r="D5" s="5"/>
      <c r="E5" s="6" t="s">
        <v>7</v>
      </c>
      <c r="F5" s="7"/>
      <c r="G5" s="8"/>
      <c r="H5" s="52">
        <v>90</v>
      </c>
      <c r="I5" s="53"/>
      <c r="J5" s="9" t="e">
        <f>+E5*H5</f>
        <v>#VALUE!</v>
      </c>
      <c r="K5" s="10"/>
      <c r="L5" s="11"/>
    </row>
    <row r="6" spans="1:12" ht="30" customHeight="1">
      <c r="A6" s="18" t="s">
        <v>8</v>
      </c>
      <c r="B6" s="19"/>
      <c r="C6" s="20"/>
      <c r="D6" s="20"/>
      <c r="E6" s="21" t="s">
        <v>7</v>
      </c>
      <c r="F6" s="21"/>
      <c r="G6" s="21"/>
      <c r="H6" s="56">
        <v>90</v>
      </c>
      <c r="I6" s="57"/>
      <c r="J6" s="22" t="e">
        <f t="shared" ref="J6:J23" si="0">+E6*H6</f>
        <v>#VALUE!</v>
      </c>
      <c r="K6" s="23"/>
      <c r="L6" s="24"/>
    </row>
    <row r="7" spans="1:12" ht="30" customHeight="1">
      <c r="A7" s="18" t="s">
        <v>9</v>
      </c>
      <c r="B7" s="19"/>
      <c r="C7" s="20"/>
      <c r="D7" s="20"/>
      <c r="E7" s="21" t="s">
        <v>7</v>
      </c>
      <c r="F7" s="21"/>
      <c r="G7" s="21"/>
      <c r="H7" s="56">
        <v>90</v>
      </c>
      <c r="I7" s="57"/>
      <c r="J7" s="22" t="e">
        <f t="shared" si="0"/>
        <v>#VALUE!</v>
      </c>
      <c r="K7" s="23"/>
      <c r="L7" s="24"/>
    </row>
    <row r="8" spans="1:12" ht="30" customHeight="1">
      <c r="A8" s="18" t="s">
        <v>10</v>
      </c>
      <c r="B8" s="19"/>
      <c r="C8" s="20"/>
      <c r="D8" s="20"/>
      <c r="E8" s="21" t="s">
        <v>7</v>
      </c>
      <c r="F8" s="21"/>
      <c r="G8" s="21"/>
      <c r="H8" s="31">
        <v>90</v>
      </c>
      <c r="I8" s="32"/>
      <c r="J8" s="22" t="e">
        <f t="shared" si="0"/>
        <v>#VALUE!</v>
      </c>
      <c r="K8" s="23"/>
      <c r="L8" s="24"/>
    </row>
    <row r="9" spans="1:12" ht="30" customHeight="1">
      <c r="A9" s="18" t="s">
        <v>11</v>
      </c>
      <c r="B9" s="19"/>
      <c r="C9" s="20"/>
      <c r="D9" s="20"/>
      <c r="E9" s="21" t="s">
        <v>7</v>
      </c>
      <c r="F9" s="21"/>
      <c r="G9" s="21"/>
      <c r="H9" s="59">
        <v>90</v>
      </c>
      <c r="I9" s="60"/>
      <c r="J9" s="22" t="e">
        <f t="shared" si="0"/>
        <v>#VALUE!</v>
      </c>
      <c r="K9" s="23"/>
      <c r="L9" s="24"/>
    </row>
    <row r="10" spans="1:12" ht="30" customHeight="1">
      <c r="A10" s="25" t="s">
        <v>12</v>
      </c>
      <c r="B10" s="26"/>
      <c r="C10" s="27"/>
      <c r="D10" s="27"/>
      <c r="E10" s="21" t="s">
        <v>7</v>
      </c>
      <c r="F10" s="21"/>
      <c r="G10" s="21"/>
      <c r="H10" s="31">
        <v>90</v>
      </c>
      <c r="I10" s="32"/>
      <c r="J10" s="22" t="e">
        <f t="shared" si="0"/>
        <v>#VALUE!</v>
      </c>
      <c r="K10" s="23"/>
      <c r="L10" s="24"/>
    </row>
    <row r="11" spans="1:12" ht="30" customHeight="1">
      <c r="A11" s="28" t="s">
        <v>13</v>
      </c>
      <c r="B11" s="29"/>
      <c r="C11" s="30"/>
      <c r="D11" s="30"/>
      <c r="E11" s="21" t="s">
        <v>7</v>
      </c>
      <c r="F11" s="21"/>
      <c r="G11" s="21"/>
      <c r="H11" s="54">
        <v>90</v>
      </c>
      <c r="I11" s="58"/>
      <c r="J11" s="22" t="e">
        <f t="shared" si="0"/>
        <v>#VALUE!</v>
      </c>
      <c r="K11" s="23"/>
      <c r="L11" s="24"/>
    </row>
    <row r="12" spans="1:12" ht="30" customHeight="1">
      <c r="A12" s="28" t="s">
        <v>14</v>
      </c>
      <c r="B12" s="29"/>
      <c r="C12" s="30"/>
      <c r="D12" s="30"/>
      <c r="E12" s="21" t="s">
        <v>7</v>
      </c>
      <c r="F12" s="21"/>
      <c r="G12" s="21"/>
      <c r="H12" s="54">
        <v>90</v>
      </c>
      <c r="I12" s="55"/>
      <c r="J12" s="22" t="e">
        <f t="shared" si="0"/>
        <v>#VALUE!</v>
      </c>
      <c r="K12" s="23"/>
      <c r="L12" s="24"/>
    </row>
    <row r="13" spans="1:12" ht="30" customHeight="1">
      <c r="A13" s="28" t="s">
        <v>15</v>
      </c>
      <c r="B13" s="29"/>
      <c r="C13" s="30"/>
      <c r="D13" s="30"/>
      <c r="E13" s="21" t="s">
        <v>7</v>
      </c>
      <c r="F13" s="21"/>
      <c r="G13" s="21"/>
      <c r="H13" s="31">
        <v>35</v>
      </c>
      <c r="I13" s="32"/>
      <c r="J13" s="22" t="e">
        <f t="shared" si="0"/>
        <v>#VALUE!</v>
      </c>
      <c r="K13" s="23"/>
      <c r="L13" s="24"/>
    </row>
    <row r="14" spans="1:12" ht="30" customHeight="1">
      <c r="A14" s="28" t="s">
        <v>16</v>
      </c>
      <c r="B14" s="29"/>
      <c r="C14" s="30"/>
      <c r="D14" s="30"/>
      <c r="E14" s="21" t="s">
        <v>7</v>
      </c>
      <c r="F14" s="21"/>
      <c r="G14" s="21"/>
      <c r="H14" s="31">
        <v>35</v>
      </c>
      <c r="I14" s="32"/>
      <c r="J14" s="22" t="e">
        <f t="shared" si="0"/>
        <v>#VALUE!</v>
      </c>
      <c r="K14" s="23"/>
      <c r="L14" s="24"/>
    </row>
    <row r="15" spans="1:12" ht="30" customHeight="1">
      <c r="A15" s="28" t="s">
        <v>17</v>
      </c>
      <c r="B15" s="29"/>
      <c r="C15" s="30"/>
      <c r="D15" s="30"/>
      <c r="E15" s="21" t="s">
        <v>7</v>
      </c>
      <c r="F15" s="21"/>
      <c r="G15" s="21"/>
      <c r="H15" s="33">
        <v>10</v>
      </c>
      <c r="I15" s="31"/>
      <c r="J15" s="22" t="e">
        <f t="shared" si="0"/>
        <v>#VALUE!</v>
      </c>
      <c r="K15" s="23"/>
      <c r="L15" s="24"/>
    </row>
    <row r="16" spans="1:12" ht="30" customHeight="1">
      <c r="A16" s="28" t="s">
        <v>18</v>
      </c>
      <c r="B16" s="29"/>
      <c r="C16" s="30"/>
      <c r="D16" s="30"/>
      <c r="E16" s="21" t="s">
        <v>7</v>
      </c>
      <c r="F16" s="21"/>
      <c r="G16" s="21"/>
      <c r="H16" s="33">
        <v>8</v>
      </c>
      <c r="I16" s="31"/>
      <c r="J16" s="22" t="e">
        <f t="shared" si="0"/>
        <v>#VALUE!</v>
      </c>
      <c r="K16" s="23"/>
      <c r="L16" s="24"/>
    </row>
    <row r="17" spans="1:12" ht="30" customHeight="1">
      <c r="A17" s="28" t="s">
        <v>19</v>
      </c>
      <c r="B17" s="29"/>
      <c r="C17" s="30"/>
      <c r="D17" s="30"/>
      <c r="E17" s="21" t="s">
        <v>7</v>
      </c>
      <c r="F17" s="21"/>
      <c r="G17" s="21"/>
      <c r="H17" s="33">
        <v>4</v>
      </c>
      <c r="I17" s="31"/>
      <c r="J17" s="22" t="e">
        <f t="shared" si="0"/>
        <v>#VALUE!</v>
      </c>
      <c r="K17" s="23"/>
      <c r="L17" s="24"/>
    </row>
    <row r="18" spans="1:12" ht="30" customHeight="1">
      <c r="A18" s="28" t="s">
        <v>20</v>
      </c>
      <c r="B18" s="29"/>
      <c r="C18" s="30"/>
      <c r="D18" s="30"/>
      <c r="E18" s="21" t="s">
        <v>7</v>
      </c>
      <c r="F18" s="21"/>
      <c r="G18" s="21"/>
      <c r="H18" s="33">
        <v>32</v>
      </c>
      <c r="I18" s="31"/>
      <c r="J18" s="22" t="e">
        <f t="shared" si="0"/>
        <v>#VALUE!</v>
      </c>
      <c r="K18" s="23"/>
      <c r="L18" s="24"/>
    </row>
    <row r="19" spans="1:12" ht="30" customHeight="1">
      <c r="A19" s="28" t="s">
        <v>21</v>
      </c>
      <c r="B19" s="29"/>
      <c r="C19" s="30"/>
      <c r="D19" s="30"/>
      <c r="E19" s="21" t="s">
        <v>7</v>
      </c>
      <c r="F19" s="21"/>
      <c r="G19" s="21"/>
      <c r="H19" s="33">
        <v>1</v>
      </c>
      <c r="I19" s="31"/>
      <c r="J19" s="22" t="e">
        <f t="shared" si="0"/>
        <v>#VALUE!</v>
      </c>
      <c r="K19" s="23"/>
      <c r="L19" s="24"/>
    </row>
    <row r="20" spans="1:12" ht="30" customHeight="1">
      <c r="A20" s="28" t="s">
        <v>22</v>
      </c>
      <c r="B20" s="29"/>
      <c r="C20" s="30"/>
      <c r="D20" s="30"/>
      <c r="E20" s="21" t="s">
        <v>7</v>
      </c>
      <c r="F20" s="21"/>
      <c r="G20" s="21"/>
      <c r="H20" s="33">
        <v>7</v>
      </c>
      <c r="I20" s="31"/>
      <c r="J20" s="22" t="e">
        <f t="shared" si="0"/>
        <v>#VALUE!</v>
      </c>
      <c r="K20" s="23"/>
      <c r="L20" s="24"/>
    </row>
    <row r="21" spans="1:12" ht="30" customHeight="1">
      <c r="A21" s="28" t="s">
        <v>23</v>
      </c>
      <c r="B21" s="29"/>
      <c r="C21" s="30"/>
      <c r="D21" s="30"/>
      <c r="E21" s="21" t="s">
        <v>7</v>
      </c>
      <c r="F21" s="21"/>
      <c r="G21" s="21"/>
      <c r="H21" s="33">
        <v>15</v>
      </c>
      <c r="I21" s="31"/>
      <c r="J21" s="22" t="e">
        <f t="shared" si="0"/>
        <v>#VALUE!</v>
      </c>
      <c r="K21" s="23"/>
      <c r="L21" s="24"/>
    </row>
    <row r="22" spans="1:12" ht="30" customHeight="1">
      <c r="A22" s="28" t="s">
        <v>24</v>
      </c>
      <c r="B22" s="29"/>
      <c r="C22" s="30"/>
      <c r="D22" s="30"/>
      <c r="E22" s="21" t="s">
        <v>7</v>
      </c>
      <c r="F22" s="21"/>
      <c r="G22" s="21"/>
      <c r="H22" s="33">
        <v>17</v>
      </c>
      <c r="I22" s="31"/>
      <c r="J22" s="22" t="e">
        <f t="shared" si="0"/>
        <v>#VALUE!</v>
      </c>
      <c r="K22" s="23"/>
      <c r="L22" s="24"/>
    </row>
    <row r="23" spans="1:12" ht="30" customHeight="1" thickBot="1">
      <c r="A23" s="34" t="s">
        <v>25</v>
      </c>
      <c r="B23" s="35"/>
      <c r="C23" s="36"/>
      <c r="D23" s="36"/>
      <c r="E23" s="21" t="s">
        <v>7</v>
      </c>
      <c r="F23" s="21"/>
      <c r="G23" s="21"/>
      <c r="H23" s="33">
        <v>12</v>
      </c>
      <c r="I23" s="31"/>
      <c r="J23" s="37" t="e">
        <f t="shared" si="0"/>
        <v>#VALUE!</v>
      </c>
      <c r="K23" s="38"/>
      <c r="L23" s="39"/>
    </row>
    <row r="24" spans="1:12" ht="30" customHeight="1">
      <c r="A24" s="40" t="s">
        <v>26</v>
      </c>
      <c r="B24" s="41"/>
      <c r="C24" s="41"/>
      <c r="D24" s="41"/>
      <c r="E24" s="44" t="s">
        <v>27</v>
      </c>
      <c r="F24" s="45"/>
      <c r="G24" s="46"/>
      <c r="H24" s="46"/>
      <c r="I24" s="46"/>
      <c r="J24" s="47" t="e">
        <f>SUM(J6:L23)</f>
        <v>#VALUE!</v>
      </c>
      <c r="K24" s="47"/>
      <c r="L24" s="48"/>
    </row>
    <row r="25" spans="1:12" ht="30" customHeight="1" thickBot="1">
      <c r="A25" s="42"/>
      <c r="B25" s="43"/>
      <c r="C25" s="43"/>
      <c r="D25" s="43"/>
      <c r="E25" s="49" t="s">
        <v>28</v>
      </c>
      <c r="F25" s="50"/>
      <c r="G25" s="51"/>
      <c r="H25" s="51"/>
      <c r="I25" s="51"/>
      <c r="J25" s="38" t="e">
        <f>J24*1.1</f>
        <v>#VALUE!</v>
      </c>
      <c r="K25" s="38"/>
      <c r="L25" s="39"/>
    </row>
  </sheetData>
  <mergeCells count="86">
    <mergeCell ref="A23:D23"/>
    <mergeCell ref="E23:G23"/>
    <mergeCell ref="H23:I23"/>
    <mergeCell ref="J23:L23"/>
    <mergeCell ref="A24:D25"/>
    <mergeCell ref="E24:I24"/>
    <mergeCell ref="J24:L24"/>
    <mergeCell ref="E25:I25"/>
    <mergeCell ref="J25:L25"/>
    <mergeCell ref="A22:D22"/>
    <mergeCell ref="E22:G22"/>
    <mergeCell ref="H22:I22"/>
    <mergeCell ref="J22:L22"/>
    <mergeCell ref="A20:D20"/>
    <mergeCell ref="E20:G20"/>
    <mergeCell ref="H20:I20"/>
    <mergeCell ref="J20:L20"/>
    <mergeCell ref="A21:D21"/>
    <mergeCell ref="E21:G21"/>
    <mergeCell ref="H21:I21"/>
    <mergeCell ref="J21:L21"/>
    <mergeCell ref="A18:D18"/>
    <mergeCell ref="E18:G18"/>
    <mergeCell ref="H18:I18"/>
    <mergeCell ref="J18:L18"/>
    <mergeCell ref="A19:D19"/>
    <mergeCell ref="E19:G19"/>
    <mergeCell ref="H19:I19"/>
    <mergeCell ref="J19:L19"/>
    <mergeCell ref="A16:D16"/>
    <mergeCell ref="E16:G16"/>
    <mergeCell ref="H16:I16"/>
    <mergeCell ref="J16:L16"/>
    <mergeCell ref="A17:D17"/>
    <mergeCell ref="E17:G17"/>
    <mergeCell ref="H17:I17"/>
    <mergeCell ref="J17:L17"/>
    <mergeCell ref="A14:D14"/>
    <mergeCell ref="E14:G14"/>
    <mergeCell ref="H14:I14"/>
    <mergeCell ref="J14:L14"/>
    <mergeCell ref="A15:D15"/>
    <mergeCell ref="E15:G15"/>
    <mergeCell ref="H15:I15"/>
    <mergeCell ref="J15:L15"/>
    <mergeCell ref="A12:D12"/>
    <mergeCell ref="E12:G12"/>
    <mergeCell ref="H12:I12"/>
    <mergeCell ref="J12:L12"/>
    <mergeCell ref="A13:D13"/>
    <mergeCell ref="E13:G13"/>
    <mergeCell ref="H13:I13"/>
    <mergeCell ref="J13:L13"/>
    <mergeCell ref="A10:D10"/>
    <mergeCell ref="E10:G10"/>
    <mergeCell ref="H10:I10"/>
    <mergeCell ref="J10:L10"/>
    <mergeCell ref="A11:D11"/>
    <mergeCell ref="E11:G11"/>
    <mergeCell ref="H11:I11"/>
    <mergeCell ref="J11:L11"/>
    <mergeCell ref="A8:D8"/>
    <mergeCell ref="E8:G8"/>
    <mergeCell ref="H8:I8"/>
    <mergeCell ref="J8:L8"/>
    <mergeCell ref="A9:D9"/>
    <mergeCell ref="E9:G9"/>
    <mergeCell ref="H9:I9"/>
    <mergeCell ref="J9:L9"/>
    <mergeCell ref="A6:D6"/>
    <mergeCell ref="E6:G6"/>
    <mergeCell ref="H6:I6"/>
    <mergeCell ref="J6:L6"/>
    <mergeCell ref="A7:D7"/>
    <mergeCell ref="E7:G7"/>
    <mergeCell ref="H7:I7"/>
    <mergeCell ref="J7:L7"/>
    <mergeCell ref="A5:D5"/>
    <mergeCell ref="E5:G5"/>
    <mergeCell ref="H5:I5"/>
    <mergeCell ref="J5:L5"/>
    <mergeCell ref="A1:L1"/>
    <mergeCell ref="A4:D4"/>
    <mergeCell ref="E4:G4"/>
    <mergeCell ref="H4:I4"/>
    <mergeCell ref="J4:L4"/>
  </mergeCells>
  <phoneticPr fontId="1"/>
  <printOptions horizontalCentered="1" verticalCentered="1"/>
  <pageMargins left="0.43307086614173229" right="0.31496062992125984" top="0.43307086614173229" bottom="0.43307086614173229" header="0.31496062992125984" footer="0.35433070866141736"/>
  <pageSetup paperSize="9" orientation="portrait" errors="blank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