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Kbmkobhd01z\c4_海振_労政\◆めざせ!海技者セミナー IN KOBE\2026めざせ！海技者セミナー\04企業募集\"/>
    </mc:Choice>
  </mc:AlternateContent>
  <xr:revisionPtr revIDLastSave="0" documentId="13_ncr:1_{69781111-FD8A-47F2-9118-0F84E88DB32E}" xr6:coauthVersionLast="47" xr6:coauthVersionMax="47" xr10:uidLastSave="{00000000-0000-0000-0000-000000000000}"/>
  <bookViews>
    <workbookView xWindow="-108" yWindow="-108" windowWidth="23256" windowHeight="12456" activeTab="1" xr2:uid="{A9F4F105-F340-49BE-BBB9-6998A5695EE1}"/>
  </bookViews>
  <sheets>
    <sheet name="参加申込票１" sheetId="3" r:id="rId1"/>
    <sheet name="参加申込票２" sheetId="75" r:id="rId2"/>
    <sheet name="参加申込票２記載例" sheetId="77" r:id="rId3"/>
    <sheet name="処理欄(入力不要)" sheetId="71" r:id="rId4"/>
    <sheet name="Sheet1" sheetId="70" state="hidden" r:id="rId5"/>
  </sheets>
  <definedNames>
    <definedName name="_xlnm.Print_Area" localSheetId="0">参加申込票１!$A$1:$X$18</definedName>
    <definedName name="_xlnm.Print_Area" localSheetId="1">参加申込票２!$A$11:$L$64</definedName>
    <definedName name="_xlnm.Print_Area" localSheetId="2">参加申込票２記載例!$A$11:$L$64</definedName>
    <definedName name="_xlnm.Print_Area" localSheetId="3">'処理欄(入力不要)'!$A$1:$BC$13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3" i="75" l="1"/>
  <c r="E63" i="75"/>
  <c r="G63" i="75"/>
  <c r="I63" i="75"/>
  <c r="K63" i="75"/>
  <c r="N8" i="71"/>
  <c r="M8" i="71"/>
  <c r="L8" i="71"/>
  <c r="K8" i="71"/>
  <c r="J8" i="71"/>
  <c r="K63" i="77"/>
  <c r="I63" i="77"/>
  <c r="G63" i="77"/>
  <c r="E63" i="77"/>
  <c r="C63" i="77"/>
  <c r="X13" i="71"/>
  <c r="V13" i="71"/>
  <c r="U13" i="71"/>
  <c r="T13" i="71"/>
  <c r="S13" i="71"/>
  <c r="R13" i="71"/>
  <c r="Q13" i="71"/>
  <c r="P13" i="71"/>
  <c r="O13" i="71"/>
  <c r="N13" i="71"/>
  <c r="M13" i="71"/>
  <c r="X12" i="71"/>
  <c r="V12" i="71"/>
  <c r="U12" i="71"/>
  <c r="T12" i="71"/>
  <c r="S12" i="71"/>
  <c r="R12" i="71"/>
  <c r="Q12" i="71"/>
  <c r="P12" i="71"/>
  <c r="O12" i="71"/>
  <c r="N12" i="71"/>
  <c r="M12" i="71"/>
  <c r="X11" i="71"/>
  <c r="V11" i="71"/>
  <c r="U11" i="71"/>
  <c r="T11" i="71"/>
  <c r="S11" i="71"/>
  <c r="R11" i="71"/>
  <c r="Q11" i="71"/>
  <c r="P11" i="71"/>
  <c r="O11" i="71"/>
  <c r="N11" i="71"/>
  <c r="M11" i="71"/>
  <c r="X10" i="71"/>
  <c r="V10" i="71"/>
  <c r="U10" i="71"/>
  <c r="T10" i="71"/>
  <c r="S10" i="71"/>
  <c r="R10" i="71"/>
  <c r="Q10" i="71"/>
  <c r="P10" i="71"/>
  <c r="O10" i="71"/>
  <c r="N10" i="71"/>
  <c r="M10" i="71"/>
  <c r="X9" i="71"/>
  <c r="V9" i="71"/>
  <c r="U9" i="71"/>
  <c r="T9" i="71"/>
  <c r="S9" i="71"/>
  <c r="R9" i="71"/>
  <c r="Q9" i="71"/>
  <c r="P9" i="71"/>
  <c r="O9" i="71"/>
  <c r="N9" i="71"/>
  <c r="M9" i="71"/>
  <c r="L13" i="71"/>
  <c r="L12" i="71"/>
  <c r="L11" i="71"/>
  <c r="L10" i="71"/>
  <c r="L9" i="71"/>
  <c r="E8" i="71" l="1"/>
  <c r="D8" i="71"/>
  <c r="BC8" i="71"/>
  <c r="BB8" i="71"/>
  <c r="BA8" i="71"/>
  <c r="AZ8" i="71"/>
  <c r="AY8" i="71"/>
  <c r="AX8" i="71"/>
  <c r="AW8" i="71"/>
  <c r="AV8" i="71"/>
  <c r="AU8" i="71"/>
  <c r="AT8" i="71"/>
  <c r="AS8" i="71"/>
  <c r="AR8" i="71"/>
  <c r="AQ8" i="71"/>
  <c r="AP8" i="71"/>
  <c r="AO8" i="71"/>
  <c r="AN8" i="71"/>
  <c r="AM8" i="71"/>
  <c r="AL8" i="71"/>
  <c r="AK8" i="71"/>
  <c r="AJ8" i="71"/>
  <c r="AI8" i="71"/>
  <c r="AH8" i="71"/>
  <c r="AG8" i="71"/>
  <c r="AF8" i="71"/>
  <c r="AE8" i="71"/>
  <c r="AD8" i="71"/>
  <c r="AC8" i="71"/>
  <c r="AB8" i="71"/>
  <c r="AA8" i="71"/>
  <c r="Z8" i="71"/>
  <c r="Y8" i="71"/>
  <c r="X8" i="71"/>
  <c r="W8" i="71"/>
  <c r="V8" i="71"/>
  <c r="U8" i="71"/>
  <c r="T8" i="71"/>
  <c r="S8" i="71"/>
  <c r="R8" i="71"/>
  <c r="Q8" i="71"/>
  <c r="P8" i="71"/>
  <c r="O8" i="71"/>
  <c r="I8" i="71"/>
  <c r="H8" i="71"/>
  <c r="G8" i="71"/>
  <c r="F8" i="71"/>
  <c r="V7" i="71"/>
  <c r="U7" i="71"/>
  <c r="T7" i="71"/>
  <c r="S7" i="71"/>
  <c r="Q7" i="71"/>
  <c r="P7" i="71"/>
  <c r="O7" i="71"/>
  <c r="N7" i="71"/>
  <c r="M7" i="71"/>
  <c r="L7" i="71"/>
  <c r="K7" i="71"/>
  <c r="J7" i="71"/>
  <c r="I7" i="71"/>
  <c r="H7" i="71"/>
  <c r="G7" i="71"/>
  <c r="F7" i="71"/>
  <c r="E7" i="71"/>
  <c r="D7" i="71"/>
  <c r="K13" i="71"/>
  <c r="J13" i="71"/>
  <c r="I13" i="71"/>
  <c r="H13" i="71"/>
  <c r="G13" i="71"/>
  <c r="F13" i="71"/>
  <c r="E13" i="71"/>
  <c r="E9" i="71"/>
  <c r="E10" i="71"/>
  <c r="E11" i="71"/>
  <c r="E12" i="71"/>
  <c r="F12" i="71"/>
  <c r="K12" i="71"/>
  <c r="J12" i="71"/>
  <c r="I12" i="71"/>
  <c r="H12" i="71"/>
  <c r="G12" i="71"/>
  <c r="K11" i="71"/>
  <c r="J11" i="71"/>
  <c r="I11" i="71"/>
  <c r="H11" i="71"/>
  <c r="G11" i="71"/>
  <c r="F11" i="71"/>
  <c r="K10" i="71"/>
  <c r="J10" i="71"/>
  <c r="I10" i="71"/>
  <c r="H10" i="71"/>
  <c r="G10" i="71"/>
  <c r="F10" i="71"/>
  <c r="F9" i="71"/>
  <c r="D10" i="71"/>
  <c r="D11" i="71"/>
  <c r="D12" i="71"/>
  <c r="D13" i="71"/>
  <c r="D9" i="71"/>
  <c r="K9" i="71"/>
  <c r="J9" i="71"/>
  <c r="I9" i="71"/>
  <c r="H9" i="71"/>
  <c r="G9" i="71"/>
  <c r="W9" i="71"/>
  <c r="W13" i="71"/>
  <c r="W12" i="71"/>
  <c r="W11" i="71"/>
  <c r="W10" i="71"/>
  <c r="V13" i="3"/>
  <c r="R7" i="71" s="1"/>
  <c r="B51" i="70"/>
  <c r="B50" i="70"/>
  <c r="B49" i="70"/>
  <c r="B48" i="70"/>
  <c r="B47" i="70"/>
  <c r="B46" i="70"/>
  <c r="B45" i="70"/>
  <c r="B44" i="70"/>
  <c r="B43" i="70"/>
  <c r="B42" i="70"/>
  <c r="B41" i="70"/>
  <c r="B40" i="70"/>
  <c r="B39" i="70"/>
  <c r="B38" i="70"/>
  <c r="B37" i="70"/>
  <c r="B36" i="70"/>
  <c r="B35" i="70"/>
  <c r="B34" i="70"/>
  <c r="B33" i="70"/>
  <c r="B32" i="70"/>
  <c r="B31" i="70"/>
  <c r="B30" i="70"/>
  <c r="B29" i="70"/>
  <c r="B28" i="70"/>
  <c r="B27" i="70"/>
  <c r="B26" i="70"/>
  <c r="B25" i="70"/>
  <c r="B24" i="70"/>
  <c r="B23" i="70"/>
  <c r="B22" i="70"/>
  <c r="B21" i="70"/>
  <c r="B20" i="70"/>
  <c r="B19" i="70"/>
  <c r="B18" i="70"/>
  <c r="B17" i="70"/>
  <c r="B16" i="70"/>
  <c r="B15" i="70"/>
  <c r="B14" i="70"/>
  <c r="B13" i="70"/>
  <c r="B12" i="70"/>
  <c r="B11" i="70"/>
  <c r="B10" i="70"/>
  <c r="B9" i="70"/>
  <c r="B8" i="70"/>
</calcChain>
</file>

<file path=xl/sharedStrings.xml><?xml version="1.0" encoding="utf-8"?>
<sst xmlns="http://schemas.openxmlformats.org/spreadsheetml/2006/main" count="528" uniqueCount="270">
  <si>
    <t>その他</t>
    <rPh sb="2" eb="3">
      <t>タ</t>
    </rPh>
    <phoneticPr fontId="1"/>
  </si>
  <si>
    <t>航行区域</t>
    <rPh sb="0" eb="2">
      <t>コウコウ</t>
    </rPh>
    <rPh sb="2" eb="4">
      <t>クイキ</t>
    </rPh>
    <phoneticPr fontId="1"/>
  </si>
  <si>
    <t>選考方法</t>
    <rPh sb="0" eb="2">
      <t>センコウ</t>
    </rPh>
    <rPh sb="2" eb="4">
      <t>ホウホウ</t>
    </rPh>
    <phoneticPr fontId="1"/>
  </si>
  <si>
    <t>採否決定</t>
    <rPh sb="0" eb="2">
      <t>サイヒ</t>
    </rPh>
    <rPh sb="2" eb="4">
      <t>ケッテイ</t>
    </rPh>
    <phoneticPr fontId="1"/>
  </si>
  <si>
    <t>履歴書</t>
    <rPh sb="0" eb="3">
      <t>リレキショ</t>
    </rPh>
    <phoneticPr fontId="1"/>
  </si>
  <si>
    <t>TEL</t>
    <phoneticPr fontId="4"/>
  </si>
  <si>
    <t>船内環境</t>
    <rPh sb="0" eb="2">
      <t>センナイ</t>
    </rPh>
    <rPh sb="2" eb="4">
      <t>カンキョウ</t>
    </rPh>
    <phoneticPr fontId="1"/>
  </si>
  <si>
    <t>乗船手当</t>
    <rPh sb="0" eb="2">
      <t>ジョウセン</t>
    </rPh>
    <rPh sb="2" eb="4">
      <t>テアテ</t>
    </rPh>
    <phoneticPr fontId="1"/>
  </si>
  <si>
    <t>航海手当</t>
    <rPh sb="0" eb="2">
      <t>コウカイ</t>
    </rPh>
    <rPh sb="2" eb="4">
      <t>テアテ</t>
    </rPh>
    <phoneticPr fontId="1"/>
  </si>
  <si>
    <t>〒</t>
    <phoneticPr fontId="1"/>
  </si>
  <si>
    <t>資本金</t>
    <rPh sb="0" eb="3">
      <t>シホンキン</t>
    </rPh>
    <phoneticPr fontId="1"/>
  </si>
  <si>
    <t>継続雇用</t>
    <rPh sb="0" eb="4">
      <t>ケイゾクコヨウ</t>
    </rPh>
    <phoneticPr fontId="1"/>
  </si>
  <si>
    <t>採用</t>
    <rPh sb="0" eb="2">
      <t>サイヨウ</t>
    </rPh>
    <phoneticPr fontId="1"/>
  </si>
  <si>
    <t>昇進</t>
    <rPh sb="0" eb="2">
      <t>ショウシン</t>
    </rPh>
    <phoneticPr fontId="1"/>
  </si>
  <si>
    <t>うち女性</t>
    <rPh sb="2" eb="4">
      <t>ジョセイ</t>
    </rPh>
    <phoneticPr fontId="1"/>
  </si>
  <si>
    <t>所在地</t>
    <rPh sb="0" eb="3">
      <t>ショザイチ</t>
    </rPh>
    <phoneticPr fontId="1"/>
  </si>
  <si>
    <t>台</t>
    <rPh sb="0" eb="1">
      <t>ダイ</t>
    </rPh>
    <phoneticPr fontId="1"/>
  </si>
  <si>
    <t>タブレット</t>
    <phoneticPr fontId="1"/>
  </si>
  <si>
    <t>モニター</t>
    <phoneticPr fontId="1"/>
  </si>
  <si>
    <t>めざせ！海技者セミナー IN KOBE</t>
    <phoneticPr fontId="1"/>
  </si>
  <si>
    <t>合計</t>
    <rPh sb="0" eb="2">
      <t>ゴウケイ</t>
    </rPh>
    <phoneticPr fontId="1"/>
  </si>
  <si>
    <t>W</t>
    <phoneticPr fontId="1"/>
  </si>
  <si>
    <t>担当者氏名</t>
    <rPh sb="0" eb="3">
      <t>タントウシャ</t>
    </rPh>
    <rPh sb="3" eb="5">
      <t>シメイ</t>
    </rPh>
    <phoneticPr fontId="4"/>
  </si>
  <si>
    <t>担当者
メールアドレス</t>
    <rPh sb="0" eb="3">
      <t>タントウシャ</t>
    </rPh>
    <phoneticPr fontId="1"/>
  </si>
  <si>
    <t>本社所在地
（都道府県名のみ）</t>
    <rPh sb="0" eb="2">
      <t>ホンシャ</t>
    </rPh>
    <rPh sb="2" eb="5">
      <t>ショザイチ</t>
    </rPh>
    <rPh sb="7" eb="12">
      <t>トドウフケンメイ</t>
    </rPh>
    <phoneticPr fontId="1"/>
  </si>
  <si>
    <t>フリガナ</t>
    <phoneticPr fontId="1"/>
  </si>
  <si>
    <t>乗下船サイクル</t>
    <rPh sb="0" eb="3">
      <t>ジョウゲセン</t>
    </rPh>
    <phoneticPr fontId="1"/>
  </si>
  <si>
    <t>担当部課</t>
    <rPh sb="0" eb="2">
      <t>タントウ</t>
    </rPh>
    <rPh sb="2" eb="3">
      <t>ブ</t>
    </rPh>
    <rPh sb="3" eb="4">
      <t>カ</t>
    </rPh>
    <phoneticPr fontId="4"/>
  </si>
  <si>
    <t>ご意見・ご要望
連絡事項等</t>
    <rPh sb="1" eb="3">
      <t>イケン</t>
    </rPh>
    <rPh sb="5" eb="7">
      <t>ヨウボウ</t>
    </rPh>
    <rPh sb="9" eb="13">
      <t>レンラクジコウ</t>
    </rPh>
    <rPh sb="13" eb="14">
      <t>トウ</t>
    </rPh>
    <phoneticPr fontId="1"/>
  </si>
  <si>
    <t>氏名</t>
    <rPh sb="0" eb="2">
      <t>シメイ</t>
    </rPh>
    <phoneticPr fontId="1"/>
  </si>
  <si>
    <t>役職</t>
    <rPh sb="0" eb="2">
      <t>ヤクショク</t>
    </rPh>
    <phoneticPr fontId="1"/>
  </si>
  <si>
    <t>役職手当</t>
    <rPh sb="0" eb="4">
      <t>ヤクショクテアテ</t>
    </rPh>
    <phoneticPr fontId="1"/>
  </si>
  <si>
    <t>STAR LINK</t>
    <phoneticPr fontId="1"/>
  </si>
  <si>
    <t>乗船中の食事</t>
    <rPh sb="0" eb="3">
      <t>ジョウセンチュウ</t>
    </rPh>
    <rPh sb="4" eb="6">
      <t>ショクジ</t>
    </rPh>
    <phoneticPr fontId="1"/>
  </si>
  <si>
    <t>船内LAN</t>
    <rPh sb="0" eb="2">
      <t>センナイ</t>
    </rPh>
    <phoneticPr fontId="1"/>
  </si>
  <si>
    <t>Wi-Fi設備</t>
    <rPh sb="5" eb="7">
      <t>セツビ</t>
    </rPh>
    <phoneticPr fontId="1"/>
  </si>
  <si>
    <t>参加申込票１</t>
    <rPh sb="0" eb="2">
      <t>サンカ</t>
    </rPh>
    <rPh sb="2" eb="5">
      <t>モウシコミヒョウ</t>
    </rPh>
    <phoneticPr fontId="1"/>
  </si>
  <si>
    <t>電話番号</t>
    <rPh sb="0" eb="4">
      <t>デンワバンゴウ</t>
    </rPh>
    <phoneticPr fontId="1"/>
  </si>
  <si>
    <t>ハトバカイウン</t>
    <phoneticPr fontId="1"/>
  </si>
  <si>
    <t>***-****</t>
    <phoneticPr fontId="1"/>
  </si>
  <si>
    <t>労働協約</t>
    <rPh sb="0" eb="4">
      <t>ロウドウキョウヤク</t>
    </rPh>
    <phoneticPr fontId="1"/>
  </si>
  <si>
    <t>就業規則</t>
    <rPh sb="0" eb="4">
      <t>シュウギョウキソク</t>
    </rPh>
    <phoneticPr fontId="1"/>
  </si>
  <si>
    <t>給与規定</t>
    <rPh sb="0" eb="2">
      <t>キュウヨ</t>
    </rPh>
    <rPh sb="2" eb="4">
      <t>キテイ</t>
    </rPh>
    <phoneticPr fontId="1"/>
  </si>
  <si>
    <t>参加申込票２</t>
    <phoneticPr fontId="1"/>
  </si>
  <si>
    <t>書類選考、面接</t>
    <rPh sb="0" eb="4">
      <t>ショルイセンコウ</t>
    </rPh>
    <rPh sb="5" eb="7">
      <t>メンセツ</t>
    </rPh>
    <phoneticPr fontId="1"/>
  </si>
  <si>
    <t>フリガナ</t>
    <phoneticPr fontId="4"/>
  </si>
  <si>
    <t>女性船員
登用</t>
    <rPh sb="0" eb="2">
      <t>ジョセイ</t>
    </rPh>
    <rPh sb="2" eb="4">
      <t>センイン</t>
    </rPh>
    <rPh sb="5" eb="7">
      <t>トウヨウ</t>
    </rPh>
    <phoneticPr fontId="1"/>
  </si>
  <si>
    <t>個室</t>
  </si>
  <si>
    <t>受入体制</t>
    <rPh sb="0" eb="4">
      <t>ウケイレタイセイ</t>
    </rPh>
    <phoneticPr fontId="1"/>
  </si>
  <si>
    <t>自室</t>
    <rPh sb="0" eb="2">
      <t>ジシツ</t>
    </rPh>
    <phoneticPr fontId="1"/>
  </si>
  <si>
    <t>女性専用
トイレ</t>
    <rPh sb="0" eb="4">
      <t>ジョセイセンヨウ</t>
    </rPh>
    <phoneticPr fontId="1"/>
  </si>
  <si>
    <t>運用の
定め</t>
    <rPh sb="0" eb="2">
      <t>ウンヨウ</t>
    </rPh>
    <rPh sb="4" eb="5">
      <t>サダ</t>
    </rPh>
    <phoneticPr fontId="1"/>
  </si>
  <si>
    <t>〇</t>
  </si>
  <si>
    <t>あり</t>
  </si>
  <si>
    <t>女性専用
ルーム</t>
    <rPh sb="0" eb="4">
      <t>ジョセイセンヨウ</t>
    </rPh>
    <phoneticPr fontId="1"/>
  </si>
  <si>
    <t>女性専用
バス</t>
    <rPh sb="0" eb="4">
      <t>ジョセイセンヨウ</t>
    </rPh>
    <phoneticPr fontId="1"/>
  </si>
  <si>
    <t>全船対応済</t>
  </si>
  <si>
    <t>現在、女性船員を
雇用している</t>
    <rPh sb="0" eb="2">
      <t>ゲンザイ</t>
    </rPh>
    <rPh sb="3" eb="5">
      <t>ジョセイ</t>
    </rPh>
    <rPh sb="5" eb="7">
      <t>センイン</t>
    </rPh>
    <rPh sb="9" eb="11">
      <t>コヨウ</t>
    </rPh>
    <phoneticPr fontId="1"/>
  </si>
  <si>
    <t>雇用している</t>
  </si>
  <si>
    <t>全国</t>
    <rPh sb="0" eb="2">
      <t>ゼンコク</t>
    </rPh>
    <phoneticPr fontId="1"/>
  </si>
  <si>
    <t>内航船職員</t>
    <rPh sb="0" eb="3">
      <t>ナイコウセン</t>
    </rPh>
    <rPh sb="3" eb="5">
      <t>ショクイン</t>
    </rPh>
    <phoneticPr fontId="1"/>
  </si>
  <si>
    <t>内航船部員</t>
    <rPh sb="0" eb="5">
      <t>ナイコウセンブイン</t>
    </rPh>
    <phoneticPr fontId="1"/>
  </si>
  <si>
    <t>旅客船職員</t>
    <rPh sb="0" eb="3">
      <t>リョキャクセン</t>
    </rPh>
    <rPh sb="3" eb="5">
      <t>ショクイン</t>
    </rPh>
    <phoneticPr fontId="1"/>
  </si>
  <si>
    <t>-</t>
    <phoneticPr fontId="1"/>
  </si>
  <si>
    <t>旅客船事務部職員</t>
    <rPh sb="0" eb="3">
      <t>リョキャクセン</t>
    </rPh>
    <rPh sb="3" eb="8">
      <t>ジムブショクイン</t>
    </rPh>
    <phoneticPr fontId="1"/>
  </si>
  <si>
    <t>旅客船部員</t>
    <rPh sb="0" eb="5">
      <t>リョキャクセンブイン</t>
    </rPh>
    <phoneticPr fontId="1"/>
  </si>
  <si>
    <t>北海道</t>
    <rPh sb="0" eb="3">
      <t>ホッカイドウ</t>
    </rPh>
    <phoneticPr fontId="1"/>
  </si>
  <si>
    <t>東北</t>
    <rPh sb="0" eb="2">
      <t>トウホク</t>
    </rPh>
    <phoneticPr fontId="1"/>
  </si>
  <si>
    <t>関東</t>
    <rPh sb="0" eb="2">
      <t>カントウ</t>
    </rPh>
    <phoneticPr fontId="1"/>
  </si>
  <si>
    <t>北陸信越</t>
    <rPh sb="0" eb="4">
      <t>ホクリクシンエツ</t>
    </rPh>
    <phoneticPr fontId="1"/>
  </si>
  <si>
    <t>中部</t>
    <rPh sb="0" eb="2">
      <t>チュウブ</t>
    </rPh>
    <phoneticPr fontId="1"/>
  </si>
  <si>
    <t>近畿</t>
    <rPh sb="0" eb="2">
      <t>キンキ</t>
    </rPh>
    <phoneticPr fontId="1"/>
  </si>
  <si>
    <t>神戸</t>
    <rPh sb="0" eb="2">
      <t>コウベ</t>
    </rPh>
    <phoneticPr fontId="1"/>
  </si>
  <si>
    <t>中国</t>
    <rPh sb="0" eb="2">
      <t>チュウゴク</t>
    </rPh>
    <phoneticPr fontId="1"/>
  </si>
  <si>
    <t>四国</t>
    <rPh sb="0" eb="2">
      <t>シコク</t>
    </rPh>
    <phoneticPr fontId="1"/>
  </si>
  <si>
    <t>九州</t>
    <rPh sb="0" eb="2">
      <t>キュウシュウ</t>
    </rPh>
    <phoneticPr fontId="1"/>
  </si>
  <si>
    <t>沖縄</t>
    <rPh sb="0" eb="2">
      <t>オキナワ</t>
    </rPh>
    <phoneticPr fontId="1"/>
  </si>
  <si>
    <t>近畿はしけ長</t>
    <rPh sb="0" eb="2">
      <t>キンキ</t>
    </rPh>
    <rPh sb="5" eb="6">
      <t>チョウ</t>
    </rPh>
    <phoneticPr fontId="1"/>
  </si>
  <si>
    <t>神戸はしけ長</t>
    <rPh sb="0" eb="2">
      <t>コウベ</t>
    </rPh>
    <rPh sb="5" eb="6">
      <t>チョウ</t>
    </rPh>
    <phoneticPr fontId="1"/>
  </si>
  <si>
    <t>中国はしけ長</t>
    <rPh sb="0" eb="2">
      <t>チュウゴク</t>
    </rPh>
    <rPh sb="5" eb="6">
      <t>チョウ</t>
    </rPh>
    <phoneticPr fontId="1"/>
  </si>
  <si>
    <t>四国はしけ長</t>
    <rPh sb="0" eb="2">
      <t>シコク</t>
    </rPh>
    <rPh sb="5" eb="6">
      <t>チョウ</t>
    </rPh>
    <phoneticPr fontId="1"/>
  </si>
  <si>
    <t>九州はしけ長</t>
    <rPh sb="0" eb="2">
      <t>キュウシュウ</t>
    </rPh>
    <rPh sb="5" eb="6">
      <t>チョウ</t>
    </rPh>
    <phoneticPr fontId="1"/>
  </si>
  <si>
    <t>B</t>
    <phoneticPr fontId="1"/>
  </si>
  <si>
    <t>A</t>
    <phoneticPr fontId="1"/>
  </si>
  <si>
    <t>本社所在地</t>
    <rPh sb="0" eb="2">
      <t>ホンシャ</t>
    </rPh>
    <rPh sb="2" eb="5">
      <t>ショザイチ</t>
    </rPh>
    <phoneticPr fontId="1"/>
  </si>
  <si>
    <t>電子機器等持込の有無</t>
    <rPh sb="0" eb="2">
      <t>デンシ</t>
    </rPh>
    <rPh sb="2" eb="4">
      <t>キキ</t>
    </rPh>
    <rPh sb="4" eb="5">
      <t>トウ</t>
    </rPh>
    <rPh sb="5" eb="7">
      <t>モチコミ</t>
    </rPh>
    <rPh sb="8" eb="10">
      <t>ウム</t>
    </rPh>
    <phoneticPr fontId="1"/>
  </si>
  <si>
    <t>ノートPC</t>
    <phoneticPr fontId="1"/>
  </si>
  <si>
    <t>船員保険</t>
    <rPh sb="0" eb="4">
      <t>センインホケン</t>
    </rPh>
    <phoneticPr fontId="1"/>
  </si>
  <si>
    <t>厚生年金</t>
    <rPh sb="0" eb="4">
      <t>コウセイネンキン</t>
    </rPh>
    <phoneticPr fontId="1"/>
  </si>
  <si>
    <t>労災保険</t>
    <rPh sb="0" eb="4">
      <t>ロウサイホケン</t>
    </rPh>
    <phoneticPr fontId="1"/>
  </si>
  <si>
    <t>雇用保険</t>
    <rPh sb="0" eb="4">
      <t>コヨウホケン</t>
    </rPh>
    <phoneticPr fontId="1"/>
  </si>
  <si>
    <t>加盟船主団体</t>
    <rPh sb="0" eb="2">
      <t>カメイ</t>
    </rPh>
    <rPh sb="2" eb="4">
      <t>センシュ</t>
    </rPh>
    <rPh sb="4" eb="6">
      <t>ダンタイ</t>
    </rPh>
    <phoneticPr fontId="1"/>
  </si>
  <si>
    <t>連絡先TEL</t>
    <rPh sb="0" eb="3">
      <t>レンラクサキ</t>
    </rPh>
    <phoneticPr fontId="4"/>
  </si>
  <si>
    <t>ｗ</t>
    <phoneticPr fontId="1"/>
  </si>
  <si>
    <t>他（　　　　　　　　　　　）</t>
    <rPh sb="0" eb="1">
      <t>ホカ</t>
    </rPh>
    <phoneticPr fontId="1"/>
  </si>
  <si>
    <t>採用　　　＝過去３年以内に女性船員の採用実績がある</t>
  </si>
  <si>
    <t>継続雇用＝３年以上継続雇用している女性船員がいる又は女性船員が育児休業を経て職務復帰した実績がある</t>
  </si>
  <si>
    <t>昇進　　　＝女性船員を一等航海士・一等機関士以上の役職に就かせている</t>
  </si>
  <si>
    <t>[女性船員登用]</t>
    <rPh sb="1" eb="5">
      <t>ジョセイセンイン</t>
    </rPh>
    <rPh sb="5" eb="7">
      <t>トウヨウ</t>
    </rPh>
    <phoneticPr fontId="1"/>
  </si>
  <si>
    <t>新人教育
の期間</t>
    <rPh sb="0" eb="4">
      <t>シンジンキョウイク</t>
    </rPh>
    <rPh sb="6" eb="8">
      <t>キカン</t>
    </rPh>
    <phoneticPr fontId="1"/>
  </si>
  <si>
    <t>キャリア
パス</t>
    <phoneticPr fontId="1"/>
  </si>
  <si>
    <t>[キャリアパス]</t>
    <phoneticPr fontId="1"/>
  </si>
  <si>
    <t xml:space="preserve"> 時間外手当、深夜手当、補償休日手当や割増手当等、臨時の労働に対する報酬は含めないでください</t>
    <phoneticPr fontId="1"/>
  </si>
  <si>
    <t>〃</t>
    <phoneticPr fontId="1"/>
  </si>
  <si>
    <t>希望する役職・職務に就くために必要な業務経験、スキル、資格などの昇進・昇格ルート</t>
    <phoneticPr fontId="1"/>
  </si>
  <si>
    <t>随時</t>
    <rPh sb="0" eb="2">
      <t>ズイジ</t>
    </rPh>
    <phoneticPr fontId="1"/>
  </si>
  <si>
    <t>当社面接２週間後</t>
    <rPh sb="0" eb="2">
      <t>トウシャ</t>
    </rPh>
    <rPh sb="2" eb="4">
      <t>メンセツ</t>
    </rPh>
    <rPh sb="5" eb="8">
      <t>シュウカンゴ</t>
    </rPh>
    <phoneticPr fontId="1"/>
  </si>
  <si>
    <t>日　　時</t>
    <rPh sb="0" eb="1">
      <t>ヒ</t>
    </rPh>
    <rPh sb="3" eb="4">
      <t>ジ</t>
    </rPh>
    <phoneticPr fontId="1"/>
  </si>
  <si>
    <t>携 行 品</t>
    <rPh sb="0" eb="1">
      <t>ケイ</t>
    </rPh>
    <rPh sb="2" eb="3">
      <t>ギョウ</t>
    </rPh>
    <rPh sb="4" eb="5">
      <t>ヒン</t>
    </rPh>
    <phoneticPr fontId="1"/>
  </si>
  <si>
    <t>担当者メールアドレス</t>
    <rPh sb="0" eb="3">
      <t>タントウシャ</t>
    </rPh>
    <phoneticPr fontId="1"/>
  </si>
  <si>
    <t>企業PR</t>
    <rPh sb="0" eb="2">
      <t>キギョウ</t>
    </rPh>
    <phoneticPr fontId="1"/>
  </si>
  <si>
    <t>ノートPC(W)</t>
    <phoneticPr fontId="1"/>
  </si>
  <si>
    <t>タブレット(W)</t>
    <phoneticPr fontId="1"/>
  </si>
  <si>
    <t>モニター(W)</t>
    <phoneticPr fontId="1"/>
  </si>
  <si>
    <t>他(W)</t>
    <rPh sb="0" eb="1">
      <t>タ</t>
    </rPh>
    <phoneticPr fontId="1"/>
  </si>
  <si>
    <t>合計(W)</t>
    <rPh sb="0" eb="2">
      <t>ゴウケイ</t>
    </rPh>
    <phoneticPr fontId="1"/>
  </si>
  <si>
    <t>ホームページQRコード</t>
    <phoneticPr fontId="1"/>
  </si>
  <si>
    <t>[ホームページQRコード]</t>
    <phoneticPr fontId="1"/>
  </si>
  <si>
    <t>記入は任意です</t>
    <rPh sb="0" eb="2">
      <t>キニュウ</t>
    </rPh>
    <rPh sb="3" eb="5">
      <t>ニンイ</t>
    </rPh>
    <phoneticPr fontId="1"/>
  </si>
  <si>
    <t>企業PR欄
企業概要
事業内容
など</t>
    <phoneticPr fontId="1"/>
  </si>
  <si>
    <t>採用選考</t>
    <rPh sb="0" eb="2">
      <t>サイヨウ</t>
    </rPh>
    <rPh sb="2" eb="4">
      <t>センコウ</t>
    </rPh>
    <phoneticPr fontId="1"/>
  </si>
  <si>
    <t>申込票1</t>
    <rPh sb="0" eb="2">
      <t>モウシコミ</t>
    </rPh>
    <rPh sb="2" eb="3">
      <t>ヒョウ</t>
    </rPh>
    <phoneticPr fontId="1"/>
  </si>
  <si>
    <t>申込票2</t>
    <rPh sb="0" eb="2">
      <t>モウシコミ</t>
    </rPh>
    <rPh sb="2" eb="3">
      <t>ヒョウ</t>
    </rPh>
    <phoneticPr fontId="1"/>
  </si>
  <si>
    <t>求人1</t>
    <rPh sb="0" eb="2">
      <t>キュウジン</t>
    </rPh>
    <phoneticPr fontId="1"/>
  </si>
  <si>
    <t>求人2</t>
    <rPh sb="0" eb="2">
      <t>キュウジン</t>
    </rPh>
    <phoneticPr fontId="1"/>
  </si>
  <si>
    <t>求人3</t>
    <rPh sb="0" eb="2">
      <t>キュウジン</t>
    </rPh>
    <phoneticPr fontId="1"/>
  </si>
  <si>
    <t>求人4</t>
    <rPh sb="0" eb="2">
      <t>キュウジン</t>
    </rPh>
    <phoneticPr fontId="1"/>
  </si>
  <si>
    <t>求人5</t>
    <rPh sb="0" eb="2">
      <t>キュウジン</t>
    </rPh>
    <phoneticPr fontId="1"/>
  </si>
  <si>
    <t>基本給月額（下限）</t>
    <rPh sb="0" eb="3">
      <t>キホンキュウ</t>
    </rPh>
    <rPh sb="3" eb="5">
      <t>ゲツガク</t>
    </rPh>
    <rPh sb="6" eb="8">
      <t>カゲン</t>
    </rPh>
    <phoneticPr fontId="1"/>
  </si>
  <si>
    <t>新人教育の内容</t>
    <rPh sb="0" eb="4">
      <t>シンジンキョウイク</t>
    </rPh>
    <rPh sb="5" eb="7">
      <t>ナイヨウ</t>
    </rPh>
    <phoneticPr fontId="1"/>
  </si>
  <si>
    <t>求人条件における
特記事項</t>
    <rPh sb="0" eb="2">
      <t>キュウジン</t>
    </rPh>
    <rPh sb="2" eb="4">
      <t>ジョウケン</t>
    </rPh>
    <rPh sb="9" eb="13">
      <t>トッキジコウ</t>
    </rPh>
    <phoneticPr fontId="1"/>
  </si>
  <si>
    <t>[船員未経験者]</t>
    <rPh sb="1" eb="7">
      <t>センインミケイケンシャ</t>
    </rPh>
    <phoneticPr fontId="1"/>
  </si>
  <si>
    <t>航海士</t>
    <rPh sb="0" eb="3">
      <t>コウカイシ</t>
    </rPh>
    <phoneticPr fontId="1"/>
  </si>
  <si>
    <t>機関士</t>
    <rPh sb="0" eb="3">
      <t>キカンシ</t>
    </rPh>
    <phoneticPr fontId="1"/>
  </si>
  <si>
    <t>船種</t>
    <rPh sb="0" eb="2">
      <t>フナダネ</t>
    </rPh>
    <phoneticPr fontId="1"/>
  </si>
  <si>
    <t>沿海</t>
    <rPh sb="0" eb="2">
      <t>エンカイ</t>
    </rPh>
    <phoneticPr fontId="1"/>
  </si>
  <si>
    <t>年齢</t>
    <rPh sb="0" eb="2">
      <t>ネンレイ</t>
    </rPh>
    <phoneticPr fontId="1"/>
  </si>
  <si>
    <t>下限</t>
    <rPh sb="0" eb="2">
      <t>カゲン</t>
    </rPh>
    <phoneticPr fontId="1"/>
  </si>
  <si>
    <t>上限</t>
    <rPh sb="0" eb="2">
      <t>ジョウゲン</t>
    </rPh>
    <phoneticPr fontId="1"/>
  </si>
  <si>
    <t>最小</t>
    <rPh sb="0" eb="2">
      <t>サイショウ</t>
    </rPh>
    <phoneticPr fontId="1"/>
  </si>
  <si>
    <t>最大</t>
    <rPh sb="0" eb="2">
      <t>サイダイ</t>
    </rPh>
    <phoneticPr fontId="1"/>
  </si>
  <si>
    <t>その他必要資格</t>
    <rPh sb="2" eb="3">
      <t>タ</t>
    </rPh>
    <rPh sb="3" eb="5">
      <t>ヒツヨウ</t>
    </rPh>
    <rPh sb="5" eb="7">
      <t>シカク</t>
    </rPh>
    <phoneticPr fontId="1"/>
  </si>
  <si>
    <t>○○手当</t>
    <rPh sb="2" eb="4">
      <t>テアテ</t>
    </rPh>
    <phoneticPr fontId="1"/>
  </si>
  <si>
    <t>○○手当</t>
    <rPh sb="0" eb="4">
      <t>マルマルテアテ</t>
    </rPh>
    <phoneticPr fontId="1"/>
  </si>
  <si>
    <t>定期的に
支払われる
手当（月額）</t>
    <rPh sb="0" eb="3">
      <t>テイキテキ</t>
    </rPh>
    <rPh sb="5" eb="7">
      <t>シハラ</t>
    </rPh>
    <rPh sb="11" eb="13">
      <t>テアテ</t>
    </rPh>
    <rPh sb="14" eb="16">
      <t>ゲツガク</t>
    </rPh>
    <phoneticPr fontId="1"/>
  </si>
  <si>
    <t>年齢の
上限</t>
    <rPh sb="0" eb="2">
      <t>ネンレイ</t>
    </rPh>
    <rPh sb="4" eb="6">
      <t>ジョウゲン</t>
    </rPh>
    <phoneticPr fontId="1"/>
  </si>
  <si>
    <t>”年齢の上限”欄は、船員未経験者を採用する場合のみ記入すること</t>
    <rPh sb="1" eb="3">
      <t>ネンレイ</t>
    </rPh>
    <rPh sb="4" eb="6">
      <t>ジョウゲン</t>
    </rPh>
    <rPh sb="7" eb="8">
      <t>ラン</t>
    </rPh>
    <rPh sb="10" eb="16">
      <t>センインミケイケンシャ</t>
    </rPh>
    <rPh sb="17" eb="19">
      <t>サイヨウ</t>
    </rPh>
    <rPh sb="21" eb="23">
      <t>バアイ</t>
    </rPh>
    <rPh sb="25" eb="27">
      <t>キニュウ</t>
    </rPh>
    <phoneticPr fontId="1"/>
  </si>
  <si>
    <t>採用の
有無</t>
    <rPh sb="0" eb="2">
      <t>サイヨウ</t>
    </rPh>
    <rPh sb="4" eb="6">
      <t>ウム</t>
    </rPh>
    <phoneticPr fontId="1"/>
  </si>
  <si>
    <t>船員未経験者とは、陸上職種･無職等の者が船員に転職を希望する者</t>
    <rPh sb="0" eb="6">
      <t>センインミケイケンシャ</t>
    </rPh>
    <rPh sb="9" eb="13">
      <t>リクジョウショクシュ</t>
    </rPh>
    <rPh sb="14" eb="16">
      <t>ムショク</t>
    </rPh>
    <rPh sb="16" eb="17">
      <t>トウ</t>
    </rPh>
    <rPh sb="18" eb="19">
      <t>モノ</t>
    </rPh>
    <rPh sb="20" eb="22">
      <t>センイン</t>
    </rPh>
    <rPh sb="23" eb="25">
      <t>テンショク</t>
    </rPh>
    <rPh sb="26" eb="28">
      <t>キボウ</t>
    </rPh>
    <rPh sb="30" eb="31">
      <t>モノ</t>
    </rPh>
    <phoneticPr fontId="1"/>
  </si>
  <si>
    <r>
      <t xml:space="preserve">セミナー当日の
参加者氏名及び役職
</t>
    </r>
    <r>
      <rPr>
        <sz val="14"/>
        <color rgb="FFFF0000"/>
        <rFont val="BIZ UDPゴシック"/>
        <family val="3"/>
        <charset val="128"/>
      </rPr>
      <t>最大２名まで
入場可（厳守）</t>
    </r>
    <rPh sb="4" eb="6">
      <t>トウジツ</t>
    </rPh>
    <rPh sb="8" eb="10">
      <t>サンカ</t>
    </rPh>
    <rPh sb="10" eb="11">
      <t>シャ</t>
    </rPh>
    <rPh sb="11" eb="13">
      <t>シメイ</t>
    </rPh>
    <rPh sb="13" eb="14">
      <t>オヨ</t>
    </rPh>
    <rPh sb="15" eb="17">
      <t>ヤクショク</t>
    </rPh>
    <rPh sb="19" eb="21">
      <t>サイダイ</t>
    </rPh>
    <rPh sb="22" eb="23">
      <t>メイ</t>
    </rPh>
    <rPh sb="26" eb="28">
      <t>ニュウジョウ</t>
    </rPh>
    <rPh sb="28" eb="29">
      <t>カ</t>
    </rPh>
    <rPh sb="30" eb="32">
      <t>ゲンシュ</t>
    </rPh>
    <phoneticPr fontId="4"/>
  </si>
  <si>
    <r>
      <t xml:space="preserve">持ち込む電子機器の
種類と消費電力（w）
</t>
    </r>
    <r>
      <rPr>
        <sz val="14"/>
        <color rgb="FFFF0000"/>
        <rFont val="BIZ UDPゴシック"/>
        <family val="3"/>
        <charset val="128"/>
      </rPr>
      <t>合計150w以内
（厳守）</t>
    </r>
    <rPh sb="0" eb="1">
      <t>モ</t>
    </rPh>
    <rPh sb="2" eb="3">
      <t>コ</t>
    </rPh>
    <rPh sb="4" eb="6">
      <t>デンシ</t>
    </rPh>
    <rPh sb="6" eb="8">
      <t>キキ</t>
    </rPh>
    <rPh sb="10" eb="12">
      <t>シュルイ</t>
    </rPh>
    <rPh sb="13" eb="15">
      <t>ショウヒ</t>
    </rPh>
    <rPh sb="15" eb="17">
      <t>デンリョク</t>
    </rPh>
    <rPh sb="22" eb="24">
      <t>ゴウケイ</t>
    </rPh>
    <rPh sb="28" eb="30">
      <t>イナイ</t>
    </rPh>
    <rPh sb="32" eb="34">
      <t>ゲンシュ</t>
    </rPh>
    <phoneticPr fontId="1"/>
  </si>
  <si>
    <t>事業所の
名称</t>
    <rPh sb="0" eb="3">
      <t>ジギョウショ</t>
    </rPh>
    <rPh sb="5" eb="7">
      <t>メイショウ</t>
    </rPh>
    <phoneticPr fontId="1"/>
  </si>
  <si>
    <t>加盟船主団体</t>
    <rPh sb="0" eb="6">
      <t>カメイセンシュダンタイ</t>
    </rPh>
    <phoneticPr fontId="1"/>
  </si>
  <si>
    <t>時間外労働協定</t>
    <rPh sb="0" eb="5">
      <t>ジカンガイロウドウ</t>
    </rPh>
    <rPh sb="5" eb="7">
      <t>キョウテイ</t>
    </rPh>
    <phoneticPr fontId="1"/>
  </si>
  <si>
    <t>育児休業 取得実績</t>
    <rPh sb="0" eb="4">
      <t>イクジキュウギョウ</t>
    </rPh>
    <rPh sb="5" eb="9">
      <t>シュトクジッセキ</t>
    </rPh>
    <phoneticPr fontId="1"/>
  </si>
  <si>
    <t>看護休暇 取得実績</t>
    <rPh sb="0" eb="4">
      <t>カンゴキュウカ</t>
    </rPh>
    <rPh sb="5" eb="9">
      <t>シュトクジッセキ</t>
    </rPh>
    <phoneticPr fontId="1"/>
  </si>
  <si>
    <t>求人職種</t>
    <rPh sb="0" eb="2">
      <t>キュウジン</t>
    </rPh>
    <rPh sb="2" eb="4">
      <t>ショクシュ</t>
    </rPh>
    <phoneticPr fontId="1"/>
  </si>
  <si>
    <t>無</t>
  </si>
  <si>
    <t>e-mail</t>
    <phoneticPr fontId="1"/>
  </si>
  <si>
    <t>採用担当</t>
    <rPh sb="0" eb="4">
      <t>サイヨウタントウ</t>
    </rPh>
    <phoneticPr fontId="1"/>
  </si>
  <si>
    <t>部署</t>
    <rPh sb="0" eb="2">
      <t>ブショ</t>
    </rPh>
    <phoneticPr fontId="1"/>
  </si>
  <si>
    <t>雇用船員</t>
    <rPh sb="0" eb="4">
      <t>コヨウセンイン</t>
    </rPh>
    <phoneticPr fontId="1"/>
  </si>
  <si>
    <t>保有
船舶数</t>
    <rPh sb="0" eb="2">
      <t>ホユウ</t>
    </rPh>
    <rPh sb="3" eb="5">
      <t>センパク</t>
    </rPh>
    <rPh sb="5" eb="6">
      <t>スウ</t>
    </rPh>
    <phoneticPr fontId="1"/>
  </si>
  <si>
    <t>必要な
免状</t>
    <rPh sb="0" eb="2">
      <t>ヒツヨウ</t>
    </rPh>
    <rPh sb="4" eb="6">
      <t>メンジョウ</t>
    </rPh>
    <phoneticPr fontId="1"/>
  </si>
  <si>
    <t>航海５級</t>
  </si>
  <si>
    <t>機関５級</t>
  </si>
  <si>
    <t>[船種]</t>
    <rPh sb="1" eb="3">
      <t>フナダネ</t>
    </rPh>
    <phoneticPr fontId="1"/>
  </si>
  <si>
    <t>貨物船、RORO船、コンテナ船、自動車専用船、セメント専用船、石灰石専用船、砂利砕石専用船（ガット船）</t>
    <rPh sb="40" eb="42">
      <t>サイセキ</t>
    </rPh>
    <phoneticPr fontId="1"/>
  </si>
  <si>
    <t>旅客船、高速旅客船、フェリー、クルーズ客船、レストラン船、観光遊覧船　等</t>
    <phoneticPr fontId="1"/>
  </si>
  <si>
    <t>浚渫埋立用作業船、構造物築造船、運搬作業船、環境整備船、特殊船　等</t>
    <phoneticPr fontId="1"/>
  </si>
  <si>
    <t>漁業調査船、測量船、水路調査船、海洋学調査船、海洋観測艦、極地調査船　等</t>
    <phoneticPr fontId="1"/>
  </si>
  <si>
    <t>オーシャンタグ、ハーバータグ、引船、押船</t>
    <phoneticPr fontId="1"/>
  </si>
  <si>
    <t>練習船、オフショア支援船　等</t>
    <phoneticPr fontId="1"/>
  </si>
  <si>
    <t>タンカー（白油・黒油）、ケミカル船、LPG船　等</t>
    <phoneticPr fontId="1"/>
  </si>
  <si>
    <r>
      <rPr>
        <u/>
        <sz val="9"/>
        <rFont val="BIZ UDPゴシック"/>
        <family val="3"/>
        <charset val="128"/>
      </rPr>
      <t>新技術への対応</t>
    </r>
    <r>
      <rPr>
        <sz val="9"/>
        <rFont val="BIZ UDPゴシック"/>
        <family val="3"/>
        <charset val="128"/>
      </rPr>
      <t xml:space="preserve">
新燃料船・自動運航船等の導入や、これらに対応する知識・能力・技能を持つ人材の確保・養成</t>
    </r>
    <phoneticPr fontId="1"/>
  </si>
  <si>
    <t>担当者所属部課</t>
    <rPh sb="0" eb="2">
      <t>タントウ</t>
    </rPh>
    <rPh sb="2" eb="3">
      <t>シャ</t>
    </rPh>
    <rPh sb="3" eb="5">
      <t>ショゾク</t>
    </rPh>
    <rPh sb="5" eb="6">
      <t>ブ</t>
    </rPh>
    <rPh sb="6" eb="7">
      <t>カ</t>
    </rPh>
    <phoneticPr fontId="4"/>
  </si>
  <si>
    <t>ﾌﾘｶﾞﾅ</t>
    <phoneticPr fontId="1"/>
  </si>
  <si>
    <t>事業所名</t>
    <rPh sb="0" eb="4">
      <t>ジギョウショメイ</t>
    </rPh>
    <phoneticPr fontId="1"/>
  </si>
  <si>
    <t>船主団体</t>
    <rPh sb="0" eb="4">
      <t>センシュダンタイ</t>
    </rPh>
    <phoneticPr fontId="1"/>
  </si>
  <si>
    <t>採用部署</t>
    <rPh sb="0" eb="2">
      <t>サイヨウ</t>
    </rPh>
    <rPh sb="2" eb="4">
      <t>ブショ</t>
    </rPh>
    <phoneticPr fontId="1"/>
  </si>
  <si>
    <t>電話</t>
    <rPh sb="0" eb="2">
      <t>デンワ</t>
    </rPh>
    <phoneticPr fontId="1"/>
  </si>
  <si>
    <t>時間外</t>
    <rPh sb="0" eb="3">
      <t>ジカンガイ</t>
    </rPh>
    <phoneticPr fontId="1"/>
  </si>
  <si>
    <t>育児</t>
    <rPh sb="0" eb="2">
      <t>イクジ</t>
    </rPh>
    <phoneticPr fontId="1"/>
  </si>
  <si>
    <t>看護</t>
    <rPh sb="0" eb="2">
      <t>カンゴ</t>
    </rPh>
    <phoneticPr fontId="1"/>
  </si>
  <si>
    <t>女性船員</t>
    <rPh sb="0" eb="2">
      <t>ジョセイ</t>
    </rPh>
    <rPh sb="2" eb="4">
      <t>センイン</t>
    </rPh>
    <phoneticPr fontId="1"/>
  </si>
  <si>
    <t>wifi</t>
    <phoneticPr fontId="1"/>
  </si>
  <si>
    <t>starlink</t>
    <phoneticPr fontId="1"/>
  </si>
  <si>
    <t>食事</t>
    <rPh sb="0" eb="2">
      <t>ショクジ</t>
    </rPh>
    <phoneticPr fontId="1"/>
  </si>
  <si>
    <t>雇用中</t>
    <rPh sb="0" eb="3">
      <t>コヨウチュウ</t>
    </rPh>
    <phoneticPr fontId="1"/>
  </si>
  <si>
    <t>新人教育
内容</t>
    <rPh sb="0" eb="4">
      <t>シンジンキョウイク</t>
    </rPh>
    <rPh sb="5" eb="7">
      <t>ナイヨウ</t>
    </rPh>
    <phoneticPr fontId="1"/>
  </si>
  <si>
    <t>新人教育
期間</t>
    <rPh sb="0" eb="4">
      <t>シンジンキョウイク</t>
    </rPh>
    <rPh sb="5" eb="7">
      <t>キカン</t>
    </rPh>
    <phoneticPr fontId="1"/>
  </si>
  <si>
    <t>新技術</t>
    <rPh sb="0" eb="3">
      <t>シンギジュツ</t>
    </rPh>
    <phoneticPr fontId="1"/>
  </si>
  <si>
    <t>求人
特記事項</t>
    <rPh sb="0" eb="2">
      <t>キュウジン</t>
    </rPh>
    <rPh sb="3" eb="7">
      <t>トッキジコウ</t>
    </rPh>
    <phoneticPr fontId="1"/>
  </si>
  <si>
    <t>日時</t>
    <rPh sb="0" eb="1">
      <t>ヒ</t>
    </rPh>
    <rPh sb="1" eb="2">
      <t>ジ</t>
    </rPh>
    <phoneticPr fontId="1"/>
  </si>
  <si>
    <t>携行品</t>
    <rPh sb="0" eb="1">
      <t>ケイ</t>
    </rPh>
    <rPh sb="1" eb="2">
      <t>ギョウ</t>
    </rPh>
    <rPh sb="2" eb="3">
      <t>ヒン</t>
    </rPh>
    <phoneticPr fontId="1"/>
  </si>
  <si>
    <t>住所</t>
    <rPh sb="0" eb="2">
      <t>ジュウショ</t>
    </rPh>
    <phoneticPr fontId="1"/>
  </si>
  <si>
    <t>雇用船員数</t>
    <rPh sb="0" eb="4">
      <t>コヨウセンイン</t>
    </rPh>
    <rPh sb="4" eb="5">
      <t>スウ</t>
    </rPh>
    <phoneticPr fontId="1"/>
  </si>
  <si>
    <t>求人職種</t>
    <rPh sb="0" eb="4">
      <t>キュウジンショクシュ</t>
    </rPh>
    <phoneticPr fontId="1"/>
  </si>
  <si>
    <t>船種</t>
    <rPh sb="0" eb="2">
      <t>センシュ</t>
    </rPh>
    <phoneticPr fontId="1"/>
  </si>
  <si>
    <t>航行区域</t>
    <rPh sb="0" eb="4">
      <t>コウコウクイキ</t>
    </rPh>
    <phoneticPr fontId="1"/>
  </si>
  <si>
    <t>トン数/小</t>
    <rPh sb="2" eb="3">
      <t>スウ</t>
    </rPh>
    <rPh sb="4" eb="5">
      <t>ショウ</t>
    </rPh>
    <phoneticPr fontId="1"/>
  </si>
  <si>
    <t>トン数/大</t>
    <rPh sb="2" eb="3">
      <t>スウ</t>
    </rPh>
    <rPh sb="4" eb="5">
      <t>ダイ</t>
    </rPh>
    <phoneticPr fontId="1"/>
  </si>
  <si>
    <t>kw/小</t>
    <rPh sb="3" eb="4">
      <t>ショウ</t>
    </rPh>
    <phoneticPr fontId="1"/>
  </si>
  <si>
    <t>kw/大</t>
    <rPh sb="3" eb="4">
      <t>ダイ</t>
    </rPh>
    <phoneticPr fontId="1"/>
  </si>
  <si>
    <t>機関出力
(KW)</t>
    <rPh sb="0" eb="4">
      <t>キカンシュツリョク</t>
    </rPh>
    <phoneticPr fontId="1"/>
  </si>
  <si>
    <t>総トン数</t>
    <rPh sb="0" eb="1">
      <t>ソウ</t>
    </rPh>
    <rPh sb="3" eb="4">
      <t>スウ</t>
    </rPh>
    <phoneticPr fontId="1"/>
  </si>
  <si>
    <t>○○日　乗船</t>
    <rPh sb="2" eb="3">
      <t>ニチ</t>
    </rPh>
    <rPh sb="4" eb="6">
      <t>ジョウセン</t>
    </rPh>
    <phoneticPr fontId="1"/>
  </si>
  <si>
    <t>○○日　休暇</t>
    <rPh sb="2" eb="3">
      <t>ニチ</t>
    </rPh>
    <rPh sb="4" eb="6">
      <t>キュウカ</t>
    </rPh>
    <phoneticPr fontId="1"/>
  </si>
  <si>
    <t>←</t>
    <phoneticPr fontId="1"/>
  </si>
  <si>
    <t>時間外労働手当</t>
    <rPh sb="0" eb="5">
      <t>ジカンガイロウドウ</t>
    </rPh>
    <rPh sb="5" eb="7">
      <t>テアテ</t>
    </rPh>
    <phoneticPr fontId="1"/>
  </si>
  <si>
    <t>[時間外労働手当]</t>
    <rPh sb="1" eb="8">
      <t>ジカンガイロウドウテアテ</t>
    </rPh>
    <phoneticPr fontId="1"/>
  </si>
  <si>
    <t>賞与等も含めた１年間の総手取額</t>
    <rPh sb="0" eb="2">
      <t>ショウヨ</t>
    </rPh>
    <rPh sb="2" eb="3">
      <t>トウ</t>
    </rPh>
    <rPh sb="4" eb="5">
      <t>フク</t>
    </rPh>
    <rPh sb="8" eb="10">
      <t>ネンカン</t>
    </rPh>
    <rPh sb="11" eb="12">
      <t>ソウ</t>
    </rPh>
    <rPh sb="12" eb="14">
      <t>テド</t>
    </rPh>
    <rPh sb="14" eb="15">
      <t>ガク</t>
    </rPh>
    <phoneticPr fontId="1"/>
  </si>
  <si>
    <t>企業ＰＲ欄にHPアドレスを記入されても結構です</t>
    <rPh sb="0" eb="2">
      <t>キギョウ</t>
    </rPh>
    <rPh sb="4" eb="5">
      <t>ラン</t>
    </rPh>
    <rPh sb="13" eb="15">
      <t>キニュウ</t>
    </rPh>
    <rPh sb="19" eb="21">
      <t>ケッコウ</t>
    </rPh>
    <phoneticPr fontId="1"/>
  </si>
  <si>
    <t>船員派遣事業許可</t>
    <phoneticPr fontId="1"/>
  </si>
  <si>
    <t>派遣許可</t>
    <rPh sb="0" eb="4">
      <t>ハケンキョカ</t>
    </rPh>
    <phoneticPr fontId="1"/>
  </si>
  <si>
    <t>年齢/上</t>
    <rPh sb="0" eb="2">
      <t>ネンレイ</t>
    </rPh>
    <rPh sb="3" eb="4">
      <t>ウエ</t>
    </rPh>
    <phoneticPr fontId="1"/>
  </si>
  <si>
    <t>免状/下</t>
    <rPh sb="0" eb="2">
      <t>メンジョウ</t>
    </rPh>
    <rPh sb="3" eb="4">
      <t>シタ</t>
    </rPh>
    <phoneticPr fontId="1"/>
  </si>
  <si>
    <t>免状/上</t>
    <rPh sb="0" eb="2">
      <t>メンジョウ</t>
    </rPh>
    <rPh sb="3" eb="4">
      <t>ウエ</t>
    </rPh>
    <phoneticPr fontId="1"/>
  </si>
  <si>
    <t>その他
資格</t>
    <rPh sb="4" eb="6">
      <t>シカク</t>
    </rPh>
    <phoneticPr fontId="1"/>
  </si>
  <si>
    <t>サイクル
乗船日数</t>
    <rPh sb="5" eb="9">
      <t>ジョウセンニッスウ</t>
    </rPh>
    <phoneticPr fontId="1"/>
  </si>
  <si>
    <t>サイクル
休暇日数</t>
    <rPh sb="5" eb="7">
      <t>キュウカ</t>
    </rPh>
    <rPh sb="7" eb="9">
      <t>ニッスウ</t>
    </rPh>
    <phoneticPr fontId="1"/>
  </si>
  <si>
    <t>月額
基本給</t>
    <rPh sb="0" eb="2">
      <t>ゲツガク</t>
    </rPh>
    <rPh sb="3" eb="5">
      <t>キホン</t>
    </rPh>
    <rPh sb="5" eb="6">
      <t>キュウ</t>
    </rPh>
    <phoneticPr fontId="1"/>
  </si>
  <si>
    <t>手当</t>
    <rPh sb="0" eb="2">
      <t>テアテ</t>
    </rPh>
    <phoneticPr fontId="1"/>
  </si>
  <si>
    <t>手取
月額</t>
    <rPh sb="0" eb="2">
      <t>テドリ</t>
    </rPh>
    <rPh sb="3" eb="5">
      <t>ゲツガク</t>
    </rPh>
    <phoneticPr fontId="1"/>
  </si>
  <si>
    <t>手取
年収</t>
    <rPh sb="0" eb="2">
      <t>テドリ</t>
    </rPh>
    <rPh sb="3" eb="5">
      <t>ネンシュウ</t>
    </rPh>
    <phoneticPr fontId="1"/>
  </si>
  <si>
    <t>年間 手取賃金</t>
    <rPh sb="0" eb="2">
      <t>ネンカン</t>
    </rPh>
    <rPh sb="3" eb="5">
      <t>テドリ</t>
    </rPh>
    <rPh sb="5" eb="7">
      <t>チンギン</t>
    </rPh>
    <phoneticPr fontId="1"/>
  </si>
  <si>
    <t>[年間手取賃金]</t>
    <rPh sb="1" eb="3">
      <t>ネンカン</t>
    </rPh>
    <rPh sb="3" eb="7">
      <t>テドリチンギン</t>
    </rPh>
    <phoneticPr fontId="1"/>
  </si>
  <si>
    <t>加盟船
主団体</t>
    <rPh sb="0" eb="2">
      <t>カメイ</t>
    </rPh>
    <rPh sb="2" eb="3">
      <t>セン</t>
    </rPh>
    <rPh sb="4" eb="5">
      <t>ヌシ</t>
    </rPh>
    <rPh sb="5" eb="7">
      <t>ダンタイ</t>
    </rPh>
    <phoneticPr fontId="4"/>
  </si>
  <si>
    <t>申込票１</t>
    <rPh sb="0" eb="3">
      <t>モウシコミヒョウ</t>
    </rPh>
    <phoneticPr fontId="1"/>
  </si>
  <si>
    <t>申込票２</t>
    <rPh sb="0" eb="3">
      <t>モウシコミヒョウ</t>
    </rPh>
    <phoneticPr fontId="1"/>
  </si>
  <si>
    <t>求人1-5</t>
    <rPh sb="0" eb="2">
      <t>キュウジン</t>
    </rPh>
    <phoneticPr fontId="1"/>
  </si>
  <si>
    <t>毎月、固定で支払っている場合は、この欄に記入してください</t>
    <rPh sb="0" eb="2">
      <t>マイツキ</t>
    </rPh>
    <rPh sb="3" eb="5">
      <t>コテイ</t>
    </rPh>
    <rPh sb="6" eb="8">
      <t>シハラ</t>
    </rPh>
    <rPh sb="12" eb="14">
      <t>バアイ</t>
    </rPh>
    <rPh sb="18" eb="19">
      <t>ラン</t>
    </rPh>
    <rPh sb="20" eb="22">
      <t>キニュウ</t>
    </rPh>
    <phoneticPr fontId="1"/>
  </si>
  <si>
    <t>左詰めでご記入ください（最大５件まで）</t>
    <rPh sb="0" eb="2">
      <t>ヒダリツ</t>
    </rPh>
    <rPh sb="5" eb="7">
      <t>キニュウ</t>
    </rPh>
    <rPh sb="12" eb="14">
      <t>サイダイ</t>
    </rPh>
    <rPh sb="15" eb="16">
      <t>ケン</t>
    </rPh>
    <phoneticPr fontId="1"/>
  </si>
  <si>
    <t>入力不要です</t>
    <rPh sb="0" eb="4">
      <t>ニュウリョクフヨウ</t>
    </rPh>
    <phoneticPr fontId="1"/>
  </si>
  <si>
    <t>受入体制＝配乗予定船舶に女性専用設備がある、女性が乗船した際の運用を定めている又は現に女性船員が雇用されている</t>
    <phoneticPr fontId="1"/>
  </si>
  <si>
    <t>基本給+手当</t>
    <rPh sb="0" eb="3">
      <t>キホンキュウ</t>
    </rPh>
    <rPh sb="4" eb="6">
      <t>テアテ</t>
    </rPh>
    <phoneticPr fontId="1"/>
  </si>
  <si>
    <t>700t未満</t>
    <rPh sb="4" eb="6">
      <t>ミマン</t>
    </rPh>
    <phoneticPr fontId="1"/>
  </si>
  <si>
    <t>700t以上</t>
    <rPh sb="4" eb="6">
      <t>イジョウ</t>
    </rPh>
    <phoneticPr fontId="1"/>
  </si>
  <si>
    <t>航海３級</t>
  </si>
  <si>
    <t>機関３級</t>
  </si>
  <si>
    <t>一部対応済</t>
  </si>
  <si>
    <t>全船未対応</t>
  </si>
  <si>
    <t>700t～</t>
    <phoneticPr fontId="1"/>
  </si>
  <si>
    <t>～699t</t>
    <phoneticPr fontId="1"/>
  </si>
  <si>
    <t>波止場海運（株）</t>
    <rPh sb="0" eb="5">
      <t>ハトバカイウン</t>
    </rPh>
    <rPh sb="5" eb="8">
      <t>カブ</t>
    </rPh>
    <phoneticPr fontId="1"/>
  </si>
  <si>
    <t>***************</t>
    <phoneticPr fontId="1"/>
  </si>
  <si>
    <t>*****</t>
    <phoneticPr fontId="1"/>
  </si>
  <si>
    <t>船により違う</t>
  </si>
  <si>
    <t>*******************</t>
    <phoneticPr fontId="1"/>
  </si>
  <si>
    <t>******************</t>
    <phoneticPr fontId="1"/>
  </si>
  <si>
    <t>*************</t>
    <phoneticPr fontId="1"/>
  </si>
  <si>
    <t>6ヶ月</t>
    <rPh sb="2" eb="3">
      <t>ゲツ</t>
    </rPh>
    <phoneticPr fontId="1"/>
  </si>
  <si>
    <t>************************</t>
    <phoneticPr fontId="1"/>
  </si>
  <si>
    <t>甲板部員</t>
    <rPh sb="0" eb="4">
      <t>コウハンブイン</t>
    </rPh>
    <phoneticPr fontId="1"/>
  </si>
  <si>
    <t>貨物船</t>
    <rPh sb="0" eb="3">
      <t>カモツセン</t>
    </rPh>
    <phoneticPr fontId="1"/>
  </si>
  <si>
    <t>不問</t>
  </si>
  <si>
    <t>２海特</t>
    <rPh sb="1" eb="2">
      <t>ウミ</t>
    </rPh>
    <rPh sb="2" eb="3">
      <t>トク</t>
    </rPh>
    <phoneticPr fontId="1"/>
  </si>
  <si>
    <t>参加申込票２　記載例</t>
    <rPh sb="7" eb="10">
      <t>キサイレイ</t>
    </rPh>
    <phoneticPr fontId="1"/>
  </si>
  <si>
    <t>[新人教育の内容]</t>
    <rPh sb="1" eb="3">
      <t>シンジン</t>
    </rPh>
    <rPh sb="3" eb="5">
      <t>キョウイク</t>
    </rPh>
    <rPh sb="6" eb="8">
      <t>ナイヨウ</t>
    </rPh>
    <phoneticPr fontId="1"/>
  </si>
  <si>
    <t>例）　OJT・OFF-JTの内容、修了する基準など</t>
    <rPh sb="0" eb="1">
      <t>レイ</t>
    </rPh>
    <rPh sb="14" eb="16">
      <t>ナイヨウ</t>
    </rPh>
    <rPh sb="17" eb="19">
      <t>シュウリョウ</t>
    </rPh>
    <rPh sb="21" eb="23">
      <t>キジュン</t>
    </rPh>
    <phoneticPr fontId="1"/>
  </si>
  <si>
    <t>船員未経験者</t>
    <rPh sb="0" eb="2">
      <t>センイン</t>
    </rPh>
    <rPh sb="2" eb="6">
      <t>ミケイケンシャ</t>
    </rPh>
    <phoneticPr fontId="1"/>
  </si>
  <si>
    <t>（陸上職からの転職等)</t>
    <phoneticPr fontId="1"/>
  </si>
  <si>
    <r>
      <t xml:space="preserve">[定額的に支払われる手当（月額）] </t>
    </r>
    <r>
      <rPr>
        <b/>
        <u/>
        <sz val="12"/>
        <color rgb="FF0000FF"/>
        <rFont val="BIZ UDPゴシック"/>
        <family val="3"/>
        <charset val="128"/>
      </rPr>
      <t>最低賃金額を下回らないようご注意ください</t>
    </r>
    <rPh sb="13" eb="15">
      <t>ゲツガク</t>
    </rPh>
    <rPh sb="18" eb="20">
      <t>サイテイ</t>
    </rPh>
    <rPh sb="20" eb="23">
      <t>チンギンガク</t>
    </rPh>
    <rPh sb="24" eb="26">
      <t>シタマワ</t>
    </rPh>
    <rPh sb="32" eb="34">
      <t>チュウイ</t>
    </rPh>
    <phoneticPr fontId="1"/>
  </si>
  <si>
    <t>有</t>
  </si>
  <si>
    <t>[保有船舶数]</t>
    <rPh sb="1" eb="6">
      <t>ホユウセンパクスウ</t>
    </rPh>
    <phoneticPr fontId="1"/>
  </si>
  <si>
    <t>700t未満の欄は、労働環境改善船を含む</t>
    <rPh sb="4" eb="6">
      <t>ミマン</t>
    </rPh>
    <rPh sb="7" eb="8">
      <t>ラン</t>
    </rPh>
    <rPh sb="10" eb="17">
      <t>ロウドウカンキョウカイゼンセン</t>
    </rPh>
    <rPh sb="18" eb="19">
      <t>フク</t>
    </rPh>
    <phoneticPr fontId="1"/>
  </si>
  <si>
    <t>ブース番号</t>
    <rPh sb="3" eb="5">
      <t>バンゴウ</t>
    </rPh>
    <phoneticPr fontId="1"/>
  </si>
  <si>
    <t>自社船および管理船舶の隻数をご記入ください</t>
    <rPh sb="0" eb="2">
      <t>ジシャ</t>
    </rPh>
    <rPh sb="2" eb="3">
      <t>セン</t>
    </rPh>
    <rPh sb="6" eb="8">
      <t>カンリ</t>
    </rPh>
    <rPh sb="8" eb="10">
      <t>センパク</t>
    </rPh>
    <rPh sb="11" eb="13">
      <t>セキスウ</t>
    </rPh>
    <rPh sb="15" eb="17">
      <t>キニュウ</t>
    </rPh>
    <phoneticPr fontId="1"/>
  </si>
  <si>
    <r>
      <rPr>
        <sz val="20"/>
        <color rgb="FF0000FF"/>
        <rFont val="BIZ UDPゴシック"/>
        <family val="3"/>
        <charset val="128"/>
      </rPr>
      <t>必ずはじめにお読みください！</t>
    </r>
    <r>
      <rPr>
        <sz val="11"/>
        <color rgb="FF0000FF"/>
        <rFont val="BIZ UDPゴシック"/>
        <family val="3"/>
        <charset val="128"/>
      </rPr>
      <t xml:space="preserve">
・</t>
    </r>
    <r>
      <rPr>
        <u/>
        <sz val="11"/>
        <color rgb="FF0000FF"/>
        <rFont val="BIZ UDPゴシック"/>
        <family val="3"/>
        <charset val="128"/>
      </rPr>
      <t xml:space="preserve">水色セルにご記入ください
</t>
    </r>
    <r>
      <rPr>
        <sz val="11"/>
        <color rgb="FF0000FF"/>
        <rFont val="BIZ UDPゴシック"/>
        <family val="3"/>
        <charset val="128"/>
      </rPr>
      <t>・</t>
    </r>
    <r>
      <rPr>
        <u/>
        <sz val="11"/>
        <color rgb="FF0000FF"/>
        <rFont val="BIZ UDPゴシック"/>
        <family val="3"/>
        <charset val="128"/>
      </rPr>
      <t>緑色セルはプルダウンの中から選択してください</t>
    </r>
    <r>
      <rPr>
        <sz val="11"/>
        <color rgb="FF0000FF"/>
        <rFont val="BIZ UDPゴシック"/>
        <family val="3"/>
        <charset val="128"/>
      </rPr>
      <t xml:space="preserve">
・</t>
    </r>
    <r>
      <rPr>
        <u/>
        <sz val="11"/>
        <color rgb="FF0000FF"/>
        <rFont val="BIZ UDPゴシック"/>
        <family val="3"/>
        <charset val="128"/>
      </rPr>
      <t>行列の追加削除、セルの書式設定変更をしないでください</t>
    </r>
    <r>
      <rPr>
        <sz val="11"/>
        <color rgb="FF0000FF"/>
        <rFont val="BIZ UDPゴシック"/>
        <family val="3"/>
        <charset val="128"/>
      </rPr>
      <t xml:space="preserve">
</t>
    </r>
    <r>
      <rPr>
        <sz val="12"/>
        <color rgb="FFFF0000"/>
        <rFont val="BIZ UDPゴシック"/>
        <family val="3"/>
        <charset val="128"/>
      </rPr>
      <t xml:space="preserve">・この参加申込票２は、このまま求人案内資料として印刷し、セミナー参加者に配布しますので、記載内容・誤字脱字等のもれがないかしっかり確認して頂き、提出してください
</t>
    </r>
    <r>
      <rPr>
        <b/>
        <u/>
        <sz val="18"/>
        <color rgb="FFFF0000"/>
        <rFont val="BIZ UDPゴシック"/>
        <family val="3"/>
        <charset val="128"/>
      </rPr>
      <t>法令違反等の不備がある場合は落選</t>
    </r>
    <r>
      <rPr>
        <sz val="12"/>
        <color rgb="FFFF0000"/>
        <rFont val="BIZ UDPゴシック"/>
        <family val="3"/>
        <charset val="128"/>
      </rPr>
      <t>となる場合がありますのでご注意ください。</t>
    </r>
    <r>
      <rPr>
        <sz val="11"/>
        <color rgb="FF0000FF"/>
        <rFont val="BIZ UDPゴシック"/>
        <family val="3"/>
        <charset val="128"/>
      </rPr>
      <t xml:space="preserve">
・ご不明の点等ございましたら、船員労政課℡078-321-3149　トイまたはクリヤマまでお問合せください</t>
    </r>
    <rPh sb="0" eb="1">
      <t>カナラ</t>
    </rPh>
    <rPh sb="7" eb="8">
      <t>ヨ</t>
    </rPh>
    <rPh sb="16" eb="18">
      <t>ミズイロ</t>
    </rPh>
    <rPh sb="22" eb="24">
      <t>キニュウ</t>
    </rPh>
    <rPh sb="54" eb="55">
      <t>ギョウ</t>
    </rPh>
    <rPh sb="55" eb="56">
      <t>レツ</t>
    </rPh>
    <rPh sb="57" eb="59">
      <t>ツイカ</t>
    </rPh>
    <rPh sb="59" eb="61">
      <t>サクジョ</t>
    </rPh>
    <rPh sb="130" eb="134">
      <t>ゴジダツジ</t>
    </rPh>
    <rPh sb="134" eb="135">
      <t>トウ</t>
    </rPh>
    <rPh sb="150" eb="151">
      <t>イタダ</t>
    </rPh>
    <rPh sb="162" eb="164">
      <t>ホウレイ</t>
    </rPh>
    <rPh sb="164" eb="166">
      <t>イハン</t>
    </rPh>
    <rPh sb="166" eb="167">
      <t>トウ</t>
    </rPh>
    <rPh sb="168" eb="170">
      <t>フビ</t>
    </rPh>
    <rPh sb="176" eb="178">
      <t>ラクセン</t>
    </rPh>
    <rPh sb="200" eb="202">
      <t>フメイ</t>
    </rPh>
    <rPh sb="203" eb="205">
      <t>テントウ</t>
    </rPh>
    <rPh sb="213" eb="218">
      <t>センインロウセイカ</t>
    </rPh>
    <rPh sb="244" eb="246">
      <t>トイアワ</t>
    </rPh>
    <phoneticPr fontId="1"/>
  </si>
  <si>
    <r>
      <rPr>
        <sz val="20"/>
        <color rgb="FF0000FF"/>
        <rFont val="BIZ UDPゴシック"/>
        <family val="3"/>
        <charset val="128"/>
      </rPr>
      <t>必ずはじめにお読みください！</t>
    </r>
    <r>
      <rPr>
        <sz val="11"/>
        <color rgb="FF0000FF"/>
        <rFont val="BIZ UDPゴシック"/>
        <family val="3"/>
        <charset val="128"/>
      </rPr>
      <t xml:space="preserve">
・</t>
    </r>
    <r>
      <rPr>
        <u/>
        <sz val="11"/>
        <color rgb="FF0000FF"/>
        <rFont val="BIZ UDPゴシック"/>
        <family val="3"/>
        <charset val="128"/>
      </rPr>
      <t xml:space="preserve">水色セルにご記入ください
</t>
    </r>
    <r>
      <rPr>
        <sz val="11"/>
        <color rgb="FF0000FF"/>
        <rFont val="BIZ UDPゴシック"/>
        <family val="3"/>
        <charset val="128"/>
      </rPr>
      <t>・</t>
    </r>
    <r>
      <rPr>
        <u/>
        <sz val="11"/>
        <color rgb="FF0000FF"/>
        <rFont val="BIZ UDPゴシック"/>
        <family val="3"/>
        <charset val="128"/>
      </rPr>
      <t>緑色セルはプルダウンの中から選択してください</t>
    </r>
    <r>
      <rPr>
        <sz val="11"/>
        <color rgb="FF0000FF"/>
        <rFont val="BIZ UDPゴシック"/>
        <family val="3"/>
        <charset val="128"/>
      </rPr>
      <t xml:space="preserve">
・</t>
    </r>
    <r>
      <rPr>
        <u/>
        <sz val="11"/>
        <color rgb="FF0000FF"/>
        <rFont val="BIZ UDPゴシック"/>
        <family val="3"/>
        <charset val="128"/>
      </rPr>
      <t>行列の追加削除、セルの書式設定変更をしないでください</t>
    </r>
    <r>
      <rPr>
        <sz val="11"/>
        <color rgb="FF0000FF"/>
        <rFont val="BIZ UDPゴシック"/>
        <family val="3"/>
        <charset val="128"/>
      </rPr>
      <t xml:space="preserve">
</t>
    </r>
    <r>
      <rPr>
        <sz val="12"/>
        <color rgb="FFFF0000"/>
        <rFont val="BIZ UDPゴシック"/>
        <family val="3"/>
        <charset val="128"/>
      </rPr>
      <t xml:space="preserve">・この参加申込票２は、このまま求人案内資料として印刷し、セミナー参加者に配布しますので、記載内容・誤字脱字等のもれがないかしっかり確認して頂き、提出してください。参加申込票２の内容に
</t>
    </r>
    <r>
      <rPr>
        <b/>
        <u/>
        <sz val="16"/>
        <color rgb="FFFF0000"/>
        <rFont val="BIZ UDPゴシック"/>
        <family val="3"/>
        <charset val="128"/>
      </rPr>
      <t>法令違反等がある場合や、求人内容の明示をしない場合はご参加いただけない</t>
    </r>
    <r>
      <rPr>
        <sz val="12"/>
        <color rgb="FFFF0000"/>
        <rFont val="BIZ UDPゴシック"/>
        <family val="3"/>
        <charset val="128"/>
      </rPr>
      <t>場合がありますのでご注意ください。</t>
    </r>
    <r>
      <rPr>
        <sz val="11"/>
        <color rgb="FF0000FF"/>
        <rFont val="BIZ UDPゴシック"/>
        <family val="3"/>
        <charset val="128"/>
      </rPr>
      <t xml:space="preserve">
・ご不明の点等ございましたら、船員労政課℡078-321-3149　トイまたはクリヤマまでお問合せください</t>
    </r>
    <rPh sb="0" eb="1">
      <t>カナラ</t>
    </rPh>
    <rPh sb="7" eb="8">
      <t>ヨ</t>
    </rPh>
    <rPh sb="16" eb="18">
      <t>ミズイロ</t>
    </rPh>
    <rPh sb="22" eb="24">
      <t>キニュウ</t>
    </rPh>
    <rPh sb="54" eb="55">
      <t>ギョウ</t>
    </rPh>
    <rPh sb="55" eb="56">
      <t>レツ</t>
    </rPh>
    <rPh sb="57" eb="59">
      <t>ツイカ</t>
    </rPh>
    <rPh sb="59" eb="61">
      <t>サクジョ</t>
    </rPh>
    <rPh sb="130" eb="134">
      <t>ゴジダツジ</t>
    </rPh>
    <rPh sb="134" eb="135">
      <t>トウ</t>
    </rPh>
    <rPh sb="150" eb="151">
      <t>イタダ</t>
    </rPh>
    <rPh sb="162" eb="164">
      <t>サンカ</t>
    </rPh>
    <rPh sb="164" eb="166">
      <t>モウシコ</t>
    </rPh>
    <rPh sb="166" eb="167">
      <t>ヒョウ</t>
    </rPh>
    <rPh sb="169" eb="171">
      <t>ナイヨウ</t>
    </rPh>
    <rPh sb="173" eb="175">
      <t>ホウレイ</t>
    </rPh>
    <rPh sb="175" eb="177">
      <t>イハン</t>
    </rPh>
    <rPh sb="177" eb="178">
      <t>トウ</t>
    </rPh>
    <rPh sb="185" eb="187">
      <t>キュウジン</t>
    </rPh>
    <rPh sb="187" eb="189">
      <t>ナイヨウ</t>
    </rPh>
    <rPh sb="190" eb="192">
      <t>メイジ</t>
    </rPh>
    <rPh sb="196" eb="198">
      <t>バアイ</t>
    </rPh>
    <rPh sb="200" eb="202">
      <t>サンカ</t>
    </rPh>
    <rPh sb="227" eb="229">
      <t>フメイ</t>
    </rPh>
    <rPh sb="230" eb="232">
      <t>テントウ</t>
    </rPh>
    <rPh sb="240" eb="245">
      <t>センインロウセイカ</t>
    </rPh>
    <rPh sb="271" eb="273">
      <t>トイアワ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</si>
</sst>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 &quot;円&quot;"/>
    <numFmt numFmtId="177" formatCode="#,###\ \ &quot;G/T&quot;"/>
    <numFmt numFmtId="178" formatCode="#\ &quot;人&quot;"/>
    <numFmt numFmtId="179" formatCode="#\ &quot;歳&quot;"/>
    <numFmt numFmtId="180" formatCode="#\ &quot;kw&quot;"/>
    <numFmt numFmtId="181" formatCode="#\ &quot;隻&quot;"/>
    <numFmt numFmtId="182" formatCode="#,###\ &quot;万円&quot;"/>
  </numFmts>
  <fonts count="32"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3"/>
      <charset val="128"/>
    </font>
    <font>
      <sz val="11"/>
      <name val="ＭＳ Ｐゴシック"/>
      <family val="3"/>
      <charset val="128"/>
    </font>
    <font>
      <sz val="6"/>
      <name val="ＭＳ Ｐゴシック"/>
      <family val="3"/>
      <charset val="128"/>
    </font>
    <font>
      <sz val="12"/>
      <name val="BIZ UDPゴシック"/>
      <family val="3"/>
      <charset val="128"/>
    </font>
    <font>
      <sz val="10"/>
      <name val="BIZ UDPゴシック"/>
      <family val="3"/>
      <charset val="128"/>
    </font>
    <font>
      <u/>
      <sz val="12"/>
      <color theme="10"/>
      <name val="ＭＳ Ｐゴシック"/>
      <family val="3"/>
      <charset val="128"/>
    </font>
    <font>
      <sz val="14"/>
      <name val="BIZ UDPゴシック"/>
      <family val="3"/>
      <charset val="128"/>
    </font>
    <font>
      <sz val="14"/>
      <color rgb="FFFF0000"/>
      <name val="BIZ UDPゴシック"/>
      <family val="3"/>
      <charset val="128"/>
    </font>
    <font>
      <sz val="10"/>
      <color rgb="FF0000FF"/>
      <name val="BIZ UDPゴシック"/>
      <family val="3"/>
      <charset val="128"/>
    </font>
    <font>
      <sz val="10"/>
      <name val="BIZ UDゴシック"/>
      <family val="3"/>
      <charset val="128"/>
    </font>
    <font>
      <sz val="10"/>
      <color theme="1"/>
      <name val="MS UI Gothic"/>
      <family val="3"/>
      <charset val="128"/>
    </font>
    <font>
      <sz val="10"/>
      <name val="MS UI Gothic"/>
      <family val="3"/>
      <charset val="128"/>
    </font>
    <font>
      <sz val="11"/>
      <color theme="1"/>
      <name val="ＭＳ Ｐゴシック"/>
      <family val="2"/>
      <charset val="128"/>
      <scheme val="minor"/>
    </font>
    <font>
      <sz val="10"/>
      <color theme="1"/>
      <name val="BIZ UDPゴシック"/>
      <family val="3"/>
      <charset val="128"/>
    </font>
    <font>
      <sz val="28"/>
      <name val="BIZ UDPゴシック"/>
      <family val="3"/>
      <charset val="128"/>
    </font>
    <font>
      <sz val="8"/>
      <color rgb="FF0000FF"/>
      <name val="BIZ UDPゴシック"/>
      <family val="3"/>
      <charset val="128"/>
    </font>
    <font>
      <sz val="11"/>
      <color rgb="FF0000FF"/>
      <name val="BIZ UDPゴシック"/>
      <family val="3"/>
      <charset val="128"/>
    </font>
    <font>
      <sz val="9"/>
      <name val="BIZ UDPゴシック"/>
      <family val="3"/>
      <charset val="128"/>
    </font>
    <font>
      <u/>
      <sz val="9"/>
      <name val="BIZ UDPゴシック"/>
      <family val="3"/>
      <charset val="128"/>
    </font>
    <font>
      <u/>
      <sz val="11"/>
      <color rgb="FF0000FF"/>
      <name val="BIZ UDPゴシック"/>
      <family val="3"/>
      <charset val="128"/>
    </font>
    <font>
      <sz val="10"/>
      <color theme="0"/>
      <name val="MS UI Gothic"/>
      <family val="3"/>
      <charset val="128"/>
    </font>
    <font>
      <sz val="10"/>
      <color theme="0"/>
      <name val="BIZ UDゴシック"/>
      <family val="3"/>
      <charset val="128"/>
    </font>
    <font>
      <sz val="12"/>
      <color rgb="FF0000FF"/>
      <name val="BIZ UDPゴシック"/>
      <family val="3"/>
      <charset val="128"/>
    </font>
    <font>
      <sz val="20"/>
      <color rgb="FF0000FF"/>
      <name val="BIZ UDPゴシック"/>
      <family val="3"/>
      <charset val="128"/>
    </font>
    <font>
      <sz val="12"/>
      <color rgb="FFFF0000"/>
      <name val="BIZ UDPゴシック"/>
      <family val="3"/>
      <charset val="128"/>
    </font>
    <font>
      <sz val="9"/>
      <color rgb="FF0000FF"/>
      <name val="BIZ UDPゴシック"/>
      <family val="3"/>
      <charset val="128"/>
    </font>
    <font>
      <b/>
      <u/>
      <sz val="12"/>
      <color rgb="FF0000FF"/>
      <name val="BIZ UDPゴシック"/>
      <family val="3"/>
      <charset val="128"/>
    </font>
    <font>
      <sz val="24"/>
      <name val="BIZ UDPゴシック"/>
      <family val="3"/>
      <charset val="128"/>
    </font>
    <font>
      <b/>
      <u/>
      <sz val="18"/>
      <color rgb="FFFF0000"/>
      <name val="BIZ UDPゴシック"/>
      <family val="3"/>
      <charset val="128"/>
    </font>
    <font>
      <b/>
      <u/>
      <sz val="16"/>
      <color rgb="FFFF0000"/>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99FFCC"/>
        <bgColor indexed="64"/>
      </patternFill>
    </fill>
    <fill>
      <patternFill patternType="solid">
        <fgColor rgb="FFFFFF99"/>
        <bgColor indexed="64"/>
      </patternFill>
    </fill>
    <fill>
      <patternFill patternType="solid">
        <fgColor theme="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s>
  <cellStyleXfs count="4">
    <xf numFmtId="0" fontId="0" fillId="0" borderId="0">
      <alignment vertical="center"/>
    </xf>
    <xf numFmtId="0" fontId="2" fillId="0" borderId="0" applyNumberFormat="0" applyFill="0" applyBorder="0" applyAlignment="0" applyProtection="0">
      <alignment vertical="top"/>
      <protection locked="0"/>
    </xf>
    <xf numFmtId="0" fontId="3" fillId="0" borderId="0">
      <alignment vertical="center"/>
    </xf>
    <xf numFmtId="38" fontId="14" fillId="0" borderId="0" applyFont="0" applyFill="0" applyBorder="0" applyAlignment="0" applyProtection="0">
      <alignment vertical="center"/>
    </xf>
  </cellStyleXfs>
  <cellXfs count="281">
    <xf numFmtId="0" fontId="0" fillId="0" borderId="0" xfId="0">
      <alignment vertical="center"/>
    </xf>
    <xf numFmtId="0" fontId="6" fillId="0" borderId="0" xfId="2" applyFont="1">
      <alignment vertical="center"/>
    </xf>
    <xf numFmtId="0" fontId="6" fillId="3" borderId="5" xfId="2" applyFont="1" applyFill="1" applyBorder="1">
      <alignment vertical="center"/>
    </xf>
    <xf numFmtId="0" fontId="6" fillId="0" borderId="5" xfId="2" applyFont="1" applyBorder="1">
      <alignment vertical="center"/>
    </xf>
    <xf numFmtId="0" fontId="6" fillId="2" borderId="0" xfId="2" applyFont="1" applyFill="1" applyAlignment="1">
      <alignment horizontal="center" vertical="center" wrapText="1"/>
    </xf>
    <xf numFmtId="0" fontId="6" fillId="0" borderId="0" xfId="2" applyFont="1" applyAlignment="1">
      <alignment horizontal="center" vertical="center" wrapText="1"/>
    </xf>
    <xf numFmtId="0" fontId="5" fillId="2" borderId="0" xfId="2" applyFont="1" applyFill="1" applyAlignment="1">
      <alignment vertical="top"/>
    </xf>
    <xf numFmtId="0" fontId="5" fillId="0" borderId="0" xfId="2" applyFont="1">
      <alignment vertical="center"/>
    </xf>
    <xf numFmtId="0" fontId="5" fillId="2" borderId="15" xfId="2" applyFont="1" applyFill="1" applyBorder="1" applyAlignment="1">
      <alignment vertical="top"/>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3" fontId="0" fillId="0" borderId="0" xfId="0" applyNumberFormat="1">
      <alignment vertical="center"/>
    </xf>
    <xf numFmtId="3" fontId="0" fillId="0" borderId="0" xfId="0" applyNumberFormat="1" applyAlignment="1">
      <alignment horizontal="right" vertical="center"/>
    </xf>
    <xf numFmtId="0" fontId="6" fillId="4" borderId="11" xfId="0" applyFont="1" applyFill="1" applyBorder="1" applyAlignment="1">
      <alignment horizontal="center" vertical="center" shrinkToFit="1"/>
    </xf>
    <xf numFmtId="0" fontId="6" fillId="4" borderId="4" xfId="0" applyFont="1" applyFill="1" applyBorder="1" applyAlignment="1">
      <alignment horizontal="center" vertical="center" wrapText="1" shrinkToFit="1"/>
    </xf>
    <xf numFmtId="0" fontId="6" fillId="0" borderId="5" xfId="2" applyFont="1" applyBorder="1" applyAlignment="1">
      <alignment horizontal="left" vertical="center"/>
    </xf>
    <xf numFmtId="0" fontId="6" fillId="0" borderId="4" xfId="2" applyFont="1" applyBorder="1" applyAlignment="1">
      <alignment horizontal="left" vertical="center"/>
    </xf>
    <xf numFmtId="0" fontId="6" fillId="0" borderId="3" xfId="2" applyFont="1" applyBorder="1">
      <alignment vertical="center"/>
    </xf>
    <xf numFmtId="0" fontId="8" fillId="0" borderId="11" xfId="2" applyFont="1" applyBorder="1">
      <alignment vertical="center"/>
    </xf>
    <xf numFmtId="0" fontId="6" fillId="4" borderId="1" xfId="0" applyFont="1" applyFill="1" applyBorder="1" applyAlignment="1">
      <alignment horizontal="center" vertical="center"/>
    </xf>
    <xf numFmtId="0" fontId="6" fillId="0" borderId="0" xfId="0" applyFont="1">
      <alignment vertical="center"/>
    </xf>
    <xf numFmtId="0" fontId="11" fillId="0" borderId="10" xfId="0" applyFont="1" applyBorder="1" applyAlignment="1">
      <alignment horizontal="left" vertical="center" shrinkToFit="1"/>
    </xf>
    <xf numFmtId="0" fontId="11" fillId="0" borderId="3" xfId="0" applyFont="1" applyBorder="1" applyAlignment="1">
      <alignment horizontal="left" vertical="center" shrinkToFit="1"/>
    </xf>
    <xf numFmtId="0" fontId="12" fillId="0" borderId="0" xfId="0" applyFont="1" applyAlignment="1">
      <alignment horizontal="left" vertical="top" wrapText="1"/>
    </xf>
    <xf numFmtId="0" fontId="12" fillId="0" borderId="0" xfId="0" applyFont="1" applyAlignment="1">
      <alignment horizontal="left" vertical="center"/>
    </xf>
    <xf numFmtId="0" fontId="12" fillId="0" borderId="0" xfId="0" applyFont="1" applyAlignment="1">
      <alignment horizontal="left" vertical="center" wrapText="1"/>
    </xf>
    <xf numFmtId="0" fontId="12" fillId="0" borderId="0" xfId="0" applyFont="1">
      <alignment vertical="center"/>
    </xf>
    <xf numFmtId="0" fontId="12" fillId="0" borderId="0" xfId="0" applyFont="1" applyAlignment="1">
      <alignment vertical="center" wrapText="1"/>
    </xf>
    <xf numFmtId="0" fontId="13" fillId="0" borderId="0" xfId="0" applyFont="1" applyAlignment="1">
      <alignment horizontal="left" vertical="center" wrapText="1"/>
    </xf>
    <xf numFmtId="0" fontId="6" fillId="0" borderId="10" xfId="0" applyFont="1" applyBorder="1" applyAlignment="1">
      <alignment horizontal="left" vertical="center" shrinkToFit="1"/>
    </xf>
    <xf numFmtId="0" fontId="6" fillId="0" borderId="3" xfId="0" applyFont="1" applyBorder="1" applyAlignment="1">
      <alignment horizontal="left" vertic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5" xfId="0" applyFont="1" applyBorder="1" applyAlignment="1">
      <alignment horizontal="center" vertical="center" shrinkToFit="1"/>
    </xf>
    <xf numFmtId="0" fontId="6" fillId="0" borderId="3" xfId="0" applyFont="1" applyBorder="1">
      <alignment vertical="center"/>
    </xf>
    <xf numFmtId="0" fontId="6" fillId="4" borderId="4" xfId="0" applyFont="1" applyFill="1" applyBorder="1" applyAlignment="1">
      <alignment horizontal="center" vertical="center" shrinkToFit="1"/>
    </xf>
    <xf numFmtId="0" fontId="6" fillId="0" borderId="0" xfId="0" applyFont="1" applyAlignment="1">
      <alignment horizontal="right" vertical="center"/>
    </xf>
    <xf numFmtId="0" fontId="15" fillId="0" borderId="0" xfId="0" applyFont="1">
      <alignment vertical="center"/>
    </xf>
    <xf numFmtId="181" fontId="6" fillId="3" borderId="17" xfId="0" applyNumberFormat="1" applyFont="1" applyFill="1" applyBorder="1">
      <alignment vertical="center"/>
    </xf>
    <xf numFmtId="181" fontId="15" fillId="3" borderId="11" xfId="0" applyNumberFormat="1" applyFont="1" applyFill="1" applyBorder="1">
      <alignment vertical="center"/>
    </xf>
    <xf numFmtId="179" fontId="6" fillId="3" borderId="1" xfId="0" applyNumberFormat="1" applyFont="1" applyFill="1" applyBorder="1" applyAlignment="1">
      <alignment horizontal="center" vertical="center" wrapText="1"/>
    </xf>
    <xf numFmtId="178" fontId="6" fillId="3" borderId="15" xfId="0" applyNumberFormat="1" applyFont="1" applyFill="1" applyBorder="1" applyAlignment="1">
      <alignment horizontal="right" vertical="center" shrinkToFit="1"/>
    </xf>
    <xf numFmtId="178" fontId="6" fillId="3" borderId="11" xfId="0" applyNumberFormat="1" applyFont="1" applyFill="1" applyBorder="1" applyAlignment="1">
      <alignment horizontal="right" vertical="center" shrinkToFit="1"/>
    </xf>
    <xf numFmtId="0" fontId="10" fillId="0" borderId="2" xfId="0" applyFont="1" applyBorder="1" applyAlignment="1">
      <alignment horizontal="right" vertical="center" shrinkToFit="1"/>
    </xf>
    <xf numFmtId="0" fontId="10" fillId="0" borderId="0" xfId="0" applyFont="1" applyAlignment="1">
      <alignment horizontal="right" vertical="center" shrinkToFit="1"/>
    </xf>
    <xf numFmtId="0" fontId="10" fillId="0" borderId="15" xfId="0" applyFont="1" applyBorder="1" applyAlignment="1">
      <alignment horizontal="right" vertical="center" shrinkToFit="1"/>
    </xf>
    <xf numFmtId="0" fontId="18" fillId="0" borderId="0" xfId="0" applyFont="1">
      <alignment vertical="center"/>
    </xf>
    <xf numFmtId="0" fontId="18" fillId="0" borderId="0" xfId="0" applyFont="1" applyAlignment="1">
      <alignment horizontal="center" vertical="center"/>
    </xf>
    <xf numFmtId="0" fontId="12" fillId="0" borderId="0" xfId="0" applyFont="1" applyAlignment="1" applyProtection="1">
      <alignment horizontal="left" vertical="top" wrapText="1"/>
      <protection hidden="1"/>
    </xf>
    <xf numFmtId="0" fontId="12" fillId="6" borderId="0" xfId="0" applyFont="1" applyFill="1" applyAlignment="1">
      <alignment vertical="center" wrapText="1"/>
    </xf>
    <xf numFmtId="0" fontId="22" fillId="6" borderId="0" xfId="0" applyFont="1" applyFill="1" applyAlignment="1">
      <alignment vertical="center" wrapText="1"/>
    </xf>
    <xf numFmtId="0" fontId="22" fillId="6" borderId="0" xfId="2" applyFont="1" applyFill="1" applyAlignment="1">
      <alignment horizontal="left" vertical="center" wrapText="1"/>
    </xf>
    <xf numFmtId="0" fontId="22" fillId="6" borderId="0" xfId="0" applyFont="1" applyFill="1" applyAlignment="1">
      <alignment horizontal="left" vertical="center" wrapText="1"/>
    </xf>
    <xf numFmtId="0" fontId="23" fillId="6" borderId="0" xfId="0" applyFont="1" applyFill="1" applyAlignment="1">
      <alignment horizontal="left" vertical="center" shrinkToFit="1"/>
    </xf>
    <xf numFmtId="0" fontId="22" fillId="6" borderId="0" xfId="0" applyFont="1" applyFill="1" applyAlignment="1">
      <alignment horizontal="left" vertical="center" shrinkToFit="1"/>
    </xf>
    <xf numFmtId="0" fontId="13" fillId="0" borderId="0" xfId="0" applyFont="1" applyAlignment="1">
      <alignment vertical="center" wrapText="1"/>
    </xf>
    <xf numFmtId="0" fontId="12" fillId="0" borderId="0" xfId="0" applyFont="1" applyAlignment="1" applyProtection="1">
      <alignment horizontal="left" vertical="center" wrapText="1"/>
      <protection hidden="1"/>
    </xf>
    <xf numFmtId="0" fontId="12" fillId="6" borderId="0" xfId="0" applyFont="1" applyFill="1" applyAlignment="1">
      <alignment horizontal="left" vertical="center" wrapText="1"/>
    </xf>
    <xf numFmtId="0" fontId="8" fillId="0" borderId="0" xfId="0" applyFont="1">
      <alignment vertical="center"/>
    </xf>
    <xf numFmtId="0" fontId="10" fillId="0" borderId="0" xfId="0" applyFont="1">
      <alignment vertical="center"/>
    </xf>
    <xf numFmtId="0" fontId="10" fillId="0" borderId="18" xfId="0" applyFont="1" applyBorder="1" applyAlignment="1">
      <alignment vertical="center" shrinkToFit="1"/>
    </xf>
    <xf numFmtId="0" fontId="10" fillId="0" borderId="15" xfId="0" applyFont="1" applyBorder="1" applyAlignment="1">
      <alignment vertical="center" shrinkToFit="1"/>
    </xf>
    <xf numFmtId="0" fontId="6" fillId="0" borderId="6" xfId="0" applyFont="1" applyBorder="1" applyAlignment="1">
      <alignment horizontal="center" vertical="center" wrapText="1"/>
    </xf>
    <xf numFmtId="0" fontId="24" fillId="0" borderId="0" xfId="0" applyFont="1">
      <alignment vertical="center"/>
    </xf>
    <xf numFmtId="0" fontId="24" fillId="0" borderId="0" xfId="0" applyFont="1" applyAlignment="1">
      <alignment horizontal="left" vertical="center"/>
    </xf>
    <xf numFmtId="0" fontId="24" fillId="0" borderId="0" xfId="0" applyFont="1" applyAlignment="1">
      <alignment horizontal="center" vertical="center"/>
    </xf>
    <xf numFmtId="0" fontId="10" fillId="0" borderId="0" xfId="0" applyFont="1" applyAlignment="1">
      <alignment horizontal="center" vertical="center"/>
    </xf>
    <xf numFmtId="0" fontId="24" fillId="0" borderId="0" xfId="0" applyFont="1" applyAlignment="1"/>
    <xf numFmtId="0" fontId="6" fillId="4" borderId="4" xfId="0" applyFont="1" applyFill="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center" vertical="center" shrinkToFit="1"/>
    </xf>
    <xf numFmtId="0" fontId="6" fillId="4" borderId="11" xfId="0" applyFont="1" applyFill="1" applyBorder="1" applyAlignment="1">
      <alignment horizontal="center" vertical="center" wrapText="1" shrinkToFi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176" fontId="6" fillId="3" borderId="3" xfId="3" applyNumberFormat="1" applyFont="1" applyFill="1" applyBorder="1" applyAlignment="1">
      <alignment horizontal="right" vertical="center"/>
    </xf>
    <xf numFmtId="176" fontId="6" fillId="3" borderId="4" xfId="3" applyNumberFormat="1" applyFont="1" applyFill="1" applyBorder="1" applyAlignment="1">
      <alignment horizontal="right" vertical="center"/>
    </xf>
    <xf numFmtId="176" fontId="6" fillId="3" borderId="8" xfId="3" applyNumberFormat="1" applyFont="1" applyFill="1" applyBorder="1" applyAlignment="1">
      <alignment horizontal="right" vertical="center"/>
    </xf>
    <xf numFmtId="176" fontId="6" fillId="3" borderId="9" xfId="3" applyNumberFormat="1" applyFont="1" applyFill="1" applyBorder="1" applyAlignment="1">
      <alignment horizontal="right" vertical="center"/>
    </xf>
    <xf numFmtId="176" fontId="5" fillId="0" borderId="1" xfId="3" applyNumberFormat="1" applyFont="1" applyFill="1" applyBorder="1" applyAlignment="1">
      <alignment horizontal="right" vertical="center"/>
    </xf>
    <xf numFmtId="176" fontId="5" fillId="3" borderId="10" xfId="3" applyNumberFormat="1" applyFont="1" applyFill="1" applyBorder="1" applyAlignment="1">
      <alignment horizontal="right" vertical="center" shrinkToFit="1"/>
    </xf>
    <xf numFmtId="176" fontId="5" fillId="3" borderId="11" xfId="3" applyNumberFormat="1" applyFont="1" applyFill="1" applyBorder="1" applyAlignment="1">
      <alignment horizontal="right" vertical="center" shrinkToFit="1"/>
    </xf>
    <xf numFmtId="0" fontId="17" fillId="0" borderId="6" xfId="0" applyFont="1" applyBorder="1" applyAlignment="1">
      <alignment horizontal="center" vertical="center" wrapText="1"/>
    </xf>
    <xf numFmtId="0" fontId="17" fillId="0" borderId="13" xfId="0" applyFont="1" applyBorder="1" applyAlignment="1">
      <alignment horizontal="center" vertical="center"/>
    </xf>
    <xf numFmtId="0" fontId="17" fillId="0" borderId="7" xfId="0" applyFont="1" applyBorder="1" applyAlignment="1">
      <alignment horizontal="center" vertical="center"/>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5" xfId="0" applyFont="1" applyBorder="1" applyAlignment="1">
      <alignment horizontal="center" vertical="center" wrapText="1"/>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180" fontId="6" fillId="3" borderId="3" xfId="0" applyNumberFormat="1" applyFont="1" applyFill="1" applyBorder="1" applyAlignment="1">
      <alignment horizontal="right" vertical="center"/>
    </xf>
    <xf numFmtId="180" fontId="6" fillId="3" borderId="4" xfId="0" applyNumberFormat="1" applyFont="1" applyFill="1" applyBorder="1" applyAlignment="1">
      <alignment horizontal="right" vertical="center"/>
    </xf>
    <xf numFmtId="179" fontId="6" fillId="3" borderId="3" xfId="0" applyNumberFormat="1" applyFont="1" applyFill="1" applyBorder="1" applyAlignment="1">
      <alignment horizontal="right" vertical="center"/>
    </xf>
    <xf numFmtId="179" fontId="6" fillId="3" borderId="4" xfId="0" applyNumberFormat="1" applyFont="1" applyFill="1" applyBorder="1" applyAlignment="1">
      <alignment horizontal="right" vertical="center"/>
    </xf>
    <xf numFmtId="0" fontId="8"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177" fontId="6" fillId="3" borderId="3" xfId="0" applyNumberFormat="1" applyFont="1" applyFill="1" applyBorder="1" applyAlignment="1">
      <alignment horizontal="right" vertical="center"/>
    </xf>
    <xf numFmtId="177" fontId="6" fillId="3" borderId="4" xfId="0" applyNumberFormat="1" applyFont="1" applyFill="1" applyBorder="1" applyAlignment="1">
      <alignment horizontal="right" vertical="center"/>
    </xf>
    <xf numFmtId="176" fontId="5" fillId="0" borderId="3" xfId="3" applyNumberFormat="1" applyFont="1" applyFill="1" applyBorder="1" applyAlignment="1">
      <alignment horizontal="right" vertical="center"/>
    </xf>
    <xf numFmtId="176" fontId="5" fillId="0" borderId="4" xfId="3" applyNumberFormat="1" applyFont="1" applyFill="1" applyBorder="1" applyAlignment="1">
      <alignment horizontal="right" vertical="center"/>
    </xf>
    <xf numFmtId="0" fontId="6" fillId="3" borderId="5" xfId="0" applyFont="1" applyFill="1" applyBorder="1" applyAlignment="1">
      <alignment horizontal="left" vertical="center"/>
    </xf>
    <xf numFmtId="0" fontId="6" fillId="3" borderId="19" xfId="0" applyFont="1" applyFill="1" applyBorder="1" applyAlignment="1">
      <alignment horizontal="left" vertical="center"/>
    </xf>
    <xf numFmtId="0" fontId="6" fillId="3" borderId="2"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0" xfId="0" applyFont="1" applyFill="1" applyAlignment="1">
      <alignment horizontal="left" vertical="top" wrapText="1"/>
    </xf>
    <xf numFmtId="0" fontId="6" fillId="3" borderId="14" xfId="0" applyFont="1" applyFill="1" applyBorder="1" applyAlignment="1">
      <alignment horizontal="left" vertical="top" wrapText="1"/>
    </xf>
    <xf numFmtId="0" fontId="6" fillId="3" borderId="15" xfId="0" applyFont="1" applyFill="1" applyBorder="1" applyAlignment="1">
      <alignment horizontal="left" vertical="top" wrapText="1"/>
    </xf>
    <xf numFmtId="0" fontId="6" fillId="3" borderId="11" xfId="0" applyFont="1" applyFill="1" applyBorder="1" applyAlignment="1">
      <alignment horizontal="left" vertical="top" wrapText="1"/>
    </xf>
    <xf numFmtId="0" fontId="6" fillId="0" borderId="13" xfId="0" applyFont="1" applyBorder="1" applyAlignment="1">
      <alignment horizontal="center" vertical="center" wrapTex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7" xfId="0" applyFont="1" applyBorder="1" applyAlignment="1">
      <alignment horizontal="center" vertical="center" wrapText="1"/>
    </xf>
    <xf numFmtId="0" fontId="6" fillId="0" borderId="13" xfId="0" applyFont="1" applyBorder="1" applyAlignment="1">
      <alignment horizontal="center" vertical="center"/>
    </xf>
    <xf numFmtId="0" fontId="6" fillId="0" borderId="7" xfId="0" applyFont="1" applyBorder="1" applyAlignment="1">
      <alignment horizontal="center" vertical="center"/>
    </xf>
    <xf numFmtId="0" fontId="6" fillId="3" borderId="2" xfId="0" applyFont="1" applyFill="1" applyBorder="1" applyAlignment="1">
      <alignment horizontal="left" vertical="center" shrinkToFit="1"/>
    </xf>
    <xf numFmtId="0" fontId="6" fillId="3" borderId="9" xfId="0" applyFont="1" applyFill="1" applyBorder="1" applyAlignment="1">
      <alignment horizontal="left" vertical="center" shrinkToFit="1"/>
    </xf>
    <xf numFmtId="0" fontId="6" fillId="3" borderId="5" xfId="0" applyFont="1" applyFill="1" applyBorder="1" applyAlignment="1">
      <alignment horizontal="left" vertical="center" shrinkToFit="1"/>
    </xf>
    <xf numFmtId="0" fontId="6" fillId="3" borderId="4" xfId="0" applyFont="1" applyFill="1" applyBorder="1" applyAlignment="1">
      <alignment horizontal="left" vertical="center" shrinkToFit="1"/>
    </xf>
    <xf numFmtId="0" fontId="6" fillId="3" borderId="15" xfId="0" applyFont="1" applyFill="1" applyBorder="1" applyAlignment="1">
      <alignment horizontal="left" vertical="center" shrinkToFit="1"/>
    </xf>
    <xf numFmtId="0" fontId="6" fillId="3" borderId="11" xfId="0" applyFont="1" applyFill="1" applyBorder="1" applyAlignment="1">
      <alignment horizontal="left" vertical="center" shrinkToFit="1"/>
    </xf>
    <xf numFmtId="0" fontId="19" fillId="0" borderId="8" xfId="0" applyFont="1" applyBorder="1" applyAlignment="1">
      <alignment horizontal="left" vertical="center" wrapText="1" shrinkToFit="1"/>
    </xf>
    <xf numFmtId="0" fontId="19" fillId="0" borderId="2" xfId="0" applyFont="1" applyBorder="1" applyAlignment="1">
      <alignment horizontal="left" vertical="center" wrapText="1" shrinkToFit="1"/>
    </xf>
    <xf numFmtId="0" fontId="19" fillId="0" borderId="9" xfId="0" applyFont="1" applyBorder="1" applyAlignment="1">
      <alignment horizontal="left" vertical="center" wrapText="1" shrinkToFit="1"/>
    </xf>
    <xf numFmtId="0" fontId="19" fillId="0" borderId="12" xfId="0" applyFont="1" applyBorder="1" applyAlignment="1">
      <alignment horizontal="left" vertical="center" wrapText="1" shrinkToFit="1"/>
    </xf>
    <xf numFmtId="0" fontId="19" fillId="0" borderId="0" xfId="0" applyFont="1" applyAlignment="1">
      <alignment horizontal="left" vertical="center" wrapText="1" shrinkToFit="1"/>
    </xf>
    <xf numFmtId="0" fontId="19" fillId="0" borderId="14" xfId="0" applyFont="1" applyBorder="1" applyAlignment="1">
      <alignment horizontal="left" vertical="center" wrapText="1" shrinkToFit="1"/>
    </xf>
    <xf numFmtId="0" fontId="19" fillId="0" borderId="10" xfId="0" applyFont="1" applyBorder="1" applyAlignment="1">
      <alignment horizontal="left" vertical="center" wrapText="1" shrinkToFit="1"/>
    </xf>
    <xf numFmtId="0" fontId="19" fillId="0" borderId="15" xfId="0" applyFont="1" applyBorder="1" applyAlignment="1">
      <alignment horizontal="left" vertical="center" wrapText="1" shrinkToFit="1"/>
    </xf>
    <xf numFmtId="0" fontId="19" fillId="0" borderId="11" xfId="0" applyFont="1" applyBorder="1" applyAlignment="1">
      <alignment horizontal="left" vertical="center" wrapText="1" shrinkToFi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7" xfId="0" applyFont="1" applyBorder="1" applyAlignment="1">
      <alignment horizontal="center" vertical="center" shrinkToFit="1"/>
    </xf>
    <xf numFmtId="0" fontId="6" fillId="3" borderId="8" xfId="0" applyFont="1" applyFill="1" applyBorder="1" applyAlignment="1">
      <alignment horizontal="left" vertical="top" wrapText="1" shrinkToFit="1"/>
    </xf>
    <xf numFmtId="0" fontId="6" fillId="3" borderId="2" xfId="0" applyFont="1" applyFill="1" applyBorder="1" applyAlignment="1">
      <alignment horizontal="left" vertical="top" wrapText="1" shrinkToFit="1"/>
    </xf>
    <xf numFmtId="0" fontId="6" fillId="3" borderId="9" xfId="0" applyFont="1" applyFill="1" applyBorder="1" applyAlignment="1">
      <alignment horizontal="left" vertical="top" wrapText="1" shrinkToFit="1"/>
    </xf>
    <xf numFmtId="0" fontId="6" fillId="3" borderId="12" xfId="0" applyFont="1" applyFill="1" applyBorder="1" applyAlignment="1">
      <alignment horizontal="left" vertical="top" wrapText="1" shrinkToFit="1"/>
    </xf>
    <xf numFmtId="0" fontId="6" fillId="3" borderId="0" xfId="0" applyFont="1" applyFill="1" applyAlignment="1">
      <alignment horizontal="left" vertical="top" wrapText="1" shrinkToFit="1"/>
    </xf>
    <xf numFmtId="0" fontId="6" fillId="3" borderId="14" xfId="0" applyFont="1" applyFill="1" applyBorder="1" applyAlignment="1">
      <alignment horizontal="left" vertical="top" wrapText="1" shrinkToFit="1"/>
    </xf>
    <xf numFmtId="0" fontId="6" fillId="3" borderId="10" xfId="0" applyFont="1" applyFill="1" applyBorder="1" applyAlignment="1">
      <alignment horizontal="left" vertical="top" wrapText="1" shrinkToFit="1"/>
    </xf>
    <xf numFmtId="0" fontId="6" fillId="3" borderId="15" xfId="0" applyFont="1" applyFill="1" applyBorder="1" applyAlignment="1">
      <alignment horizontal="left" vertical="top" wrapText="1" shrinkToFit="1"/>
    </xf>
    <xf numFmtId="0" fontId="6" fillId="3" borderId="11" xfId="0" applyFont="1" applyFill="1" applyBorder="1" applyAlignment="1">
      <alignment horizontal="left" vertical="top" wrapText="1" shrinkToFit="1"/>
    </xf>
    <xf numFmtId="0" fontId="6" fillId="3" borderId="6" xfId="0" applyFont="1" applyFill="1" applyBorder="1" applyAlignment="1">
      <alignment horizontal="center" vertical="center" wrapText="1" shrinkToFit="1"/>
    </xf>
    <xf numFmtId="0" fontId="6" fillId="3" borderId="13"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0" fontId="6" fillId="0" borderId="1" xfId="0" applyFont="1" applyBorder="1" applyAlignment="1">
      <alignment horizontal="center" vertical="center" wrapText="1"/>
    </xf>
    <xf numFmtId="0" fontId="10" fillId="0" borderId="8" xfId="0" applyFont="1" applyBorder="1" applyAlignment="1">
      <alignment horizontal="center" vertical="center" wrapText="1" shrinkToFit="1"/>
    </xf>
    <xf numFmtId="0" fontId="10" fillId="0" borderId="9" xfId="0" applyFont="1" applyBorder="1" applyAlignment="1">
      <alignment horizontal="center" vertical="center" wrapText="1" shrinkToFit="1"/>
    </xf>
    <xf numFmtId="0" fontId="10" fillId="0" borderId="12" xfId="0" applyFont="1" applyBorder="1" applyAlignment="1">
      <alignment horizontal="center" vertical="center" wrapText="1" shrinkToFit="1"/>
    </xf>
    <xf numFmtId="0" fontId="10" fillId="0" borderId="14" xfId="0" applyFont="1" applyBorder="1" applyAlignment="1">
      <alignment horizontal="center" vertical="center" wrapText="1" shrinkToFit="1"/>
    </xf>
    <xf numFmtId="0" fontId="27" fillId="0" borderId="10" xfId="0" applyFont="1" applyBorder="1" applyAlignment="1">
      <alignment horizontal="center" vertical="top" wrapText="1" shrinkToFit="1"/>
    </xf>
    <xf numFmtId="0" fontId="27" fillId="0" borderId="11" xfId="0" applyFont="1" applyBorder="1" applyAlignment="1">
      <alignment horizontal="center" vertical="top" wrapText="1" shrinkToFit="1"/>
    </xf>
    <xf numFmtId="0" fontId="10" fillId="0" borderId="1" xfId="0" applyFont="1" applyBorder="1" applyAlignment="1">
      <alignment horizontal="center" vertical="center" shrinkToFit="1"/>
    </xf>
    <xf numFmtId="182" fontId="6" fillId="3" borderId="5" xfId="0" applyNumberFormat="1" applyFont="1" applyFill="1" applyBorder="1" applyAlignment="1">
      <alignment horizontal="right" vertical="center"/>
    </xf>
    <xf numFmtId="0" fontId="6" fillId="0" borderId="3" xfId="0" applyFont="1" applyBorder="1" applyAlignment="1">
      <alignment horizontal="left" vertical="center" shrinkToFit="1"/>
    </xf>
    <xf numFmtId="0" fontId="6" fillId="0" borderId="5" xfId="0" applyFont="1" applyBorder="1" applyAlignment="1">
      <alignment horizontal="left" vertical="center" shrinkToFit="1"/>
    </xf>
    <xf numFmtId="0" fontId="6" fillId="3" borderId="0" xfId="0" applyFont="1" applyFill="1" applyAlignment="1">
      <alignment horizontal="left" vertical="center"/>
    </xf>
    <xf numFmtId="0" fontId="6" fillId="3" borderId="3" xfId="0" applyFont="1" applyFill="1" applyBorder="1" applyAlignment="1">
      <alignment horizontal="left" vertical="center"/>
    </xf>
    <xf numFmtId="0" fontId="6" fillId="3" borderId="8" xfId="0" applyFont="1" applyFill="1" applyBorder="1" applyAlignment="1">
      <alignment horizontal="left" vertical="center"/>
    </xf>
    <xf numFmtId="0" fontId="6" fillId="3" borderId="2" xfId="0" applyFont="1" applyFill="1" applyBorder="1" applyAlignment="1">
      <alignment horizontal="left" vertical="center"/>
    </xf>
    <xf numFmtId="0" fontId="6" fillId="3" borderId="10" xfId="0" applyFont="1" applyFill="1" applyBorder="1" applyAlignment="1">
      <alignment horizontal="left" vertical="center"/>
    </xf>
    <xf numFmtId="0" fontId="6" fillId="3" borderId="15" xfId="0" applyFont="1" applyFill="1" applyBorder="1" applyAlignment="1">
      <alignment horizontal="left" vertical="center"/>
    </xf>
    <xf numFmtId="0" fontId="18" fillId="5" borderId="0" xfId="0" applyFont="1" applyFill="1" applyAlignment="1">
      <alignment horizontal="left" vertical="center" wrapText="1"/>
    </xf>
    <xf numFmtId="0" fontId="6" fillId="0" borderId="8"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xf>
    <xf numFmtId="181" fontId="6" fillId="4" borderId="3" xfId="0" applyNumberFormat="1" applyFont="1" applyFill="1" applyBorder="1" applyAlignment="1">
      <alignment horizontal="center" vertical="center"/>
    </xf>
    <xf numFmtId="181" fontId="6" fillId="4" borderId="4" xfId="0" applyNumberFormat="1" applyFont="1" applyFill="1" applyBorder="1" applyAlignment="1">
      <alignment horizontal="center" vertical="center"/>
    </xf>
    <xf numFmtId="0" fontId="5" fillId="0" borderId="25"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20" xfId="0" applyFont="1" applyBorder="1" applyAlignment="1">
      <alignment horizontal="center" vertical="center" shrinkToFit="1"/>
    </xf>
    <xf numFmtId="0" fontId="29" fillId="0" borderId="29" xfId="0" applyFont="1" applyBorder="1" applyAlignment="1">
      <alignment horizontal="center" vertical="center" shrinkToFit="1"/>
    </xf>
    <xf numFmtId="0" fontId="29" fillId="0" borderId="21" xfId="0" applyFont="1" applyBorder="1" applyAlignment="1">
      <alignment horizontal="center" vertical="center" shrinkToFit="1"/>
    </xf>
    <xf numFmtId="0" fontId="29" fillId="0" borderId="26" xfId="0" applyFont="1" applyBorder="1" applyAlignment="1">
      <alignment horizontal="center" vertical="center" shrinkToFit="1"/>
    </xf>
    <xf numFmtId="0" fontId="29" fillId="0" borderId="22" xfId="0" applyFont="1" applyBorder="1" applyAlignment="1">
      <alignment horizontal="center" vertical="center" shrinkToFit="1"/>
    </xf>
    <xf numFmtId="0" fontId="29" fillId="0" borderId="27" xfId="0" applyFont="1" applyBorder="1" applyAlignment="1">
      <alignment horizontal="center" vertical="center" shrinkToFit="1"/>
    </xf>
    <xf numFmtId="0" fontId="29" fillId="0" borderId="24" xfId="0" applyFont="1" applyBorder="1" applyAlignment="1">
      <alignment horizontal="center" vertical="center" shrinkToFit="1"/>
    </xf>
    <xf numFmtId="0" fontId="6" fillId="3" borderId="11" xfId="0" applyFont="1" applyFill="1" applyBorder="1" applyAlignment="1">
      <alignment horizontal="left" vertical="center"/>
    </xf>
    <xf numFmtId="0" fontId="6" fillId="0" borderId="5" xfId="0" applyFont="1" applyBorder="1" applyAlignment="1">
      <alignment horizontal="center" vertical="center" shrinkToFit="1"/>
    </xf>
    <xf numFmtId="0" fontId="6" fillId="0" borderId="19" xfId="0" applyFont="1" applyBorder="1" applyAlignment="1">
      <alignment horizontal="center" vertical="center" shrinkToFit="1"/>
    </xf>
    <xf numFmtId="0" fontId="6" fillId="3" borderId="3" xfId="2" applyFont="1" applyFill="1" applyBorder="1" applyAlignment="1">
      <alignment horizontal="center" vertical="center" wrapText="1"/>
    </xf>
    <xf numFmtId="0" fontId="6" fillId="3" borderId="5" xfId="2" applyFont="1" applyFill="1" applyBorder="1" applyAlignment="1">
      <alignment horizontal="center" vertical="center" wrapText="1"/>
    </xf>
    <xf numFmtId="0" fontId="6" fillId="3" borderId="4" xfId="2" applyFont="1" applyFill="1" applyBorder="1" applyAlignment="1">
      <alignment horizontal="center" vertical="center" wrapText="1"/>
    </xf>
    <xf numFmtId="0" fontId="6" fillId="2" borderId="8" xfId="2" applyFont="1" applyFill="1" applyBorder="1" applyAlignment="1">
      <alignment horizontal="center" vertical="center" wrapText="1"/>
    </xf>
    <xf numFmtId="0" fontId="6" fillId="2" borderId="2"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12" xfId="2" applyFont="1" applyFill="1" applyBorder="1" applyAlignment="1">
      <alignment horizontal="center" vertical="center" wrapText="1"/>
    </xf>
    <xf numFmtId="0" fontId="6" fillId="2" borderId="0" xfId="2" applyFont="1" applyFill="1" applyAlignment="1">
      <alignment horizontal="center" vertical="center" wrapText="1"/>
    </xf>
    <xf numFmtId="0" fontId="6" fillId="2" borderId="14"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15"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5" fillId="2" borderId="15" xfId="2" applyFont="1" applyFill="1" applyBorder="1" applyAlignment="1">
      <alignment horizontal="right" vertical="top"/>
    </xf>
    <xf numFmtId="0" fontId="5" fillId="2" borderId="15" xfId="2" applyFont="1" applyFill="1" applyBorder="1" applyAlignment="1">
      <alignment horizontal="left" vertical="top"/>
    </xf>
    <xf numFmtId="0" fontId="6" fillId="2" borderId="3" xfId="2" applyFont="1" applyFill="1" applyBorder="1" applyAlignment="1">
      <alignment horizontal="center" vertical="center" wrapText="1"/>
    </xf>
    <xf numFmtId="0" fontId="6" fillId="2" borderId="5" xfId="2" applyFont="1" applyFill="1" applyBorder="1" applyAlignment="1">
      <alignment horizontal="center" vertical="center"/>
    </xf>
    <xf numFmtId="0" fontId="6" fillId="2" borderId="4" xfId="2" applyFont="1" applyFill="1" applyBorder="1" applyAlignment="1">
      <alignment horizontal="center" vertical="center"/>
    </xf>
    <xf numFmtId="0" fontId="6" fillId="3" borderId="3" xfId="2" applyFont="1" applyFill="1" applyBorder="1" applyAlignment="1">
      <alignment horizontal="left" vertical="top"/>
    </xf>
    <xf numFmtId="0" fontId="6" fillId="3" borderId="5" xfId="2" applyFont="1" applyFill="1" applyBorder="1" applyAlignment="1">
      <alignment horizontal="left" vertical="top"/>
    </xf>
    <xf numFmtId="0" fontId="6" fillId="3" borderId="4" xfId="2" applyFont="1" applyFill="1" applyBorder="1" applyAlignment="1">
      <alignment horizontal="left" vertical="top"/>
    </xf>
    <xf numFmtId="0" fontId="5" fillId="3" borderId="1" xfId="2" applyFont="1" applyFill="1" applyBorder="1" applyAlignment="1">
      <alignment horizontal="left" vertical="center" wrapText="1"/>
    </xf>
    <xf numFmtId="0" fontId="5" fillId="3" borderId="1" xfId="2" applyFont="1" applyFill="1" applyBorder="1" applyAlignment="1">
      <alignment horizontal="left" vertical="center"/>
    </xf>
    <xf numFmtId="0" fontId="6" fillId="0" borderId="1" xfId="2" applyFont="1" applyBorder="1" applyAlignment="1">
      <alignment horizontal="center" vertical="center"/>
    </xf>
    <xf numFmtId="0" fontId="6" fillId="0" borderId="1" xfId="2" applyFont="1" applyBorder="1" applyAlignment="1">
      <alignment horizontal="center" vertical="center" wrapText="1"/>
    </xf>
    <xf numFmtId="0" fontId="5" fillId="4" borderId="3" xfId="2" applyFont="1" applyFill="1" applyBorder="1" applyAlignment="1">
      <alignment horizontal="left" vertical="center"/>
    </xf>
    <xf numFmtId="0" fontId="5" fillId="4" borderId="5" xfId="2" applyFont="1" applyFill="1" applyBorder="1" applyAlignment="1">
      <alignment horizontal="left" vertical="center"/>
    </xf>
    <xf numFmtId="0" fontId="5" fillId="4" borderId="4" xfId="2" applyFont="1" applyFill="1" applyBorder="1" applyAlignment="1">
      <alignment horizontal="left" vertical="center"/>
    </xf>
    <xf numFmtId="0" fontId="6" fillId="0" borderId="3" xfId="2" applyFont="1" applyBorder="1" applyAlignment="1">
      <alignment horizontal="center" vertical="center" wrapText="1"/>
    </xf>
    <xf numFmtId="0" fontId="6" fillId="0" borderId="5" xfId="2" applyFont="1" applyBorder="1" applyAlignment="1">
      <alignment horizontal="center" vertical="center" wrapText="1"/>
    </xf>
    <xf numFmtId="0" fontId="6" fillId="0" borderId="4" xfId="2" applyFont="1" applyBorder="1" applyAlignment="1">
      <alignment horizontal="center" vertical="center" wrapText="1"/>
    </xf>
    <xf numFmtId="0" fontId="6" fillId="3" borderId="5" xfId="2" applyFont="1" applyFill="1" applyBorder="1" applyAlignment="1">
      <alignment horizontal="right" vertical="center"/>
    </xf>
    <xf numFmtId="0" fontId="7" fillId="3" borderId="1" xfId="1" applyFont="1" applyFill="1" applyBorder="1" applyAlignment="1" applyProtection="1">
      <alignment horizontal="left" vertical="center"/>
    </xf>
    <xf numFmtId="0" fontId="6" fillId="0" borderId="1" xfId="2" applyFont="1" applyBorder="1" applyAlignment="1">
      <alignment horizontal="center" vertical="center" wrapText="1" shrinkToFit="1"/>
    </xf>
    <xf numFmtId="0" fontId="5" fillId="4" borderId="3" xfId="2" applyFont="1" applyFill="1" applyBorder="1" applyAlignment="1">
      <alignment horizontal="center" vertical="center"/>
    </xf>
    <xf numFmtId="0" fontId="5" fillId="4" borderId="5" xfId="2" applyFont="1" applyFill="1" applyBorder="1" applyAlignment="1">
      <alignment horizontal="center" vertical="center"/>
    </xf>
    <xf numFmtId="0" fontId="5" fillId="4" borderId="4" xfId="2" applyFont="1" applyFill="1" applyBorder="1" applyAlignment="1">
      <alignment horizontal="center" vertical="center"/>
    </xf>
    <xf numFmtId="0" fontId="8" fillId="0" borderId="15" xfId="2" applyFont="1" applyBorder="1" applyAlignment="1">
      <alignment horizontal="right" vertical="center"/>
    </xf>
    <xf numFmtId="0" fontId="6" fillId="3" borderId="3" xfId="2" applyFont="1" applyFill="1" applyBorder="1" applyAlignment="1">
      <alignment horizontal="left" vertical="center"/>
    </xf>
    <xf numFmtId="0" fontId="6" fillId="3" borderId="5" xfId="2" applyFont="1" applyFill="1" applyBorder="1" applyAlignment="1">
      <alignment horizontal="left" vertical="center"/>
    </xf>
    <xf numFmtId="0" fontId="8" fillId="0" borderId="3" xfId="2" applyFont="1" applyBorder="1" applyAlignment="1">
      <alignment horizontal="right" vertical="center"/>
    </xf>
    <xf numFmtId="0" fontId="8" fillId="0" borderId="5" xfId="2" applyFont="1" applyBorder="1" applyAlignment="1">
      <alignment horizontal="right" vertical="center"/>
    </xf>
    <xf numFmtId="0" fontId="6" fillId="0" borderId="6" xfId="2" applyFont="1" applyBorder="1" applyAlignment="1">
      <alignment horizontal="center" vertical="center" wrapText="1"/>
    </xf>
    <xf numFmtId="0" fontId="6" fillId="0" borderId="6" xfId="2" applyFont="1" applyBorder="1" applyAlignment="1">
      <alignment horizontal="center" vertical="center"/>
    </xf>
    <xf numFmtId="0" fontId="5" fillId="3" borderId="16" xfId="2" applyFont="1" applyFill="1" applyBorder="1" applyAlignment="1">
      <alignment horizontal="left" vertical="center"/>
    </xf>
    <xf numFmtId="0" fontId="6" fillId="0" borderId="7" xfId="2" applyFont="1" applyBorder="1" applyAlignment="1">
      <alignment horizontal="center" vertical="center" wrapText="1"/>
    </xf>
    <xf numFmtId="0" fontId="6" fillId="0" borderId="7" xfId="2" applyFont="1" applyBorder="1" applyAlignment="1">
      <alignment horizontal="center" vertical="center"/>
    </xf>
    <xf numFmtId="0" fontId="5" fillId="3" borderId="7" xfId="2" applyFont="1" applyFill="1" applyBorder="1" applyAlignment="1">
      <alignment horizontal="left" vertical="center"/>
    </xf>
    <xf numFmtId="0" fontId="6" fillId="3" borderId="4" xfId="2" applyFont="1" applyFill="1" applyBorder="1" applyAlignment="1">
      <alignment horizontal="left" vertical="center"/>
    </xf>
    <xf numFmtId="0" fontId="6" fillId="3" borderId="4" xfId="0" applyFont="1" applyFill="1" applyBorder="1" applyAlignment="1">
      <alignment horizontal="left" vertical="center"/>
    </xf>
    <xf numFmtId="0" fontId="16" fillId="3" borderId="2" xfId="0" applyFont="1" applyFill="1" applyBorder="1" applyAlignment="1">
      <alignment horizontal="left" vertical="center" shrinkToFit="1"/>
    </xf>
    <xf numFmtId="0" fontId="16" fillId="3" borderId="9" xfId="0" applyFont="1" applyFill="1" applyBorder="1" applyAlignment="1">
      <alignment horizontal="left" vertical="center" shrinkToFit="1"/>
    </xf>
    <xf numFmtId="0" fontId="16" fillId="3" borderId="15" xfId="0" applyFont="1" applyFill="1" applyBorder="1" applyAlignment="1">
      <alignment horizontal="left" vertical="center" shrinkToFit="1"/>
    </xf>
    <xf numFmtId="0" fontId="16" fillId="3" borderId="11" xfId="0" applyFont="1" applyFill="1" applyBorder="1" applyAlignment="1">
      <alignment horizontal="left" vertical="center" shrinkToFit="1"/>
    </xf>
    <xf numFmtId="0" fontId="6" fillId="0" borderId="9" xfId="0" applyFont="1" applyBorder="1" applyAlignment="1">
      <alignment horizontal="center" vertical="center" wrapText="1" shrinkToFit="1"/>
    </xf>
    <xf numFmtId="0" fontId="6" fillId="0" borderId="11" xfId="0" applyFont="1" applyBorder="1" applyAlignment="1">
      <alignment horizontal="center" vertical="center" shrinkToFit="1"/>
    </xf>
    <xf numFmtId="0" fontId="10" fillId="0" borderId="1" xfId="0" applyFont="1" applyBorder="1" applyAlignment="1">
      <alignment horizontal="center" vertical="center" wrapText="1" shrinkToFit="1"/>
    </xf>
    <xf numFmtId="0" fontId="10" fillId="0" borderId="6" xfId="0" applyFont="1" applyBorder="1" applyAlignment="1">
      <alignment horizontal="center" vertical="center" shrinkToFit="1"/>
    </xf>
  </cellXfs>
  <cellStyles count="4">
    <cellStyle name="ハイパーリンク" xfId="1" builtinId="8"/>
    <cellStyle name="桁区切り" xfId="3" builtinId="6"/>
    <cellStyle name="標準" xfId="0" builtinId="0"/>
    <cellStyle name="標準 2" xfId="2" xr:uid="{00000000-0005-0000-0000-000002000000}"/>
  </cellStyles>
  <dxfs count="4">
    <dxf>
      <font>
        <b/>
        <i val="0"/>
      </font>
      <fill>
        <patternFill>
          <bgColor theme="8" tint="0.59996337778862885"/>
        </patternFill>
      </fill>
    </dxf>
    <dxf>
      <font>
        <b/>
        <i val="0"/>
        <strike val="0"/>
      </font>
      <fill>
        <patternFill>
          <bgColor theme="8" tint="0.59996337778862885"/>
        </patternFill>
      </fill>
    </dxf>
    <dxf>
      <font>
        <b/>
        <i val="0"/>
        <strike val="0"/>
      </font>
      <fill>
        <patternFill>
          <bgColor theme="8" tint="0.59996337778862885"/>
        </patternFill>
      </fill>
    </dxf>
    <dxf>
      <font>
        <b/>
        <i val="0"/>
        <strike val="0"/>
      </font>
      <fill>
        <patternFill>
          <bgColor theme="8" tint="0.59996337778862885"/>
        </patternFill>
      </fill>
    </dxf>
  </dxfs>
  <tableStyles count="0" defaultTableStyle="TableStyleMedium9" defaultPivotStyle="PivotStyleLight16"/>
  <colors>
    <mruColors>
      <color rgb="FF0000FF"/>
      <color rgb="FF99FFCC"/>
      <color rgb="FF6600FF"/>
      <color rgb="FF9933FF"/>
      <color rgb="FF009900"/>
      <color rgb="FFFF3300"/>
      <color rgb="FFCCFFFF"/>
      <color rgb="FFFF0066"/>
      <color rgb="FFFF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FFCC"/>
  </sheetPr>
  <dimension ref="A1:X18"/>
  <sheetViews>
    <sheetView showGridLines="0" zoomScale="80" zoomScaleNormal="80" workbookViewId="0">
      <pane ySplit="1" topLeftCell="A2" activePane="bottomLeft" state="frozen"/>
      <selection pane="bottomLeft" activeCell="AB5" sqref="AB5"/>
    </sheetView>
  </sheetViews>
  <sheetFormatPr defaultColWidth="9" defaultRowHeight="12" x14ac:dyDescent="0.2"/>
  <cols>
    <col min="1" max="24" width="3.6640625" style="1" customWidth="1"/>
    <col min="25" max="16384" width="9" style="1"/>
  </cols>
  <sheetData>
    <row r="1" spans="1:24" s="7" customFormat="1" ht="30" customHeight="1" x14ac:dyDescent="0.2">
      <c r="A1" s="237" t="s">
        <v>36</v>
      </c>
      <c r="B1" s="237"/>
      <c r="C1" s="237"/>
      <c r="D1" s="237"/>
      <c r="E1" s="237"/>
      <c r="F1" s="237"/>
      <c r="G1" s="8"/>
      <c r="H1" s="8"/>
      <c r="I1" s="8"/>
      <c r="J1" s="6"/>
      <c r="K1" s="6"/>
      <c r="L1" s="6"/>
      <c r="M1" s="6"/>
      <c r="N1" s="236" t="s">
        <v>19</v>
      </c>
      <c r="O1" s="236"/>
      <c r="P1" s="236"/>
      <c r="Q1" s="236"/>
      <c r="R1" s="236"/>
      <c r="S1" s="236"/>
      <c r="T1" s="236"/>
      <c r="U1" s="236"/>
      <c r="V1" s="236"/>
      <c r="W1" s="236"/>
      <c r="X1" s="236"/>
    </row>
    <row r="2" spans="1:24" ht="30" customHeight="1" x14ac:dyDescent="0.2">
      <c r="A2" s="246" t="s">
        <v>177</v>
      </c>
      <c r="B2" s="246"/>
      <c r="C2" s="246"/>
      <c r="D2" s="246"/>
      <c r="E2" s="246"/>
      <c r="F2" s="246"/>
      <c r="G2" s="244"/>
      <c r="H2" s="245"/>
      <c r="I2" s="245"/>
      <c r="J2" s="245"/>
      <c r="K2" s="245"/>
      <c r="L2" s="245"/>
      <c r="M2" s="245"/>
      <c r="N2" s="245"/>
      <c r="O2" s="245"/>
      <c r="P2" s="245"/>
      <c r="Q2" s="245"/>
      <c r="R2" s="245"/>
      <c r="S2" s="245"/>
      <c r="T2" s="245"/>
      <c r="U2" s="245"/>
      <c r="V2" s="245"/>
      <c r="W2" s="245"/>
      <c r="X2" s="245"/>
    </row>
    <row r="3" spans="1:24" ht="30" customHeight="1" x14ac:dyDescent="0.2">
      <c r="A3" s="247" t="s">
        <v>24</v>
      </c>
      <c r="B3" s="246"/>
      <c r="C3" s="246"/>
      <c r="D3" s="246"/>
      <c r="E3" s="246"/>
      <c r="F3" s="246"/>
      <c r="G3" s="248"/>
      <c r="H3" s="249"/>
      <c r="I3" s="249"/>
      <c r="J3" s="249"/>
      <c r="K3" s="249"/>
      <c r="L3" s="249"/>
      <c r="M3" s="249"/>
      <c r="N3" s="249"/>
      <c r="O3" s="249"/>
      <c r="P3" s="249"/>
      <c r="Q3" s="249"/>
      <c r="R3" s="249"/>
      <c r="S3" s="249"/>
      <c r="T3" s="249"/>
      <c r="U3" s="249"/>
      <c r="V3" s="249"/>
      <c r="W3" s="249"/>
      <c r="X3" s="250"/>
    </row>
    <row r="4" spans="1:24" ht="30" customHeight="1" x14ac:dyDescent="0.2">
      <c r="A4" s="251" t="s">
        <v>91</v>
      </c>
      <c r="B4" s="252"/>
      <c r="C4" s="252"/>
      <c r="D4" s="252"/>
      <c r="E4" s="252"/>
      <c r="F4" s="253"/>
      <c r="G4" s="261"/>
      <c r="H4" s="262"/>
      <c r="I4" s="262"/>
      <c r="J4" s="262"/>
      <c r="K4" s="262"/>
      <c r="L4" s="262"/>
      <c r="M4" s="262"/>
      <c r="N4" s="262"/>
      <c r="O4" s="262"/>
      <c r="P4" s="262"/>
      <c r="Q4" s="262"/>
      <c r="R4" s="262"/>
      <c r="S4" s="262"/>
      <c r="T4" s="262"/>
      <c r="U4" s="262"/>
      <c r="V4" s="262"/>
      <c r="W4" s="262"/>
      <c r="X4" s="271"/>
    </row>
    <row r="5" spans="1:24" ht="30" customHeight="1" x14ac:dyDescent="0.2">
      <c r="A5" s="265" t="s">
        <v>45</v>
      </c>
      <c r="B5" s="266"/>
      <c r="C5" s="266"/>
      <c r="D5" s="266"/>
      <c r="E5" s="266"/>
      <c r="F5" s="266"/>
      <c r="G5" s="267"/>
      <c r="H5" s="267"/>
      <c r="I5" s="267"/>
      <c r="J5" s="267"/>
      <c r="K5" s="267"/>
      <c r="L5" s="267"/>
      <c r="M5" s="267"/>
      <c r="N5" s="267"/>
      <c r="O5" s="267"/>
      <c r="P5" s="267"/>
      <c r="Q5" s="267"/>
      <c r="R5" s="267"/>
      <c r="S5" s="267"/>
      <c r="T5" s="267"/>
      <c r="U5" s="267"/>
      <c r="V5" s="267"/>
      <c r="W5" s="267"/>
      <c r="X5" s="267"/>
    </row>
    <row r="6" spans="1:24" ht="30" customHeight="1" x14ac:dyDescent="0.2">
      <c r="A6" s="268" t="s">
        <v>22</v>
      </c>
      <c r="B6" s="269"/>
      <c r="C6" s="269"/>
      <c r="D6" s="269"/>
      <c r="E6" s="269"/>
      <c r="F6" s="269"/>
      <c r="G6" s="270"/>
      <c r="H6" s="270"/>
      <c r="I6" s="270"/>
      <c r="J6" s="270"/>
      <c r="K6" s="270"/>
      <c r="L6" s="270"/>
      <c r="M6" s="270"/>
      <c r="N6" s="270"/>
      <c r="O6" s="270"/>
      <c r="P6" s="270"/>
      <c r="Q6" s="270"/>
      <c r="R6" s="270"/>
      <c r="S6" s="270"/>
      <c r="T6" s="270"/>
      <c r="U6" s="270"/>
      <c r="V6" s="270"/>
      <c r="W6" s="270"/>
      <c r="X6" s="270"/>
    </row>
    <row r="7" spans="1:24" ht="30" customHeight="1" x14ac:dyDescent="0.2">
      <c r="A7" s="246" t="s">
        <v>175</v>
      </c>
      <c r="B7" s="246"/>
      <c r="C7" s="246"/>
      <c r="D7" s="246"/>
      <c r="E7" s="246"/>
      <c r="F7" s="246"/>
      <c r="G7" s="245"/>
      <c r="H7" s="245"/>
      <c r="I7" s="245"/>
      <c r="J7" s="245"/>
      <c r="K7" s="245"/>
      <c r="L7" s="245"/>
      <c r="M7" s="245"/>
      <c r="N7" s="245"/>
      <c r="O7" s="245"/>
      <c r="P7" s="245"/>
      <c r="Q7" s="245"/>
      <c r="R7" s="245"/>
      <c r="S7" s="245"/>
      <c r="T7" s="245"/>
      <c r="U7" s="245"/>
      <c r="V7" s="245"/>
      <c r="W7" s="245"/>
      <c r="X7" s="245"/>
    </row>
    <row r="8" spans="1:24" ht="30" customHeight="1" x14ac:dyDescent="0.2">
      <c r="A8" s="247" t="s">
        <v>23</v>
      </c>
      <c r="B8" s="246"/>
      <c r="C8" s="246"/>
      <c r="D8" s="246"/>
      <c r="E8" s="246"/>
      <c r="F8" s="246"/>
      <c r="G8" s="255"/>
      <c r="H8" s="245"/>
      <c r="I8" s="245"/>
      <c r="J8" s="245"/>
      <c r="K8" s="245"/>
      <c r="L8" s="245"/>
      <c r="M8" s="245"/>
      <c r="N8" s="245"/>
      <c r="O8" s="245"/>
      <c r="P8" s="245"/>
      <c r="Q8" s="245"/>
      <c r="R8" s="245"/>
      <c r="S8" s="245"/>
      <c r="T8" s="245"/>
      <c r="U8" s="245"/>
      <c r="V8" s="245"/>
      <c r="W8" s="245"/>
      <c r="X8" s="245"/>
    </row>
    <row r="9" spans="1:24" ht="30" customHeight="1" x14ac:dyDescent="0.2">
      <c r="A9" s="246" t="s">
        <v>92</v>
      </c>
      <c r="B9" s="246"/>
      <c r="C9" s="246"/>
      <c r="D9" s="246"/>
      <c r="E9" s="246"/>
      <c r="F9" s="246"/>
      <c r="G9" s="245"/>
      <c r="H9" s="245"/>
      <c r="I9" s="245"/>
      <c r="J9" s="245"/>
      <c r="K9" s="245"/>
      <c r="L9" s="245"/>
      <c r="M9" s="245"/>
      <c r="N9" s="245"/>
      <c r="O9" s="245"/>
      <c r="P9" s="245"/>
      <c r="Q9" s="245"/>
      <c r="R9" s="245"/>
      <c r="S9" s="245"/>
      <c r="T9" s="245"/>
      <c r="U9" s="245"/>
      <c r="V9" s="245"/>
      <c r="W9" s="245"/>
      <c r="X9" s="245"/>
    </row>
    <row r="10" spans="1:24" ht="30" customHeight="1" x14ac:dyDescent="0.2">
      <c r="A10" s="256" t="s">
        <v>85</v>
      </c>
      <c r="B10" s="256"/>
      <c r="C10" s="256"/>
      <c r="D10" s="256"/>
      <c r="E10" s="256"/>
      <c r="F10" s="256"/>
      <c r="G10" s="257"/>
      <c r="H10" s="258"/>
      <c r="I10" s="258"/>
      <c r="J10" s="258"/>
      <c r="K10" s="258"/>
      <c r="L10" s="258"/>
      <c r="M10" s="258"/>
      <c r="N10" s="258"/>
      <c r="O10" s="258"/>
      <c r="P10" s="258"/>
      <c r="Q10" s="258"/>
      <c r="R10" s="258"/>
      <c r="S10" s="258"/>
      <c r="T10" s="258"/>
      <c r="U10" s="258"/>
      <c r="V10" s="258"/>
      <c r="W10" s="258"/>
      <c r="X10" s="259"/>
    </row>
    <row r="11" spans="1:24" ht="30" customHeight="1" x14ac:dyDescent="0.2">
      <c r="A11" s="227" t="s">
        <v>150</v>
      </c>
      <c r="B11" s="228"/>
      <c r="C11" s="228"/>
      <c r="D11" s="228"/>
      <c r="E11" s="228"/>
      <c r="F11" s="229"/>
      <c r="G11" s="18" t="s">
        <v>86</v>
      </c>
      <c r="H11" s="3"/>
      <c r="I11" s="3"/>
      <c r="J11" s="2"/>
      <c r="K11" s="16" t="s">
        <v>16</v>
      </c>
      <c r="L11" s="254"/>
      <c r="M11" s="254"/>
      <c r="N11" s="17" t="s">
        <v>21</v>
      </c>
      <c r="O11" s="261" t="s">
        <v>94</v>
      </c>
      <c r="P11" s="262"/>
      <c r="Q11" s="262"/>
      <c r="R11" s="262"/>
      <c r="S11" s="262"/>
      <c r="T11" s="2"/>
      <c r="U11" s="16" t="s">
        <v>16</v>
      </c>
      <c r="V11" s="254"/>
      <c r="W11" s="254"/>
      <c r="X11" s="17" t="s">
        <v>21</v>
      </c>
    </row>
    <row r="12" spans="1:24" ht="30" customHeight="1" x14ac:dyDescent="0.2">
      <c r="A12" s="230"/>
      <c r="B12" s="231"/>
      <c r="C12" s="231"/>
      <c r="D12" s="231"/>
      <c r="E12" s="231"/>
      <c r="F12" s="232"/>
      <c r="G12" s="18" t="s">
        <v>17</v>
      </c>
      <c r="H12" s="3"/>
      <c r="I12" s="3"/>
      <c r="J12" s="2"/>
      <c r="K12" s="16" t="s">
        <v>16</v>
      </c>
      <c r="L12" s="254"/>
      <c r="M12" s="254"/>
      <c r="N12" s="17" t="s">
        <v>21</v>
      </c>
      <c r="O12" s="261" t="s">
        <v>94</v>
      </c>
      <c r="P12" s="262"/>
      <c r="Q12" s="262"/>
      <c r="R12" s="262"/>
      <c r="S12" s="262"/>
      <c r="T12" s="2"/>
      <c r="U12" s="16" t="s">
        <v>16</v>
      </c>
      <c r="V12" s="254"/>
      <c r="W12" s="254"/>
      <c r="X12" s="17" t="s">
        <v>21</v>
      </c>
    </row>
    <row r="13" spans="1:24" ht="30" customHeight="1" x14ac:dyDescent="0.2">
      <c r="A13" s="230"/>
      <c r="B13" s="231"/>
      <c r="C13" s="231"/>
      <c r="D13" s="231"/>
      <c r="E13" s="231"/>
      <c r="F13" s="232"/>
      <c r="G13" s="18" t="s">
        <v>18</v>
      </c>
      <c r="H13" s="3"/>
      <c r="I13" s="3"/>
      <c r="J13" s="2"/>
      <c r="K13" s="16" t="s">
        <v>16</v>
      </c>
      <c r="L13" s="254"/>
      <c r="M13" s="254"/>
      <c r="N13" s="17" t="s">
        <v>21</v>
      </c>
      <c r="O13" s="263" t="s">
        <v>20</v>
      </c>
      <c r="P13" s="264"/>
      <c r="Q13" s="264"/>
      <c r="R13" s="264"/>
      <c r="S13" s="264"/>
      <c r="T13" s="264"/>
      <c r="U13" s="264"/>
      <c r="V13" s="260">
        <f>L11+L12+L13+V11+V12</f>
        <v>0</v>
      </c>
      <c r="W13" s="260"/>
      <c r="X13" s="19" t="s">
        <v>93</v>
      </c>
    </row>
    <row r="14" spans="1:24" ht="30" customHeight="1" x14ac:dyDescent="0.2">
      <c r="A14" s="227" t="s">
        <v>149</v>
      </c>
      <c r="B14" s="228"/>
      <c r="C14" s="228"/>
      <c r="D14" s="228"/>
      <c r="E14" s="228"/>
      <c r="F14" s="229"/>
      <c r="G14" s="224" t="s">
        <v>29</v>
      </c>
      <c r="H14" s="225"/>
      <c r="I14" s="225"/>
      <c r="J14" s="225"/>
      <c r="K14" s="225"/>
      <c r="L14" s="225"/>
      <c r="M14" s="225"/>
      <c r="N14" s="226"/>
      <c r="O14" s="224" t="s">
        <v>30</v>
      </c>
      <c r="P14" s="225"/>
      <c r="Q14" s="225"/>
      <c r="R14" s="225"/>
      <c r="S14" s="225"/>
      <c r="T14" s="225"/>
      <c r="U14" s="225"/>
      <c r="V14" s="225"/>
      <c r="W14" s="225"/>
      <c r="X14" s="226"/>
    </row>
    <row r="15" spans="1:24" ht="30" customHeight="1" x14ac:dyDescent="0.2">
      <c r="A15" s="230"/>
      <c r="B15" s="231"/>
      <c r="C15" s="231"/>
      <c r="D15" s="231"/>
      <c r="E15" s="231"/>
      <c r="F15" s="232"/>
      <c r="G15" s="224"/>
      <c r="H15" s="225"/>
      <c r="I15" s="225"/>
      <c r="J15" s="225"/>
      <c r="K15" s="225"/>
      <c r="L15" s="225"/>
      <c r="M15" s="225"/>
      <c r="N15" s="226"/>
      <c r="O15" s="224"/>
      <c r="P15" s="225"/>
      <c r="Q15" s="225"/>
      <c r="R15" s="225"/>
      <c r="S15" s="225"/>
      <c r="T15" s="225"/>
      <c r="U15" s="225"/>
      <c r="V15" s="225"/>
      <c r="W15" s="225"/>
      <c r="X15" s="226"/>
    </row>
    <row r="16" spans="1:24" ht="30" customHeight="1" x14ac:dyDescent="0.2">
      <c r="A16" s="233"/>
      <c r="B16" s="234"/>
      <c r="C16" s="234"/>
      <c r="D16" s="234"/>
      <c r="E16" s="234"/>
      <c r="F16" s="235"/>
      <c r="G16" s="224"/>
      <c r="H16" s="225"/>
      <c r="I16" s="225"/>
      <c r="J16" s="225"/>
      <c r="K16" s="225"/>
      <c r="L16" s="225"/>
      <c r="M16" s="225"/>
      <c r="N16" s="226"/>
      <c r="O16" s="224"/>
      <c r="P16" s="225"/>
      <c r="Q16" s="225"/>
      <c r="R16" s="225"/>
      <c r="S16" s="225"/>
      <c r="T16" s="225"/>
      <c r="U16" s="225"/>
      <c r="V16" s="225"/>
      <c r="W16" s="225"/>
      <c r="X16" s="226"/>
    </row>
    <row r="17" spans="1:24" ht="20.100000000000001" customHeight="1" x14ac:dyDescent="0.2">
      <c r="A17" s="4"/>
      <c r="B17" s="4"/>
      <c r="C17" s="4"/>
      <c r="D17" s="4"/>
      <c r="E17" s="4"/>
      <c r="F17" s="5"/>
      <c r="G17" s="5"/>
      <c r="H17" s="5"/>
      <c r="I17" s="5"/>
      <c r="J17" s="5"/>
      <c r="K17" s="5"/>
      <c r="L17" s="5"/>
      <c r="M17" s="5"/>
      <c r="N17" s="5"/>
      <c r="O17" s="5"/>
      <c r="P17" s="5"/>
      <c r="Q17" s="5"/>
      <c r="R17" s="5"/>
      <c r="S17" s="5"/>
      <c r="T17" s="5"/>
      <c r="U17" s="5"/>
      <c r="V17" s="5"/>
      <c r="W17" s="5"/>
      <c r="X17" s="5"/>
    </row>
    <row r="18" spans="1:24" ht="150" customHeight="1" x14ac:dyDescent="0.2">
      <c r="A18" s="238" t="s">
        <v>28</v>
      </c>
      <c r="B18" s="239"/>
      <c r="C18" s="239"/>
      <c r="D18" s="239"/>
      <c r="E18" s="239"/>
      <c r="F18" s="240"/>
      <c r="G18" s="241"/>
      <c r="H18" s="242"/>
      <c r="I18" s="242"/>
      <c r="J18" s="242"/>
      <c r="K18" s="242"/>
      <c r="L18" s="242"/>
      <c r="M18" s="242"/>
      <c r="N18" s="242"/>
      <c r="O18" s="242"/>
      <c r="P18" s="242"/>
      <c r="Q18" s="242"/>
      <c r="R18" s="242"/>
      <c r="S18" s="242"/>
      <c r="T18" s="242"/>
      <c r="U18" s="242"/>
      <c r="V18" s="242"/>
      <c r="W18" s="242"/>
      <c r="X18" s="243"/>
    </row>
  </sheetData>
  <mergeCells count="39">
    <mergeCell ref="A5:F5"/>
    <mergeCell ref="G5:X5"/>
    <mergeCell ref="A6:F6"/>
    <mergeCell ref="G6:X6"/>
    <mergeCell ref="G4:X4"/>
    <mergeCell ref="V13:W13"/>
    <mergeCell ref="O12:S12"/>
    <mergeCell ref="O11:S11"/>
    <mergeCell ref="L13:M13"/>
    <mergeCell ref="L12:M12"/>
    <mergeCell ref="O13:U13"/>
    <mergeCell ref="V11:W11"/>
    <mergeCell ref="V12:W12"/>
    <mergeCell ref="A8:F8"/>
    <mergeCell ref="G8:X8"/>
    <mergeCell ref="A9:F9"/>
    <mergeCell ref="A10:F10"/>
    <mergeCell ref="G10:X10"/>
    <mergeCell ref="N1:X1"/>
    <mergeCell ref="A1:F1"/>
    <mergeCell ref="A18:F18"/>
    <mergeCell ref="G18:X18"/>
    <mergeCell ref="G2:X2"/>
    <mergeCell ref="A2:F2"/>
    <mergeCell ref="A7:F7"/>
    <mergeCell ref="G7:X7"/>
    <mergeCell ref="G9:X9"/>
    <mergeCell ref="A3:F3"/>
    <mergeCell ref="G3:X3"/>
    <mergeCell ref="A4:F4"/>
    <mergeCell ref="L11:M11"/>
    <mergeCell ref="G14:N14"/>
    <mergeCell ref="O14:X14"/>
    <mergeCell ref="A11:F13"/>
    <mergeCell ref="G15:N15"/>
    <mergeCell ref="O15:X15"/>
    <mergeCell ref="G16:N16"/>
    <mergeCell ref="O16:X16"/>
    <mergeCell ref="A14:F16"/>
  </mergeCells>
  <phoneticPr fontId="1"/>
  <conditionalFormatting sqref="G11:G13">
    <cfRule type="expression" dxfId="3" priority="1">
      <formula>#REF!=TRUE</formula>
    </cfRule>
  </conditionalFormatting>
  <conditionalFormatting sqref="O11:O12">
    <cfRule type="expression" dxfId="2" priority="25">
      <formula>#REF!=TRUE</formula>
    </cfRule>
  </conditionalFormatting>
  <dataValidations count="3">
    <dataValidation type="list" allowBlank="1" showInputMessage="1" showErrorMessage="1" sqref="G10:X10" xr:uid="{F98ACB65-C1CA-4DAF-B8AB-92DCDAD45D3E}">
      <formula1>"有,無,"</formula1>
    </dataValidation>
    <dataValidation type="list" allowBlank="1" showInputMessage="1" showErrorMessage="1" sqref="G3:X3" xr:uid="{5B4B198B-A884-4433-BBDD-F041F74D23CC}">
      <formula1>"兵庫県,大阪府,京都府,和歌山県,奈良県,滋賀県,北海道,青森県,岩手県,宮城県,秋田県,山形県,福島県,茨城県,栃木県,群馬県,埼玉県,千葉県,東京都,神奈川県,新潟県,富山県,石川県,福井県,山梨県,長野県,岐阜県,静岡県,愛知県,三重県,鳥取県,島根県,岡山県,広島県,山口県,徳島県,香川県,愛媛県,高知県,福岡県,佐賀県,長崎県,熊本県,大分県,宮崎県,鹿児島県,沖縄県"</formula1>
    </dataValidation>
    <dataValidation imeMode="fullKatakana" allowBlank="1" showInputMessage="1" showErrorMessage="1" sqref="G5:X5" xr:uid="{6DF1A13D-D496-40C5-91F4-E19A78BFAC5F}"/>
  </dataValidations>
  <printOptions horizontalCentered="1"/>
  <pageMargins left="0.59055118110236227" right="0.59055118110236227" top="0.78740157480314965" bottom="0.39370078740157483" header="0" footer="0"/>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10D52-D09A-4E22-9707-83C4C38918D4}">
  <sheetPr>
    <tabColor rgb="FF99FFCC"/>
    <pageSetUpPr fitToPage="1"/>
  </sheetPr>
  <dimension ref="A1:R96"/>
  <sheetViews>
    <sheetView showGridLines="0" tabSelected="1" zoomScale="80" zoomScaleNormal="80" workbookViewId="0"/>
  </sheetViews>
  <sheetFormatPr defaultColWidth="9" defaultRowHeight="12" x14ac:dyDescent="0.2"/>
  <cols>
    <col min="1" max="12" width="8.88671875" style="38" customWidth="1"/>
    <col min="13" max="13" width="4.6640625" style="38" customWidth="1"/>
    <col min="14" max="16384" width="9" style="38"/>
  </cols>
  <sheetData>
    <row r="1" spans="1:12" ht="18" customHeight="1" x14ac:dyDescent="0.2">
      <c r="A1" s="59" t="s">
        <v>43</v>
      </c>
      <c r="B1" s="59"/>
      <c r="C1" s="59"/>
      <c r="D1" s="59"/>
      <c r="E1" s="59"/>
      <c r="F1" s="59"/>
      <c r="G1" s="59"/>
      <c r="H1" s="59"/>
      <c r="I1" s="59"/>
      <c r="J1" s="59"/>
      <c r="K1" s="59"/>
      <c r="L1" s="59"/>
    </row>
    <row r="2" spans="1:12" ht="18" customHeight="1" x14ac:dyDescent="0.2">
      <c r="A2" s="195" t="s">
        <v>269</v>
      </c>
      <c r="B2" s="195"/>
      <c r="C2" s="195"/>
      <c r="D2" s="195"/>
      <c r="E2" s="195"/>
      <c r="F2" s="195"/>
      <c r="G2" s="195"/>
      <c r="H2" s="195"/>
      <c r="I2" s="195"/>
      <c r="J2" s="195"/>
      <c r="K2" s="195"/>
      <c r="L2" s="195"/>
    </row>
    <row r="3" spans="1:12" ht="18" customHeight="1" x14ac:dyDescent="0.2">
      <c r="A3" s="195"/>
      <c r="B3" s="195"/>
      <c r="C3" s="195"/>
      <c r="D3" s="195"/>
      <c r="E3" s="195"/>
      <c r="F3" s="195"/>
      <c r="G3" s="195"/>
      <c r="H3" s="195"/>
      <c r="I3" s="195"/>
      <c r="J3" s="195"/>
      <c r="K3" s="195"/>
      <c r="L3" s="195"/>
    </row>
    <row r="4" spans="1:12" ht="18" customHeight="1" x14ac:dyDescent="0.2">
      <c r="A4" s="195"/>
      <c r="B4" s="195"/>
      <c r="C4" s="195"/>
      <c r="D4" s="195"/>
      <c r="E4" s="195"/>
      <c r="F4" s="195"/>
      <c r="G4" s="195"/>
      <c r="H4" s="195"/>
      <c r="I4" s="195"/>
      <c r="J4" s="195"/>
      <c r="K4" s="195"/>
      <c r="L4" s="195"/>
    </row>
    <row r="5" spans="1:12" ht="18" customHeight="1" x14ac:dyDescent="0.2">
      <c r="A5" s="195"/>
      <c r="B5" s="195"/>
      <c r="C5" s="195"/>
      <c r="D5" s="195"/>
      <c r="E5" s="195"/>
      <c r="F5" s="195"/>
      <c r="G5" s="195"/>
      <c r="H5" s="195"/>
      <c r="I5" s="195"/>
      <c r="J5" s="195"/>
      <c r="K5" s="195"/>
      <c r="L5" s="195"/>
    </row>
    <row r="6" spans="1:12" ht="18" customHeight="1" x14ac:dyDescent="0.2">
      <c r="A6" s="195"/>
      <c r="B6" s="195"/>
      <c r="C6" s="195"/>
      <c r="D6" s="195"/>
      <c r="E6" s="195"/>
      <c r="F6" s="195"/>
      <c r="G6" s="195"/>
      <c r="H6" s="195"/>
      <c r="I6" s="195"/>
      <c r="J6" s="195"/>
      <c r="K6" s="195"/>
      <c r="L6" s="195"/>
    </row>
    <row r="7" spans="1:12" ht="18" customHeight="1" x14ac:dyDescent="0.2">
      <c r="A7" s="195"/>
      <c r="B7" s="195"/>
      <c r="C7" s="195"/>
      <c r="D7" s="195"/>
      <c r="E7" s="195"/>
      <c r="F7" s="195"/>
      <c r="G7" s="195"/>
      <c r="H7" s="195"/>
      <c r="I7" s="195"/>
      <c r="J7" s="195"/>
      <c r="K7" s="195"/>
      <c r="L7" s="195"/>
    </row>
    <row r="8" spans="1:12" ht="18" customHeight="1" x14ac:dyDescent="0.2">
      <c r="A8" s="195"/>
      <c r="B8" s="195"/>
      <c r="C8" s="195"/>
      <c r="D8" s="195"/>
      <c r="E8" s="195"/>
      <c r="F8" s="195"/>
      <c r="G8" s="195"/>
      <c r="H8" s="195"/>
      <c r="I8" s="195"/>
      <c r="J8" s="195"/>
      <c r="K8" s="195"/>
      <c r="L8" s="195"/>
    </row>
    <row r="9" spans="1:12" ht="18" customHeight="1" x14ac:dyDescent="0.2">
      <c r="A9" s="195"/>
      <c r="B9" s="195"/>
      <c r="C9" s="195"/>
      <c r="D9" s="195"/>
      <c r="E9" s="195"/>
      <c r="F9" s="195"/>
      <c r="G9" s="195"/>
      <c r="H9" s="195"/>
      <c r="I9" s="195"/>
      <c r="J9" s="195"/>
      <c r="K9" s="195"/>
      <c r="L9" s="195"/>
    </row>
    <row r="10" spans="1:12" ht="18" customHeight="1" thickBot="1" x14ac:dyDescent="0.25"/>
    <row r="11" spans="1:12" ht="18" customHeight="1" x14ac:dyDescent="0.2">
      <c r="A11" s="70" t="s">
        <v>25</v>
      </c>
      <c r="B11" s="190"/>
      <c r="C11" s="123"/>
      <c r="D11" s="123"/>
      <c r="E11" s="123"/>
      <c r="F11" s="123"/>
      <c r="G11" s="123"/>
      <c r="H11" s="206" t="s">
        <v>159</v>
      </c>
      <c r="I11" s="222"/>
      <c r="J11" s="223"/>
      <c r="K11" s="211" t="s">
        <v>266</v>
      </c>
      <c r="L11" s="212"/>
    </row>
    <row r="12" spans="1:12" ht="18" customHeight="1" x14ac:dyDescent="0.2">
      <c r="A12" s="196" t="s">
        <v>151</v>
      </c>
      <c r="B12" s="191"/>
      <c r="C12" s="192"/>
      <c r="D12" s="192"/>
      <c r="E12" s="192"/>
      <c r="F12" s="192"/>
      <c r="G12" s="192"/>
      <c r="H12" s="71" t="s">
        <v>160</v>
      </c>
      <c r="I12" s="123"/>
      <c r="J12" s="124"/>
      <c r="K12" s="213"/>
      <c r="L12" s="214"/>
    </row>
    <row r="13" spans="1:12" ht="18" customHeight="1" x14ac:dyDescent="0.2">
      <c r="A13" s="197"/>
      <c r="B13" s="193"/>
      <c r="C13" s="194"/>
      <c r="D13" s="194"/>
      <c r="E13" s="194"/>
      <c r="F13" s="194"/>
      <c r="G13" s="194"/>
      <c r="H13" s="71" t="s">
        <v>30</v>
      </c>
      <c r="I13" s="123"/>
      <c r="J13" s="124"/>
      <c r="K13" s="215"/>
      <c r="L13" s="216"/>
    </row>
    <row r="14" spans="1:12" ht="18" customHeight="1" x14ac:dyDescent="0.2">
      <c r="A14" s="198" t="s">
        <v>15</v>
      </c>
      <c r="B14" s="37" t="s">
        <v>9</v>
      </c>
      <c r="C14" s="189"/>
      <c r="D14" s="189"/>
      <c r="E14" s="21"/>
      <c r="F14" s="21"/>
      <c r="H14" s="71" t="s">
        <v>29</v>
      </c>
      <c r="I14" s="123"/>
      <c r="J14" s="124"/>
      <c r="K14" s="217"/>
      <c r="L14" s="218"/>
    </row>
    <row r="15" spans="1:12" ht="18" customHeight="1" thickBot="1" x14ac:dyDescent="0.25">
      <c r="A15" s="199"/>
      <c r="B15" s="151"/>
      <c r="C15" s="151"/>
      <c r="D15" s="151"/>
      <c r="E15" s="151"/>
      <c r="F15" s="151"/>
      <c r="G15" s="151"/>
      <c r="H15" s="71" t="s">
        <v>37</v>
      </c>
      <c r="I15" s="123"/>
      <c r="J15" s="124"/>
      <c r="K15" s="219"/>
      <c r="L15" s="220"/>
    </row>
    <row r="16" spans="1:12" ht="18" customHeight="1" x14ac:dyDescent="0.2">
      <c r="A16" s="35" t="s">
        <v>10</v>
      </c>
      <c r="B16" s="186"/>
      <c r="C16" s="186"/>
      <c r="D16" s="187" t="s">
        <v>152</v>
      </c>
      <c r="E16" s="188"/>
      <c r="F16" s="123"/>
      <c r="G16" s="123"/>
      <c r="H16" s="71" t="s">
        <v>158</v>
      </c>
      <c r="I16" s="194"/>
      <c r="J16" s="194"/>
      <c r="K16" s="194"/>
      <c r="L16" s="221"/>
    </row>
    <row r="17" spans="1:18" ht="18" customHeight="1" x14ac:dyDescent="0.2">
      <c r="A17" s="30" t="s">
        <v>40</v>
      </c>
      <c r="B17" s="14"/>
      <c r="C17" s="30" t="s">
        <v>41</v>
      </c>
      <c r="D17" s="14"/>
      <c r="E17" s="30" t="s">
        <v>42</v>
      </c>
      <c r="F17" s="14"/>
      <c r="G17" s="31" t="s">
        <v>88</v>
      </c>
      <c r="H17" s="72"/>
      <c r="I17" s="34" t="s">
        <v>196</v>
      </c>
      <c r="J17" s="42"/>
      <c r="K17" s="34" t="s">
        <v>14</v>
      </c>
      <c r="L17" s="43"/>
      <c r="N17" s="64" t="s">
        <v>264</v>
      </c>
    </row>
    <row r="18" spans="1:18" ht="18" customHeight="1" x14ac:dyDescent="0.2">
      <c r="A18" s="31" t="s">
        <v>89</v>
      </c>
      <c r="B18" s="15"/>
      <c r="C18" s="31" t="s">
        <v>90</v>
      </c>
      <c r="D18" s="15"/>
      <c r="E18" s="31" t="s">
        <v>87</v>
      </c>
      <c r="F18" s="15"/>
      <c r="G18" s="204" t="s">
        <v>153</v>
      </c>
      <c r="H18" s="205"/>
      <c r="I18" s="36"/>
      <c r="J18" s="179" t="s">
        <v>162</v>
      </c>
      <c r="K18" s="61" t="s">
        <v>237</v>
      </c>
      <c r="L18" s="39"/>
      <c r="N18" s="64" t="s">
        <v>267</v>
      </c>
    </row>
    <row r="19" spans="1:18" ht="18" customHeight="1" x14ac:dyDescent="0.2">
      <c r="A19" s="187" t="s">
        <v>154</v>
      </c>
      <c r="B19" s="188"/>
      <c r="C19" s="36"/>
      <c r="D19" s="187" t="s">
        <v>155</v>
      </c>
      <c r="E19" s="188"/>
      <c r="F19" s="36"/>
      <c r="G19" s="187" t="s">
        <v>213</v>
      </c>
      <c r="H19" s="188"/>
      <c r="I19" s="36"/>
      <c r="J19" s="136"/>
      <c r="K19" s="62" t="s">
        <v>236</v>
      </c>
      <c r="L19" s="40"/>
      <c r="M19" s="67" t="s">
        <v>208</v>
      </c>
      <c r="N19" s="64" t="s">
        <v>265</v>
      </c>
      <c r="O19" s="64"/>
      <c r="P19" s="64"/>
      <c r="Q19" s="60"/>
      <c r="R19" s="60"/>
    </row>
    <row r="20" spans="1:18" ht="18" customHeight="1" x14ac:dyDescent="0.2">
      <c r="M20" s="60"/>
      <c r="N20" s="64"/>
      <c r="O20" s="64"/>
      <c r="P20" s="64"/>
      <c r="Q20" s="60"/>
      <c r="R20" s="60"/>
    </row>
    <row r="21" spans="1:18" ht="18" customHeight="1" x14ac:dyDescent="0.2">
      <c r="A21" s="200" t="s">
        <v>6</v>
      </c>
      <c r="B21" s="201"/>
      <c r="C21" s="79" t="s">
        <v>34</v>
      </c>
      <c r="D21" s="80"/>
      <c r="E21" s="206" t="s">
        <v>35</v>
      </c>
      <c r="F21" s="207"/>
      <c r="G21" s="79" t="s">
        <v>32</v>
      </c>
      <c r="H21" s="80"/>
      <c r="I21" s="208" t="s">
        <v>33</v>
      </c>
      <c r="J21" s="80"/>
      <c r="K21" s="79" t="s">
        <v>49</v>
      </c>
      <c r="L21" s="80"/>
      <c r="M21" s="60"/>
      <c r="N21" s="65" t="s">
        <v>98</v>
      </c>
      <c r="O21" s="64"/>
      <c r="P21" s="64"/>
      <c r="Q21" s="60"/>
      <c r="R21" s="60"/>
    </row>
    <row r="22" spans="1:18" ht="18" customHeight="1" x14ac:dyDescent="0.2">
      <c r="A22" s="202"/>
      <c r="B22" s="203"/>
      <c r="C22" s="209"/>
      <c r="D22" s="210"/>
      <c r="E22" s="209"/>
      <c r="F22" s="210"/>
      <c r="G22" s="209"/>
      <c r="H22" s="210"/>
      <c r="I22" s="111"/>
      <c r="J22" s="112"/>
      <c r="K22" s="111"/>
      <c r="L22" s="112"/>
      <c r="M22" s="60"/>
      <c r="N22" s="65" t="s">
        <v>234</v>
      </c>
      <c r="O22" s="64"/>
      <c r="P22" s="64"/>
      <c r="Q22" s="60"/>
      <c r="R22" s="60"/>
    </row>
    <row r="23" spans="1:18" ht="18" customHeight="1" x14ac:dyDescent="0.2">
      <c r="A23" s="185" t="s">
        <v>46</v>
      </c>
      <c r="B23" s="185"/>
      <c r="C23" s="162" t="s">
        <v>48</v>
      </c>
      <c r="D23" s="178" t="s">
        <v>54</v>
      </c>
      <c r="E23" s="178" t="s">
        <v>55</v>
      </c>
      <c r="F23" s="178" t="s">
        <v>50</v>
      </c>
      <c r="G23" s="178" t="s">
        <v>51</v>
      </c>
      <c r="H23" s="101" t="s">
        <v>57</v>
      </c>
      <c r="I23" s="138"/>
      <c r="J23" s="162" t="s">
        <v>12</v>
      </c>
      <c r="K23" s="162" t="s">
        <v>11</v>
      </c>
      <c r="L23" s="162" t="s">
        <v>13</v>
      </c>
      <c r="M23" s="60"/>
      <c r="N23" s="65" t="s">
        <v>95</v>
      </c>
      <c r="O23" s="64"/>
      <c r="P23" s="64"/>
      <c r="Q23" s="60"/>
      <c r="R23" s="60"/>
    </row>
    <row r="24" spans="1:18" ht="18" customHeight="1" x14ac:dyDescent="0.2">
      <c r="A24" s="185"/>
      <c r="B24" s="185"/>
      <c r="C24" s="163"/>
      <c r="D24" s="178"/>
      <c r="E24" s="178"/>
      <c r="F24" s="178"/>
      <c r="G24" s="178"/>
      <c r="H24" s="103"/>
      <c r="I24" s="141"/>
      <c r="J24" s="163"/>
      <c r="K24" s="163"/>
      <c r="L24" s="163"/>
      <c r="M24" s="60"/>
      <c r="N24" s="65" t="s">
        <v>96</v>
      </c>
      <c r="O24" s="64"/>
      <c r="P24" s="64"/>
      <c r="Q24" s="60"/>
      <c r="R24" s="60"/>
    </row>
    <row r="25" spans="1:18" ht="18" customHeight="1" x14ac:dyDescent="0.2">
      <c r="A25" s="185"/>
      <c r="B25" s="185"/>
      <c r="C25" s="20"/>
      <c r="D25" s="20"/>
      <c r="E25" s="20"/>
      <c r="F25" s="20"/>
      <c r="G25" s="20"/>
      <c r="H25" s="111"/>
      <c r="I25" s="112"/>
      <c r="J25" s="20"/>
      <c r="K25" s="20"/>
      <c r="L25" s="20"/>
      <c r="M25" s="60"/>
      <c r="N25" s="65" t="s">
        <v>97</v>
      </c>
      <c r="O25" s="64"/>
      <c r="P25" s="64"/>
      <c r="Q25" s="60"/>
      <c r="R25" s="60"/>
    </row>
    <row r="26" spans="1:18" ht="18" customHeight="1" x14ac:dyDescent="0.2">
      <c r="A26" s="179" t="s">
        <v>260</v>
      </c>
      <c r="B26" s="180"/>
      <c r="C26" s="164" t="s">
        <v>147</v>
      </c>
      <c r="D26" s="77" t="s">
        <v>145</v>
      </c>
      <c r="E26" s="77" t="s">
        <v>129</v>
      </c>
      <c r="F26" s="166"/>
      <c r="G26" s="167"/>
      <c r="H26" s="167"/>
      <c r="I26" s="167"/>
      <c r="J26" s="168"/>
      <c r="K26" s="77" t="s">
        <v>99</v>
      </c>
      <c r="L26" s="175"/>
      <c r="M26" s="60"/>
      <c r="N26" s="65"/>
      <c r="O26" s="64"/>
      <c r="P26" s="64"/>
      <c r="Q26" s="60"/>
      <c r="R26" s="60"/>
    </row>
    <row r="27" spans="1:18" ht="18" customHeight="1" x14ac:dyDescent="0.2">
      <c r="A27" s="181"/>
      <c r="B27" s="182"/>
      <c r="C27" s="165"/>
      <c r="D27" s="78"/>
      <c r="E27" s="131"/>
      <c r="F27" s="169"/>
      <c r="G27" s="170"/>
      <c r="H27" s="170"/>
      <c r="I27" s="170"/>
      <c r="J27" s="171"/>
      <c r="K27" s="131"/>
      <c r="L27" s="176"/>
      <c r="M27" s="60"/>
      <c r="N27" s="65" t="s">
        <v>131</v>
      </c>
      <c r="O27" s="64"/>
      <c r="P27" s="64"/>
      <c r="Q27" s="60"/>
      <c r="R27" s="60"/>
    </row>
    <row r="28" spans="1:18" ht="18" customHeight="1" x14ac:dyDescent="0.2">
      <c r="A28" s="183" t="s">
        <v>261</v>
      </c>
      <c r="B28" s="184"/>
      <c r="C28" s="20"/>
      <c r="D28" s="41"/>
      <c r="E28" s="78"/>
      <c r="F28" s="172"/>
      <c r="G28" s="173"/>
      <c r="H28" s="173"/>
      <c r="I28" s="173"/>
      <c r="J28" s="174"/>
      <c r="K28" s="78"/>
      <c r="L28" s="177"/>
      <c r="M28" s="60"/>
      <c r="N28" s="65" t="s">
        <v>148</v>
      </c>
      <c r="O28" s="64"/>
      <c r="P28" s="64"/>
      <c r="Q28" s="60"/>
      <c r="R28" s="60"/>
    </row>
    <row r="29" spans="1:18" ht="18" customHeight="1" x14ac:dyDescent="0.2">
      <c r="A29" s="153" t="s">
        <v>174</v>
      </c>
      <c r="B29" s="154"/>
      <c r="C29" s="155"/>
      <c r="D29" s="125"/>
      <c r="E29" s="125"/>
      <c r="F29" s="125"/>
      <c r="G29" s="125"/>
      <c r="H29" s="126"/>
      <c r="I29" s="142" t="s">
        <v>100</v>
      </c>
      <c r="J29" s="125"/>
      <c r="K29" s="125"/>
      <c r="L29" s="126"/>
      <c r="M29" s="60"/>
      <c r="N29" s="65" t="s">
        <v>146</v>
      </c>
      <c r="O29" s="64"/>
      <c r="P29" s="64"/>
      <c r="Q29" s="60"/>
      <c r="R29" s="60"/>
    </row>
    <row r="30" spans="1:18" ht="18" customHeight="1" x14ac:dyDescent="0.15">
      <c r="A30" s="156"/>
      <c r="B30" s="157"/>
      <c r="C30" s="158"/>
      <c r="D30" s="127"/>
      <c r="E30" s="127"/>
      <c r="F30" s="127"/>
      <c r="G30" s="127"/>
      <c r="H30" s="128"/>
      <c r="I30" s="143"/>
      <c r="J30" s="127"/>
      <c r="K30" s="127"/>
      <c r="L30" s="128"/>
      <c r="M30" s="60"/>
      <c r="N30" s="68"/>
      <c r="O30" s="64"/>
      <c r="P30" s="64"/>
      <c r="Q30" s="60"/>
      <c r="R30" s="60"/>
    </row>
    <row r="31" spans="1:18" ht="18" customHeight="1" x14ac:dyDescent="0.2">
      <c r="A31" s="159"/>
      <c r="B31" s="160"/>
      <c r="C31" s="161"/>
      <c r="D31" s="129"/>
      <c r="E31" s="129"/>
      <c r="F31" s="129"/>
      <c r="G31" s="129"/>
      <c r="H31" s="130"/>
      <c r="I31" s="144"/>
      <c r="J31" s="129"/>
      <c r="K31" s="129"/>
      <c r="L31" s="130"/>
      <c r="M31" s="60"/>
      <c r="N31" s="65" t="s">
        <v>258</v>
      </c>
      <c r="O31" s="64"/>
      <c r="P31" s="64"/>
      <c r="Q31" s="64"/>
    </row>
    <row r="32" spans="1:18" ht="18" customHeight="1" x14ac:dyDescent="0.2">
      <c r="A32" s="101" t="s">
        <v>130</v>
      </c>
      <c r="B32" s="138"/>
      <c r="C32" s="125"/>
      <c r="D32" s="125"/>
      <c r="E32" s="125"/>
      <c r="F32" s="125"/>
      <c r="G32" s="125"/>
      <c r="H32" s="126"/>
      <c r="I32" s="145" t="s">
        <v>120</v>
      </c>
      <c r="J32" s="22" t="s">
        <v>2</v>
      </c>
      <c r="K32" s="147"/>
      <c r="L32" s="148"/>
      <c r="M32" s="60"/>
      <c r="N32" s="65" t="s">
        <v>259</v>
      </c>
      <c r="O32" s="64"/>
      <c r="P32" s="64"/>
      <c r="Q32" s="64"/>
    </row>
    <row r="33" spans="1:18" ht="18" customHeight="1" x14ac:dyDescent="0.2">
      <c r="A33" s="139"/>
      <c r="B33" s="140"/>
      <c r="C33" s="127"/>
      <c r="D33" s="127"/>
      <c r="E33" s="127"/>
      <c r="F33" s="127"/>
      <c r="G33" s="127"/>
      <c r="H33" s="128"/>
      <c r="I33" s="145"/>
      <c r="J33" s="23" t="s">
        <v>107</v>
      </c>
      <c r="K33" s="149"/>
      <c r="L33" s="150"/>
      <c r="M33" s="60"/>
      <c r="N33" s="64"/>
      <c r="O33" s="64"/>
      <c r="P33" s="64"/>
      <c r="Q33" s="64"/>
    </row>
    <row r="34" spans="1:18" ht="18" customHeight="1" x14ac:dyDescent="0.2">
      <c r="A34" s="139"/>
      <c r="B34" s="140"/>
      <c r="C34" s="127"/>
      <c r="D34" s="127"/>
      <c r="E34" s="127"/>
      <c r="F34" s="127"/>
      <c r="G34" s="127"/>
      <c r="H34" s="128"/>
      <c r="I34" s="145"/>
      <c r="J34" s="23" t="s">
        <v>108</v>
      </c>
      <c r="K34" s="149"/>
      <c r="L34" s="150"/>
      <c r="M34" s="60"/>
      <c r="N34" s="65" t="s">
        <v>101</v>
      </c>
      <c r="O34" s="64"/>
      <c r="P34" s="64"/>
      <c r="Q34" s="64"/>
    </row>
    <row r="35" spans="1:18" ht="18" customHeight="1" x14ac:dyDescent="0.2">
      <c r="A35" s="103"/>
      <c r="B35" s="141"/>
      <c r="C35" s="129"/>
      <c r="D35" s="129"/>
      <c r="E35" s="129"/>
      <c r="F35" s="129"/>
      <c r="G35" s="129"/>
      <c r="H35" s="130"/>
      <c r="I35" s="146"/>
      <c r="J35" s="23" t="s">
        <v>3</v>
      </c>
      <c r="K35" s="151"/>
      <c r="L35" s="152"/>
      <c r="M35" s="60"/>
      <c r="N35" s="65" t="s">
        <v>104</v>
      </c>
      <c r="O35" s="64"/>
      <c r="P35" s="64"/>
      <c r="Q35" s="64"/>
    </row>
    <row r="36" spans="1:18" ht="18" customHeight="1" x14ac:dyDescent="0.2">
      <c r="A36" s="77" t="s">
        <v>119</v>
      </c>
      <c r="B36" s="125"/>
      <c r="C36" s="125"/>
      <c r="D36" s="125"/>
      <c r="E36" s="125"/>
      <c r="F36" s="125"/>
      <c r="G36" s="125"/>
      <c r="H36" s="125"/>
      <c r="I36" s="125"/>
      <c r="J36" s="126"/>
      <c r="K36" s="132" t="s">
        <v>116</v>
      </c>
      <c r="L36" s="133"/>
      <c r="M36" s="60"/>
      <c r="N36" s="64"/>
      <c r="O36" s="64"/>
      <c r="P36" s="64"/>
      <c r="Q36" s="64"/>
    </row>
    <row r="37" spans="1:18" ht="18" customHeight="1" x14ac:dyDescent="0.2">
      <c r="A37" s="131"/>
      <c r="B37" s="127"/>
      <c r="C37" s="127"/>
      <c r="D37" s="127"/>
      <c r="E37" s="127"/>
      <c r="F37" s="127"/>
      <c r="G37" s="127"/>
      <c r="H37" s="127"/>
      <c r="I37" s="127"/>
      <c r="J37" s="128"/>
      <c r="K37" s="134"/>
      <c r="L37" s="135"/>
      <c r="M37" s="60"/>
      <c r="N37" s="65" t="s">
        <v>117</v>
      </c>
      <c r="O37" s="64"/>
      <c r="P37" s="64"/>
      <c r="Q37" s="64"/>
    </row>
    <row r="38" spans="1:18" ht="18" customHeight="1" x14ac:dyDescent="0.2">
      <c r="A38" s="131"/>
      <c r="B38" s="127"/>
      <c r="C38" s="127"/>
      <c r="D38" s="127"/>
      <c r="E38" s="127"/>
      <c r="F38" s="127"/>
      <c r="G38" s="127"/>
      <c r="H38" s="127"/>
      <c r="I38" s="127"/>
      <c r="J38" s="128"/>
      <c r="K38" s="134"/>
      <c r="L38" s="135"/>
      <c r="M38" s="60"/>
      <c r="N38" s="65" t="s">
        <v>118</v>
      </c>
      <c r="O38" s="64"/>
      <c r="P38" s="64"/>
      <c r="Q38" s="64"/>
    </row>
    <row r="39" spans="1:18" ht="18" customHeight="1" x14ac:dyDescent="0.2">
      <c r="A39" s="131"/>
      <c r="B39" s="127"/>
      <c r="C39" s="127"/>
      <c r="D39" s="127"/>
      <c r="E39" s="127"/>
      <c r="F39" s="127"/>
      <c r="G39" s="127"/>
      <c r="H39" s="127"/>
      <c r="I39" s="127"/>
      <c r="J39" s="128"/>
      <c r="K39" s="134"/>
      <c r="L39" s="135"/>
      <c r="M39" s="60"/>
      <c r="N39" s="64" t="s">
        <v>212</v>
      </c>
      <c r="O39" s="64"/>
      <c r="P39" s="64"/>
      <c r="Q39" s="64"/>
    </row>
    <row r="40" spans="1:18" ht="18" customHeight="1" x14ac:dyDescent="0.2">
      <c r="A40" s="131"/>
      <c r="B40" s="127"/>
      <c r="C40" s="127"/>
      <c r="D40" s="127"/>
      <c r="E40" s="127"/>
      <c r="F40" s="127"/>
      <c r="G40" s="127"/>
      <c r="H40" s="127"/>
      <c r="I40" s="127"/>
      <c r="J40" s="128"/>
      <c r="K40" s="134"/>
      <c r="L40" s="135"/>
      <c r="M40" s="60"/>
      <c r="N40" s="65"/>
      <c r="O40" s="64"/>
      <c r="P40" s="64"/>
      <c r="Q40" s="64"/>
    </row>
    <row r="41" spans="1:18" ht="18" customHeight="1" x14ac:dyDescent="0.2">
      <c r="A41" s="78"/>
      <c r="B41" s="129"/>
      <c r="C41" s="129"/>
      <c r="D41" s="129"/>
      <c r="E41" s="129"/>
      <c r="F41" s="129"/>
      <c r="G41" s="129"/>
      <c r="H41" s="129"/>
      <c r="I41" s="129"/>
      <c r="J41" s="130"/>
      <c r="K41" s="136"/>
      <c r="L41" s="137"/>
      <c r="M41" s="60"/>
      <c r="N41" s="64"/>
      <c r="O41" s="64"/>
      <c r="P41" s="64"/>
      <c r="Q41" s="60"/>
      <c r="R41" s="60"/>
    </row>
    <row r="42" spans="1:18" ht="18" customHeight="1" x14ac:dyDescent="0.2">
      <c r="M42" s="60"/>
      <c r="N42" s="64"/>
      <c r="O42" s="64"/>
      <c r="P42" s="64"/>
      <c r="Q42" s="60"/>
      <c r="R42" s="60"/>
    </row>
    <row r="43" spans="1:18" ht="18" customHeight="1" x14ac:dyDescent="0.2">
      <c r="A43" s="91" t="s">
        <v>156</v>
      </c>
      <c r="B43" s="92"/>
      <c r="C43" s="117"/>
      <c r="D43" s="117"/>
      <c r="E43" s="117"/>
      <c r="F43" s="117"/>
      <c r="G43" s="117"/>
      <c r="H43" s="117"/>
      <c r="I43" s="117"/>
      <c r="J43" s="117"/>
      <c r="K43" s="117"/>
      <c r="L43" s="117"/>
      <c r="M43" s="48" t="s">
        <v>208</v>
      </c>
      <c r="N43" s="64" t="s">
        <v>232</v>
      </c>
      <c r="O43" s="64"/>
      <c r="P43" s="64"/>
      <c r="Q43" s="60"/>
      <c r="R43" s="60"/>
    </row>
    <row r="44" spans="1:18" ht="18" customHeight="1" x14ac:dyDescent="0.2">
      <c r="A44" s="93"/>
      <c r="B44" s="94"/>
      <c r="C44" s="117"/>
      <c r="D44" s="117"/>
      <c r="E44" s="117"/>
      <c r="F44" s="117"/>
      <c r="G44" s="117"/>
      <c r="H44" s="117"/>
      <c r="I44" s="117"/>
      <c r="J44" s="117"/>
      <c r="K44" s="117"/>
      <c r="L44" s="117"/>
      <c r="M44" s="60"/>
      <c r="N44" s="64"/>
      <c r="O44" s="64"/>
      <c r="P44" s="64"/>
      <c r="Q44" s="60"/>
      <c r="R44" s="60"/>
    </row>
    <row r="45" spans="1:18" ht="18" customHeight="1" x14ac:dyDescent="0.2">
      <c r="A45" s="95" t="s">
        <v>134</v>
      </c>
      <c r="B45" s="96"/>
      <c r="C45" s="118"/>
      <c r="D45" s="118"/>
      <c r="E45" s="118"/>
      <c r="F45" s="118"/>
      <c r="G45" s="118"/>
      <c r="H45" s="118"/>
      <c r="I45" s="118"/>
      <c r="J45" s="118"/>
      <c r="K45" s="118"/>
      <c r="L45" s="118"/>
      <c r="M45" s="60"/>
      <c r="N45" s="64" t="s">
        <v>166</v>
      </c>
      <c r="O45" s="64" t="s">
        <v>167</v>
      </c>
      <c r="P45" s="64"/>
      <c r="Q45" s="47"/>
      <c r="R45" s="60"/>
    </row>
    <row r="46" spans="1:18" ht="18" customHeight="1" x14ac:dyDescent="0.2">
      <c r="A46" s="97"/>
      <c r="B46" s="98"/>
      <c r="C46" s="118"/>
      <c r="D46" s="118"/>
      <c r="E46" s="118"/>
      <c r="F46" s="118"/>
      <c r="G46" s="118"/>
      <c r="H46" s="118"/>
      <c r="I46" s="118"/>
      <c r="J46" s="118"/>
      <c r="K46" s="118"/>
      <c r="L46" s="118"/>
      <c r="M46" s="60"/>
      <c r="N46" s="64"/>
      <c r="O46" s="64" t="s">
        <v>173</v>
      </c>
      <c r="P46" s="64"/>
      <c r="Q46" s="47"/>
      <c r="R46" s="60"/>
    </row>
    <row r="47" spans="1:18" ht="18" customHeight="1" x14ac:dyDescent="0.2">
      <c r="A47" s="99" t="s">
        <v>1</v>
      </c>
      <c r="B47" s="100"/>
      <c r="C47" s="105"/>
      <c r="D47" s="106"/>
      <c r="E47" s="105"/>
      <c r="F47" s="106"/>
      <c r="G47" s="105"/>
      <c r="H47" s="106"/>
      <c r="I47" s="105"/>
      <c r="J47" s="106"/>
      <c r="K47" s="105"/>
      <c r="L47" s="106"/>
      <c r="M47" s="60"/>
      <c r="N47" s="64"/>
      <c r="O47" s="64" t="s">
        <v>168</v>
      </c>
      <c r="P47" s="64"/>
      <c r="Q47" s="47"/>
      <c r="R47" s="60"/>
    </row>
    <row r="48" spans="1:18" ht="18" customHeight="1" x14ac:dyDescent="0.2">
      <c r="A48" s="77" t="s">
        <v>205</v>
      </c>
      <c r="B48" s="33" t="s">
        <v>139</v>
      </c>
      <c r="C48" s="119"/>
      <c r="D48" s="120"/>
      <c r="E48" s="119"/>
      <c r="F48" s="120"/>
      <c r="G48" s="119"/>
      <c r="H48" s="120"/>
      <c r="I48" s="119"/>
      <c r="J48" s="120"/>
      <c r="K48" s="119"/>
      <c r="L48" s="120"/>
      <c r="M48" s="60"/>
      <c r="N48" s="64"/>
      <c r="O48" s="64" t="s">
        <v>169</v>
      </c>
      <c r="P48" s="64"/>
      <c r="Q48" s="47"/>
      <c r="R48" s="60"/>
    </row>
    <row r="49" spans="1:18" ht="18" customHeight="1" x14ac:dyDescent="0.2">
      <c r="A49" s="78"/>
      <c r="B49" s="33" t="s">
        <v>140</v>
      </c>
      <c r="C49" s="119"/>
      <c r="D49" s="120"/>
      <c r="E49" s="119"/>
      <c r="F49" s="120"/>
      <c r="G49" s="119"/>
      <c r="H49" s="120"/>
      <c r="I49" s="119"/>
      <c r="J49" s="120"/>
      <c r="K49" s="119"/>
      <c r="L49" s="120"/>
      <c r="M49" s="60"/>
      <c r="N49" s="64"/>
      <c r="O49" s="64" t="s">
        <v>170</v>
      </c>
      <c r="P49" s="64"/>
      <c r="Q49" s="47"/>
      <c r="R49" s="60"/>
    </row>
    <row r="50" spans="1:18" ht="18" customHeight="1" x14ac:dyDescent="0.2">
      <c r="A50" s="77" t="s">
        <v>204</v>
      </c>
      <c r="B50" s="33" t="s">
        <v>139</v>
      </c>
      <c r="C50" s="113"/>
      <c r="D50" s="114"/>
      <c r="E50" s="113"/>
      <c r="F50" s="114"/>
      <c r="G50" s="113"/>
      <c r="H50" s="114"/>
      <c r="I50" s="113"/>
      <c r="J50" s="114"/>
      <c r="K50" s="113"/>
      <c r="L50" s="114"/>
      <c r="M50" s="60"/>
      <c r="N50" s="64"/>
      <c r="O50" s="64" t="s">
        <v>171</v>
      </c>
      <c r="P50" s="64"/>
      <c r="Q50" s="47"/>
      <c r="R50" s="60"/>
    </row>
    <row r="51" spans="1:18" ht="18" customHeight="1" x14ac:dyDescent="0.2">
      <c r="A51" s="78"/>
      <c r="B51" s="33" t="s">
        <v>140</v>
      </c>
      <c r="C51" s="113"/>
      <c r="D51" s="114"/>
      <c r="E51" s="113"/>
      <c r="F51" s="114"/>
      <c r="G51" s="113"/>
      <c r="H51" s="114"/>
      <c r="I51" s="113"/>
      <c r="J51" s="114"/>
      <c r="K51" s="113"/>
      <c r="L51" s="114"/>
      <c r="M51" s="60"/>
      <c r="N51" s="64"/>
      <c r="O51" s="64" t="s">
        <v>172</v>
      </c>
      <c r="P51" s="64"/>
      <c r="Q51" s="47"/>
      <c r="R51" s="60"/>
    </row>
    <row r="52" spans="1:18" ht="18" customHeight="1" x14ac:dyDescent="0.2">
      <c r="A52" s="63" t="s">
        <v>136</v>
      </c>
      <c r="B52" s="33" t="s">
        <v>138</v>
      </c>
      <c r="C52" s="115"/>
      <c r="D52" s="116"/>
      <c r="E52" s="115"/>
      <c r="F52" s="116"/>
      <c r="G52" s="115"/>
      <c r="H52" s="116"/>
      <c r="I52" s="115"/>
      <c r="J52" s="116"/>
      <c r="K52" s="115"/>
      <c r="L52" s="116"/>
      <c r="M52" s="60"/>
      <c r="N52" s="64"/>
      <c r="O52" s="64"/>
      <c r="P52" s="64"/>
      <c r="Q52" s="47"/>
      <c r="R52" s="60"/>
    </row>
    <row r="53" spans="1:18" ht="18" customHeight="1" x14ac:dyDescent="0.2">
      <c r="A53" s="77" t="s">
        <v>163</v>
      </c>
      <c r="B53" s="33" t="s">
        <v>137</v>
      </c>
      <c r="C53" s="111"/>
      <c r="D53" s="112"/>
      <c r="E53" s="111"/>
      <c r="F53" s="112"/>
      <c r="G53" s="111"/>
      <c r="H53" s="112"/>
      <c r="I53" s="111"/>
      <c r="J53" s="112"/>
      <c r="K53" s="111"/>
      <c r="L53" s="112"/>
      <c r="M53" s="60"/>
      <c r="N53" s="64"/>
      <c r="O53" s="64"/>
      <c r="P53" s="64"/>
      <c r="Q53" s="47"/>
      <c r="R53" s="60"/>
    </row>
    <row r="54" spans="1:18" ht="18" customHeight="1" x14ac:dyDescent="0.2">
      <c r="A54" s="78"/>
      <c r="B54" s="32" t="s">
        <v>138</v>
      </c>
      <c r="C54" s="111"/>
      <c r="D54" s="112"/>
      <c r="E54" s="111"/>
      <c r="F54" s="112"/>
      <c r="G54" s="111"/>
      <c r="H54" s="112"/>
      <c r="I54" s="111"/>
      <c r="J54" s="112"/>
      <c r="K54" s="111"/>
      <c r="L54" s="112"/>
      <c r="M54" s="60"/>
      <c r="N54" s="64"/>
      <c r="O54" s="64"/>
      <c r="P54" s="64"/>
      <c r="Q54" s="47"/>
      <c r="R54" s="60"/>
    </row>
    <row r="55" spans="1:18" ht="18" customHeight="1" x14ac:dyDescent="0.2">
      <c r="A55" s="99" t="s">
        <v>141</v>
      </c>
      <c r="B55" s="100"/>
      <c r="C55" s="105"/>
      <c r="D55" s="106"/>
      <c r="E55" s="105"/>
      <c r="F55" s="106"/>
      <c r="G55" s="105"/>
      <c r="H55" s="106"/>
      <c r="I55" s="105"/>
      <c r="J55" s="106"/>
      <c r="K55" s="105"/>
      <c r="L55" s="106"/>
      <c r="M55" s="60"/>
      <c r="N55" s="64"/>
      <c r="O55" s="64"/>
      <c r="P55" s="64"/>
      <c r="Q55" s="47"/>
      <c r="R55" s="60"/>
    </row>
    <row r="56" spans="1:18" ht="18" customHeight="1" x14ac:dyDescent="0.2">
      <c r="A56" s="101" t="s">
        <v>26</v>
      </c>
      <c r="B56" s="102"/>
      <c r="C56" s="107" t="s">
        <v>206</v>
      </c>
      <c r="D56" s="108"/>
      <c r="E56" s="107" t="s">
        <v>206</v>
      </c>
      <c r="F56" s="108"/>
      <c r="G56" s="107" t="s">
        <v>206</v>
      </c>
      <c r="H56" s="108"/>
      <c r="I56" s="107" t="s">
        <v>206</v>
      </c>
      <c r="J56" s="108"/>
      <c r="K56" s="107" t="s">
        <v>206</v>
      </c>
      <c r="L56" s="108"/>
      <c r="M56" s="60"/>
      <c r="N56" s="64"/>
      <c r="O56" s="64"/>
      <c r="P56" s="64"/>
      <c r="Q56" s="47"/>
      <c r="R56" s="60"/>
    </row>
    <row r="57" spans="1:18" ht="18" customHeight="1" x14ac:dyDescent="0.2">
      <c r="A57" s="103"/>
      <c r="B57" s="104"/>
      <c r="C57" s="109" t="s">
        <v>207</v>
      </c>
      <c r="D57" s="110"/>
      <c r="E57" s="109" t="s">
        <v>207</v>
      </c>
      <c r="F57" s="110"/>
      <c r="G57" s="109" t="s">
        <v>207</v>
      </c>
      <c r="H57" s="110"/>
      <c r="I57" s="109" t="s">
        <v>207</v>
      </c>
      <c r="J57" s="110"/>
      <c r="K57" s="109" t="s">
        <v>207</v>
      </c>
      <c r="L57" s="110"/>
      <c r="M57" s="60"/>
      <c r="N57" s="64" t="s">
        <v>262</v>
      </c>
      <c r="O57" s="64"/>
      <c r="P57" s="64"/>
      <c r="Q57" s="47"/>
      <c r="R57" s="60"/>
    </row>
    <row r="58" spans="1:18" ht="18" customHeight="1" x14ac:dyDescent="0.2">
      <c r="A58" s="79" t="s">
        <v>128</v>
      </c>
      <c r="B58" s="80"/>
      <c r="C58" s="81"/>
      <c r="D58" s="82"/>
      <c r="E58" s="81"/>
      <c r="F58" s="82"/>
      <c r="G58" s="81"/>
      <c r="H58" s="82"/>
      <c r="I58" s="81"/>
      <c r="J58" s="82"/>
      <c r="K58" s="81"/>
      <c r="L58" s="82"/>
      <c r="M58" s="60"/>
      <c r="N58" s="64"/>
      <c r="O58" s="64" t="s">
        <v>7</v>
      </c>
      <c r="P58" s="64" t="s">
        <v>102</v>
      </c>
      <c r="Q58" s="47"/>
      <c r="R58" s="60"/>
    </row>
    <row r="59" spans="1:18" ht="18" customHeight="1" x14ac:dyDescent="0.2">
      <c r="A59" s="88" t="s">
        <v>144</v>
      </c>
      <c r="B59" s="44" t="s">
        <v>142</v>
      </c>
      <c r="C59" s="81"/>
      <c r="D59" s="82"/>
      <c r="E59" s="81"/>
      <c r="F59" s="82"/>
      <c r="G59" s="81"/>
      <c r="H59" s="82"/>
      <c r="I59" s="81"/>
      <c r="J59" s="82"/>
      <c r="K59" s="81"/>
      <c r="L59" s="82"/>
      <c r="M59" s="60"/>
      <c r="N59" s="64"/>
      <c r="O59" s="64" t="s">
        <v>8</v>
      </c>
      <c r="P59" s="66" t="s">
        <v>103</v>
      </c>
      <c r="Q59" s="47"/>
      <c r="R59" s="60"/>
    </row>
    <row r="60" spans="1:18" ht="18" customHeight="1" x14ac:dyDescent="0.2">
      <c r="A60" s="89"/>
      <c r="B60" s="45" t="s">
        <v>142</v>
      </c>
      <c r="C60" s="81"/>
      <c r="D60" s="82"/>
      <c r="E60" s="81"/>
      <c r="F60" s="82"/>
      <c r="G60" s="81"/>
      <c r="H60" s="82"/>
      <c r="I60" s="81"/>
      <c r="J60" s="82"/>
      <c r="K60" s="81"/>
      <c r="L60" s="82"/>
      <c r="M60" s="60"/>
      <c r="N60" s="64"/>
      <c r="O60" s="64" t="s">
        <v>31</v>
      </c>
      <c r="P60" s="66" t="s">
        <v>103</v>
      </c>
      <c r="Q60" s="48"/>
      <c r="R60" s="60"/>
    </row>
    <row r="61" spans="1:18" ht="18" customHeight="1" x14ac:dyDescent="0.2">
      <c r="A61" s="90"/>
      <c r="B61" s="46" t="s">
        <v>143</v>
      </c>
      <c r="C61" s="81"/>
      <c r="D61" s="82"/>
      <c r="E61" s="81"/>
      <c r="F61" s="82"/>
      <c r="G61" s="81"/>
      <c r="H61" s="82"/>
      <c r="I61" s="81"/>
      <c r="J61" s="82"/>
      <c r="K61" s="81"/>
      <c r="L61" s="82"/>
      <c r="M61" s="60"/>
      <c r="N61" s="64"/>
      <c r="O61" s="64" t="s">
        <v>0</v>
      </c>
      <c r="P61" s="66" t="s">
        <v>103</v>
      </c>
      <c r="Q61" s="48"/>
      <c r="R61" s="60"/>
    </row>
    <row r="62" spans="1:18" ht="18" customHeight="1" x14ac:dyDescent="0.2">
      <c r="A62" s="73" t="s">
        <v>209</v>
      </c>
      <c r="B62" s="74"/>
      <c r="C62" s="83"/>
      <c r="D62" s="84"/>
      <c r="E62" s="83"/>
      <c r="F62" s="84"/>
      <c r="G62" s="83"/>
      <c r="H62" s="84"/>
      <c r="I62" s="83"/>
      <c r="J62" s="84"/>
      <c r="K62" s="83"/>
      <c r="L62" s="84"/>
      <c r="M62" s="60"/>
      <c r="N62" s="64" t="s">
        <v>210</v>
      </c>
      <c r="O62" s="64"/>
      <c r="P62" s="64" t="s">
        <v>231</v>
      </c>
      <c r="Q62" s="48"/>
      <c r="R62" s="60"/>
    </row>
    <row r="63" spans="1:18" ht="18" customHeight="1" x14ac:dyDescent="0.2">
      <c r="A63" s="75" t="s">
        <v>235</v>
      </c>
      <c r="B63" s="76"/>
      <c r="C63" s="85">
        <f>SUM(C58:D62)</f>
        <v>0</v>
      </c>
      <c r="D63" s="85"/>
      <c r="E63" s="121">
        <f>SUM(E58:F62)</f>
        <v>0</v>
      </c>
      <c r="F63" s="122"/>
      <c r="G63" s="121">
        <f t="shared" ref="G63" si="0">SUM(G58:H62)</f>
        <v>0</v>
      </c>
      <c r="H63" s="122"/>
      <c r="I63" s="121">
        <f t="shared" ref="I63" si="1">SUM(I58:J62)</f>
        <v>0</v>
      </c>
      <c r="J63" s="122"/>
      <c r="K63" s="121">
        <f t="shared" ref="K63" si="2">SUM(K58:L62)</f>
        <v>0</v>
      </c>
      <c r="L63" s="122"/>
      <c r="M63" s="48" t="s">
        <v>208</v>
      </c>
      <c r="N63" s="65" t="s">
        <v>233</v>
      </c>
      <c r="O63" s="64"/>
      <c r="P63" s="64"/>
      <c r="Q63" s="60"/>
      <c r="R63" s="60"/>
    </row>
    <row r="64" spans="1:18" ht="18" customHeight="1" x14ac:dyDescent="0.2">
      <c r="A64" s="75" t="s">
        <v>225</v>
      </c>
      <c r="B64" s="76"/>
      <c r="C64" s="86"/>
      <c r="D64" s="87"/>
      <c r="E64" s="86"/>
      <c r="F64" s="87"/>
      <c r="G64" s="86"/>
      <c r="H64" s="87"/>
      <c r="I64" s="86"/>
      <c r="J64" s="87"/>
      <c r="K64" s="86"/>
      <c r="L64" s="87"/>
      <c r="M64" s="60"/>
      <c r="N64" s="64" t="s">
        <v>226</v>
      </c>
      <c r="O64" s="64"/>
      <c r="P64" s="64" t="s">
        <v>211</v>
      </c>
      <c r="Q64" s="60"/>
      <c r="R64" s="60"/>
    </row>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sheetData>
  <mergeCells count="181">
    <mergeCell ref="A2:L9"/>
    <mergeCell ref="K21:L21"/>
    <mergeCell ref="A12:A13"/>
    <mergeCell ref="A14:A15"/>
    <mergeCell ref="A21:B22"/>
    <mergeCell ref="I22:J22"/>
    <mergeCell ref="K22:L22"/>
    <mergeCell ref="G18:H18"/>
    <mergeCell ref="G19:H19"/>
    <mergeCell ref="D19:E19"/>
    <mergeCell ref="A19:B19"/>
    <mergeCell ref="J18:J19"/>
    <mergeCell ref="C21:D21"/>
    <mergeCell ref="E21:F21"/>
    <mergeCell ref="G21:H21"/>
    <mergeCell ref="I21:J21"/>
    <mergeCell ref="C22:D22"/>
    <mergeCell ref="E22:F22"/>
    <mergeCell ref="G22:H22"/>
    <mergeCell ref="K11:L12"/>
    <mergeCell ref="K13:L15"/>
    <mergeCell ref="I16:L16"/>
    <mergeCell ref="H11:J11"/>
    <mergeCell ref="I12:J12"/>
    <mergeCell ref="A26:B27"/>
    <mergeCell ref="A28:B28"/>
    <mergeCell ref="A23:B25"/>
    <mergeCell ref="B16:C16"/>
    <mergeCell ref="D16:E16"/>
    <mergeCell ref="C14:D14"/>
    <mergeCell ref="F16:G16"/>
    <mergeCell ref="B11:G11"/>
    <mergeCell ref="B12:G13"/>
    <mergeCell ref="B15:G15"/>
    <mergeCell ref="K26:K28"/>
    <mergeCell ref="L26:L28"/>
    <mergeCell ref="C23:C24"/>
    <mergeCell ref="D23:D24"/>
    <mergeCell ref="E23:E24"/>
    <mergeCell ref="F23:F24"/>
    <mergeCell ref="G23:G24"/>
    <mergeCell ref="H23:I24"/>
    <mergeCell ref="J23:J24"/>
    <mergeCell ref="K23:K24"/>
    <mergeCell ref="I13:J13"/>
    <mergeCell ref="I14:J14"/>
    <mergeCell ref="I15:J15"/>
    <mergeCell ref="C32:H35"/>
    <mergeCell ref="A36:A41"/>
    <mergeCell ref="B36:J41"/>
    <mergeCell ref="K36:L36"/>
    <mergeCell ref="K37:L41"/>
    <mergeCell ref="A32:B35"/>
    <mergeCell ref="I29:I31"/>
    <mergeCell ref="J29:L31"/>
    <mergeCell ref="I32:I35"/>
    <mergeCell ref="K32:L32"/>
    <mergeCell ref="K33:L33"/>
    <mergeCell ref="K34:L34"/>
    <mergeCell ref="K35:L35"/>
    <mergeCell ref="D29:H31"/>
    <mergeCell ref="A29:C31"/>
    <mergeCell ref="L23:L24"/>
    <mergeCell ref="H25:I25"/>
    <mergeCell ref="C26:C27"/>
    <mergeCell ref="D26:D27"/>
    <mergeCell ref="E26:E28"/>
    <mergeCell ref="F26:J28"/>
    <mergeCell ref="K43:L44"/>
    <mergeCell ref="E45:F46"/>
    <mergeCell ref="G45:H46"/>
    <mergeCell ref="I45:J46"/>
    <mergeCell ref="K45:L46"/>
    <mergeCell ref="E47:F47"/>
    <mergeCell ref="G47:H47"/>
    <mergeCell ref="I47:J47"/>
    <mergeCell ref="K47:L47"/>
    <mergeCell ref="E43:F44"/>
    <mergeCell ref="G43:H44"/>
    <mergeCell ref="I43:J44"/>
    <mergeCell ref="K48:L48"/>
    <mergeCell ref="E49:F49"/>
    <mergeCell ref="G49:H49"/>
    <mergeCell ref="I49:J49"/>
    <mergeCell ref="K49:L49"/>
    <mergeCell ref="E50:F50"/>
    <mergeCell ref="G50:H50"/>
    <mergeCell ref="I50:J50"/>
    <mergeCell ref="K50:L50"/>
    <mergeCell ref="E48:F48"/>
    <mergeCell ref="G48:H48"/>
    <mergeCell ref="I48:J48"/>
    <mergeCell ref="E52:F52"/>
    <mergeCell ref="G52:H52"/>
    <mergeCell ref="I52:J52"/>
    <mergeCell ref="K52:L52"/>
    <mergeCell ref="E53:F53"/>
    <mergeCell ref="G53:H53"/>
    <mergeCell ref="I53:J53"/>
    <mergeCell ref="K53:L53"/>
    <mergeCell ref="G51:H51"/>
    <mergeCell ref="I51:J51"/>
    <mergeCell ref="K51:L51"/>
    <mergeCell ref="E51:F51"/>
    <mergeCell ref="E56:F56"/>
    <mergeCell ref="G56:H56"/>
    <mergeCell ref="I56:J56"/>
    <mergeCell ref="K56:L56"/>
    <mergeCell ref="E57:F57"/>
    <mergeCell ref="G57:H57"/>
    <mergeCell ref="I57:J57"/>
    <mergeCell ref="K57:L57"/>
    <mergeCell ref="E54:F54"/>
    <mergeCell ref="G54:H54"/>
    <mergeCell ref="I54:J54"/>
    <mergeCell ref="K54:L54"/>
    <mergeCell ref="E55:F55"/>
    <mergeCell ref="G55:H55"/>
    <mergeCell ref="I55:J55"/>
    <mergeCell ref="K55:L55"/>
    <mergeCell ref="I61:J61"/>
    <mergeCell ref="K61:L61"/>
    <mergeCell ref="E58:F58"/>
    <mergeCell ref="G58:H58"/>
    <mergeCell ref="I58:J58"/>
    <mergeCell ref="K58:L58"/>
    <mergeCell ref="E59:F59"/>
    <mergeCell ref="G59:H59"/>
    <mergeCell ref="I59:J59"/>
    <mergeCell ref="K59:L59"/>
    <mergeCell ref="E64:F64"/>
    <mergeCell ref="G64:H64"/>
    <mergeCell ref="I64:J64"/>
    <mergeCell ref="K64:L64"/>
    <mergeCell ref="C43:D44"/>
    <mergeCell ref="C45:D46"/>
    <mergeCell ref="C47:D47"/>
    <mergeCell ref="C48:D48"/>
    <mergeCell ref="C49:D49"/>
    <mergeCell ref="C50:D50"/>
    <mergeCell ref="E62:F62"/>
    <mergeCell ref="G62:H62"/>
    <mergeCell ref="I62:J62"/>
    <mergeCell ref="K62:L62"/>
    <mergeCell ref="E63:F63"/>
    <mergeCell ref="G63:H63"/>
    <mergeCell ref="I63:J63"/>
    <mergeCell ref="K63:L63"/>
    <mergeCell ref="E60:F60"/>
    <mergeCell ref="G60:H60"/>
    <mergeCell ref="I60:J60"/>
    <mergeCell ref="K60:L60"/>
    <mergeCell ref="E61:F61"/>
    <mergeCell ref="G61:H61"/>
    <mergeCell ref="A43:B44"/>
    <mergeCell ref="A45:B46"/>
    <mergeCell ref="A47:B47"/>
    <mergeCell ref="A53:A54"/>
    <mergeCell ref="A55:B55"/>
    <mergeCell ref="A56:B57"/>
    <mergeCell ref="C55:D55"/>
    <mergeCell ref="C56:D56"/>
    <mergeCell ref="C57:D57"/>
    <mergeCell ref="C53:D53"/>
    <mergeCell ref="C54:D54"/>
    <mergeCell ref="C51:D51"/>
    <mergeCell ref="C52:D52"/>
    <mergeCell ref="A62:B62"/>
    <mergeCell ref="A63:B63"/>
    <mergeCell ref="A64:B64"/>
    <mergeCell ref="A48:A49"/>
    <mergeCell ref="A50:A51"/>
    <mergeCell ref="A58:B58"/>
    <mergeCell ref="C61:D61"/>
    <mergeCell ref="C62:D62"/>
    <mergeCell ref="C63:D63"/>
    <mergeCell ref="C64:D64"/>
    <mergeCell ref="C58:D58"/>
    <mergeCell ref="C59:D59"/>
    <mergeCell ref="C60:D60"/>
    <mergeCell ref="A59:A61"/>
  </mergeCells>
  <phoneticPr fontId="1"/>
  <dataValidations count="11">
    <dataValidation type="list" allowBlank="1" showInputMessage="1" showErrorMessage="1" sqref="F17 B17 D17 C19 F19 I18:I19" xr:uid="{11544F2E-4B81-4952-92D3-7E00199F48F2}">
      <formula1>"有,無"</formula1>
    </dataValidation>
    <dataValidation type="list" allowBlank="1" showInputMessage="1" showErrorMessage="1" sqref="D18 B18 F18 H17 J25:L25 C25 C28" xr:uid="{CD0425EC-675F-4839-BE9E-0B7DD55D5949}">
      <formula1>"〇,×"</formula1>
    </dataValidation>
    <dataValidation type="list" allowBlank="1" showInputMessage="1" showErrorMessage="1" sqref="I22:J22" xr:uid="{9A740058-60CC-4486-94A3-69099DDA086E}">
      <formula1>"自炊,当番制,司厨員乗船,船により違う"</formula1>
    </dataValidation>
    <dataValidation type="list" allowBlank="1" showInputMessage="1" showErrorMessage="1" sqref="K22:L22" xr:uid="{62A91854-62EC-4E15-97AC-B4535F99190E}">
      <formula1>"個室,相部屋,なし"</formula1>
    </dataValidation>
    <dataValidation type="list" allowBlank="1" showInputMessage="1" showErrorMessage="1" sqref="D25:G25" xr:uid="{BA343EC2-E8D1-42F4-A872-646D4CB4E5C6}">
      <formula1>"あり,なし"</formula1>
    </dataValidation>
    <dataValidation type="list" allowBlank="1" showInputMessage="1" showErrorMessage="1" sqref="H25:I25" xr:uid="{E790E48A-5167-4B8C-84E4-123ED0C0005F}">
      <formula1>"雇用している,雇用していない"</formula1>
    </dataValidation>
    <dataValidation type="list" allowBlank="1" showInputMessage="1" showErrorMessage="1" sqref="C53:L54" xr:uid="{9D884361-EDB1-4E32-8CE6-384AC3FB953B}">
      <formula1>"不問, 航海１級, 航海２級, 航海３級, 航海４級, 航海５級, 航海６級, 機関１級, 機関２級, 機関３級, 機関４級, 機関５級, 機関６級, 電子通信１級, 電子通信２級, 電子通信３級, 電子通信４級, 小型１級, 小型２級"</formula1>
    </dataValidation>
    <dataValidation type="whole" operator="greaterThanOrEqual" allowBlank="1" showInputMessage="1" showErrorMessage="1" sqref="C58:L62" xr:uid="{CB12365B-9BE1-4756-8A0E-C0B315A3A7A7}">
      <formula1>0</formula1>
    </dataValidation>
    <dataValidation type="decimal" operator="greaterThanOrEqual" allowBlank="1" showInputMessage="1" showErrorMessage="1" sqref="C48:L51" xr:uid="{7AC66FEF-532E-4A00-A3F7-2F219437909C}">
      <formula1>1</formula1>
    </dataValidation>
    <dataValidation operator="greaterThanOrEqual" allowBlank="1" showInputMessage="1" showErrorMessage="1" sqref="C52:L52" xr:uid="{8AA78EBA-5B43-47EF-B589-57EC12EFCDFF}"/>
    <dataValidation type="list" allowBlank="1" showInputMessage="1" showErrorMessage="1" sqref="C22:H22" xr:uid="{8971229B-F6FA-4DEA-B1B6-F69B9BA18793}">
      <formula1>"全船対応済,一部対応済,全船未対応"</formula1>
    </dataValidation>
  </dataValidations>
  <printOptions horizontalCentered="1"/>
  <pageMargins left="0.78740157480314965" right="0.78740157480314965" top="0.39370078740157483" bottom="0.39370078740157483" header="0" footer="0"/>
  <pageSetup paperSize="9" scale="59" orientation="landscape"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A25E2-0EC5-4562-82C0-4A6B6E726663}">
  <sheetPr>
    <pageSetUpPr fitToPage="1"/>
  </sheetPr>
  <dimension ref="A1:Q96"/>
  <sheetViews>
    <sheetView showGridLines="0" topLeftCell="A39" zoomScale="80" zoomScaleNormal="80" workbookViewId="0">
      <selection activeCell="N57" sqref="N57"/>
    </sheetView>
  </sheetViews>
  <sheetFormatPr defaultColWidth="9" defaultRowHeight="12" x14ac:dyDescent="0.2"/>
  <cols>
    <col min="1" max="12" width="8.88671875" style="38" customWidth="1"/>
    <col min="13" max="13" width="4.6640625" style="38" customWidth="1"/>
    <col min="14" max="16384" width="9" style="38"/>
  </cols>
  <sheetData>
    <row r="1" spans="1:12" ht="18" customHeight="1" x14ac:dyDescent="0.2">
      <c r="A1" s="59" t="s">
        <v>257</v>
      </c>
      <c r="B1" s="59"/>
      <c r="C1" s="59"/>
      <c r="D1" s="59"/>
      <c r="E1" s="59"/>
      <c r="F1" s="59"/>
      <c r="G1" s="59"/>
      <c r="H1" s="59"/>
      <c r="I1" s="59"/>
      <c r="J1" s="59"/>
      <c r="K1" s="59"/>
      <c r="L1" s="59"/>
    </row>
    <row r="2" spans="1:12" ht="18" customHeight="1" x14ac:dyDescent="0.2">
      <c r="A2" s="195" t="s">
        <v>268</v>
      </c>
      <c r="B2" s="195"/>
      <c r="C2" s="195"/>
      <c r="D2" s="195"/>
      <c r="E2" s="195"/>
      <c r="F2" s="195"/>
      <c r="G2" s="195"/>
      <c r="H2" s="195"/>
      <c r="I2" s="195"/>
      <c r="J2" s="195"/>
      <c r="K2" s="195"/>
      <c r="L2" s="195"/>
    </row>
    <row r="3" spans="1:12" ht="18" customHeight="1" x14ac:dyDescent="0.2">
      <c r="A3" s="195"/>
      <c r="B3" s="195"/>
      <c r="C3" s="195"/>
      <c r="D3" s="195"/>
      <c r="E3" s="195"/>
      <c r="F3" s="195"/>
      <c r="G3" s="195"/>
      <c r="H3" s="195"/>
      <c r="I3" s="195"/>
      <c r="J3" s="195"/>
      <c r="K3" s="195"/>
      <c r="L3" s="195"/>
    </row>
    <row r="4" spans="1:12" ht="18" customHeight="1" x14ac:dyDescent="0.2">
      <c r="A4" s="195"/>
      <c r="B4" s="195"/>
      <c r="C4" s="195"/>
      <c r="D4" s="195"/>
      <c r="E4" s="195"/>
      <c r="F4" s="195"/>
      <c r="G4" s="195"/>
      <c r="H4" s="195"/>
      <c r="I4" s="195"/>
      <c r="J4" s="195"/>
      <c r="K4" s="195"/>
      <c r="L4" s="195"/>
    </row>
    <row r="5" spans="1:12" ht="18" customHeight="1" x14ac:dyDescent="0.2">
      <c r="A5" s="195"/>
      <c r="B5" s="195"/>
      <c r="C5" s="195"/>
      <c r="D5" s="195"/>
      <c r="E5" s="195"/>
      <c r="F5" s="195"/>
      <c r="G5" s="195"/>
      <c r="H5" s="195"/>
      <c r="I5" s="195"/>
      <c r="J5" s="195"/>
      <c r="K5" s="195"/>
      <c r="L5" s="195"/>
    </row>
    <row r="6" spans="1:12" ht="18" customHeight="1" x14ac:dyDescent="0.2">
      <c r="A6" s="195"/>
      <c r="B6" s="195"/>
      <c r="C6" s="195"/>
      <c r="D6" s="195"/>
      <c r="E6" s="195"/>
      <c r="F6" s="195"/>
      <c r="G6" s="195"/>
      <c r="H6" s="195"/>
      <c r="I6" s="195"/>
      <c r="J6" s="195"/>
      <c r="K6" s="195"/>
      <c r="L6" s="195"/>
    </row>
    <row r="7" spans="1:12" ht="18" customHeight="1" x14ac:dyDescent="0.2">
      <c r="A7" s="195"/>
      <c r="B7" s="195"/>
      <c r="C7" s="195"/>
      <c r="D7" s="195"/>
      <c r="E7" s="195"/>
      <c r="F7" s="195"/>
      <c r="G7" s="195"/>
      <c r="H7" s="195"/>
      <c r="I7" s="195"/>
      <c r="J7" s="195"/>
      <c r="K7" s="195"/>
      <c r="L7" s="195"/>
    </row>
    <row r="8" spans="1:12" ht="18" customHeight="1" x14ac:dyDescent="0.2">
      <c r="A8" s="195"/>
      <c r="B8" s="195"/>
      <c r="C8" s="195"/>
      <c r="D8" s="195"/>
      <c r="E8" s="195"/>
      <c r="F8" s="195"/>
      <c r="G8" s="195"/>
      <c r="H8" s="195"/>
      <c r="I8" s="195"/>
      <c r="J8" s="195"/>
      <c r="K8" s="195"/>
      <c r="L8" s="195"/>
    </row>
    <row r="9" spans="1:12" ht="18" customHeight="1" x14ac:dyDescent="0.2">
      <c r="A9" s="195"/>
      <c r="B9" s="195"/>
      <c r="C9" s="195"/>
      <c r="D9" s="195"/>
      <c r="E9" s="195"/>
      <c r="F9" s="195"/>
      <c r="G9" s="195"/>
      <c r="H9" s="195"/>
      <c r="I9" s="195"/>
      <c r="J9" s="195"/>
      <c r="K9" s="195"/>
      <c r="L9" s="195"/>
    </row>
    <row r="10" spans="1:12" ht="18" customHeight="1" thickBot="1" x14ac:dyDescent="0.25"/>
    <row r="11" spans="1:12" ht="18" customHeight="1" x14ac:dyDescent="0.2">
      <c r="A11" s="70" t="s">
        <v>25</v>
      </c>
      <c r="B11" s="123" t="s">
        <v>38</v>
      </c>
      <c r="C11" s="123"/>
      <c r="D11" s="123"/>
      <c r="E11" s="123"/>
      <c r="F11" s="123"/>
      <c r="G11" s="272"/>
      <c r="H11" s="206" t="s">
        <v>159</v>
      </c>
      <c r="I11" s="222"/>
      <c r="J11" s="223"/>
      <c r="K11" s="211" t="s">
        <v>266</v>
      </c>
      <c r="L11" s="212"/>
    </row>
    <row r="12" spans="1:12" ht="18" customHeight="1" x14ac:dyDescent="0.2">
      <c r="A12" s="196" t="s">
        <v>151</v>
      </c>
      <c r="B12" s="273" t="s">
        <v>244</v>
      </c>
      <c r="C12" s="273"/>
      <c r="D12" s="273"/>
      <c r="E12" s="273"/>
      <c r="F12" s="273"/>
      <c r="G12" s="274"/>
      <c r="H12" s="71" t="s">
        <v>160</v>
      </c>
      <c r="I12" s="123"/>
      <c r="J12" s="124"/>
      <c r="K12" s="213"/>
      <c r="L12" s="214"/>
    </row>
    <row r="13" spans="1:12" ht="18" customHeight="1" x14ac:dyDescent="0.2">
      <c r="A13" s="197"/>
      <c r="B13" s="275"/>
      <c r="C13" s="275"/>
      <c r="D13" s="275"/>
      <c r="E13" s="275"/>
      <c r="F13" s="275"/>
      <c r="G13" s="276"/>
      <c r="H13" s="71" t="s">
        <v>30</v>
      </c>
      <c r="I13" s="123"/>
      <c r="J13" s="124"/>
      <c r="K13" s="215"/>
      <c r="L13" s="216"/>
    </row>
    <row r="14" spans="1:12" ht="18" customHeight="1" x14ac:dyDescent="0.2">
      <c r="A14" s="198" t="s">
        <v>15</v>
      </c>
      <c r="B14" s="37" t="s">
        <v>9</v>
      </c>
      <c r="C14" s="189" t="s">
        <v>39</v>
      </c>
      <c r="D14" s="189"/>
      <c r="E14" s="21"/>
      <c r="F14" s="21"/>
      <c r="H14" s="71" t="s">
        <v>29</v>
      </c>
      <c r="I14" s="123"/>
      <c r="J14" s="124"/>
      <c r="K14" s="217"/>
      <c r="L14" s="218"/>
    </row>
    <row r="15" spans="1:12" ht="18" customHeight="1" thickBot="1" x14ac:dyDescent="0.25">
      <c r="A15" s="199"/>
      <c r="B15" s="151" t="s">
        <v>245</v>
      </c>
      <c r="C15" s="151"/>
      <c r="D15" s="151"/>
      <c r="E15" s="151"/>
      <c r="F15" s="151"/>
      <c r="G15" s="152"/>
      <c r="H15" s="71" t="s">
        <v>37</v>
      </c>
      <c r="I15" s="123"/>
      <c r="J15" s="124"/>
      <c r="K15" s="219"/>
      <c r="L15" s="220"/>
    </row>
    <row r="16" spans="1:12" ht="18" customHeight="1" x14ac:dyDescent="0.2">
      <c r="A16" s="35" t="s">
        <v>10</v>
      </c>
      <c r="B16" s="186">
        <v>1000</v>
      </c>
      <c r="C16" s="186"/>
      <c r="D16" s="187" t="s">
        <v>152</v>
      </c>
      <c r="E16" s="188"/>
      <c r="F16" s="123" t="s">
        <v>246</v>
      </c>
      <c r="G16" s="272"/>
      <c r="H16" s="71" t="s">
        <v>158</v>
      </c>
      <c r="I16" s="194"/>
      <c r="J16" s="194"/>
      <c r="K16" s="194"/>
      <c r="L16" s="221"/>
    </row>
    <row r="17" spans="1:17" ht="18" customHeight="1" x14ac:dyDescent="0.2">
      <c r="A17" s="30" t="s">
        <v>40</v>
      </c>
      <c r="B17" s="14" t="s">
        <v>157</v>
      </c>
      <c r="C17" s="30" t="s">
        <v>41</v>
      </c>
      <c r="D17" s="14" t="s">
        <v>263</v>
      </c>
      <c r="E17" s="30" t="s">
        <v>42</v>
      </c>
      <c r="F17" s="14" t="s">
        <v>263</v>
      </c>
      <c r="G17" s="31" t="s">
        <v>88</v>
      </c>
      <c r="H17" s="15" t="s">
        <v>52</v>
      </c>
      <c r="I17" s="34" t="s">
        <v>196</v>
      </c>
      <c r="J17" s="42">
        <v>24</v>
      </c>
      <c r="K17" s="34" t="s">
        <v>14</v>
      </c>
      <c r="L17" s="43">
        <v>3</v>
      </c>
      <c r="N17" s="64" t="s">
        <v>264</v>
      </c>
    </row>
    <row r="18" spans="1:17" ht="18" customHeight="1" x14ac:dyDescent="0.2">
      <c r="A18" s="31" t="s">
        <v>89</v>
      </c>
      <c r="B18" s="15" t="s">
        <v>52</v>
      </c>
      <c r="C18" s="31" t="s">
        <v>90</v>
      </c>
      <c r="D18" s="15" t="s">
        <v>52</v>
      </c>
      <c r="E18" s="31" t="s">
        <v>87</v>
      </c>
      <c r="F18" s="15" t="s">
        <v>52</v>
      </c>
      <c r="G18" s="204" t="s">
        <v>153</v>
      </c>
      <c r="H18" s="205"/>
      <c r="I18" s="36" t="s">
        <v>157</v>
      </c>
      <c r="J18" s="179" t="s">
        <v>162</v>
      </c>
      <c r="K18" s="61" t="s">
        <v>237</v>
      </c>
      <c r="L18" s="39">
        <v>0</v>
      </c>
      <c r="N18" s="64" t="s">
        <v>267</v>
      </c>
    </row>
    <row r="19" spans="1:17" ht="18" customHeight="1" x14ac:dyDescent="0.2">
      <c r="A19" s="187" t="s">
        <v>154</v>
      </c>
      <c r="B19" s="188"/>
      <c r="C19" s="36" t="s">
        <v>157</v>
      </c>
      <c r="D19" s="187" t="s">
        <v>155</v>
      </c>
      <c r="E19" s="188"/>
      <c r="F19" s="36" t="s">
        <v>157</v>
      </c>
      <c r="G19" s="187" t="s">
        <v>213</v>
      </c>
      <c r="H19" s="188"/>
      <c r="I19" s="36" t="s">
        <v>157</v>
      </c>
      <c r="J19" s="136"/>
      <c r="K19" s="62" t="s">
        <v>236</v>
      </c>
      <c r="L19" s="40">
        <v>2</v>
      </c>
      <c r="M19" s="66" t="s">
        <v>208</v>
      </c>
      <c r="N19" s="64" t="s">
        <v>265</v>
      </c>
      <c r="O19" s="64"/>
      <c r="P19" s="64"/>
      <c r="Q19" s="64"/>
    </row>
    <row r="20" spans="1:17" ht="18" customHeight="1" x14ac:dyDescent="0.2">
      <c r="M20" s="64"/>
      <c r="N20" s="64"/>
      <c r="O20" s="64"/>
      <c r="P20" s="64"/>
      <c r="Q20" s="64"/>
    </row>
    <row r="21" spans="1:17" ht="18" customHeight="1" x14ac:dyDescent="0.2">
      <c r="A21" s="200" t="s">
        <v>6</v>
      </c>
      <c r="B21" s="201"/>
      <c r="C21" s="79" t="s">
        <v>34</v>
      </c>
      <c r="D21" s="80"/>
      <c r="E21" s="206" t="s">
        <v>35</v>
      </c>
      <c r="F21" s="207"/>
      <c r="G21" s="79" t="s">
        <v>32</v>
      </c>
      <c r="H21" s="80"/>
      <c r="I21" s="208" t="s">
        <v>33</v>
      </c>
      <c r="J21" s="80"/>
      <c r="K21" s="79" t="s">
        <v>49</v>
      </c>
      <c r="L21" s="80"/>
      <c r="M21" s="64"/>
      <c r="N21" s="65" t="s">
        <v>98</v>
      </c>
      <c r="O21" s="64"/>
      <c r="P21" s="64"/>
      <c r="Q21" s="64"/>
    </row>
    <row r="22" spans="1:17" ht="18" customHeight="1" x14ac:dyDescent="0.2">
      <c r="A22" s="202"/>
      <c r="B22" s="203"/>
      <c r="C22" s="209" t="s">
        <v>56</v>
      </c>
      <c r="D22" s="210"/>
      <c r="E22" s="209" t="s">
        <v>240</v>
      </c>
      <c r="F22" s="210"/>
      <c r="G22" s="209" t="s">
        <v>241</v>
      </c>
      <c r="H22" s="210"/>
      <c r="I22" s="111" t="s">
        <v>247</v>
      </c>
      <c r="J22" s="112"/>
      <c r="K22" s="111" t="s">
        <v>47</v>
      </c>
      <c r="L22" s="112"/>
      <c r="M22" s="64"/>
      <c r="N22" s="65" t="s">
        <v>234</v>
      </c>
      <c r="O22" s="64"/>
      <c r="P22" s="64"/>
      <c r="Q22" s="64"/>
    </row>
    <row r="23" spans="1:17" ht="18" customHeight="1" x14ac:dyDescent="0.2">
      <c r="A23" s="279" t="s">
        <v>46</v>
      </c>
      <c r="B23" s="185"/>
      <c r="C23" s="162" t="s">
        <v>48</v>
      </c>
      <c r="D23" s="178" t="s">
        <v>54</v>
      </c>
      <c r="E23" s="178" t="s">
        <v>55</v>
      </c>
      <c r="F23" s="178" t="s">
        <v>50</v>
      </c>
      <c r="G23" s="178" t="s">
        <v>51</v>
      </c>
      <c r="H23" s="101" t="s">
        <v>57</v>
      </c>
      <c r="I23" s="138"/>
      <c r="J23" s="162" t="s">
        <v>12</v>
      </c>
      <c r="K23" s="162" t="s">
        <v>11</v>
      </c>
      <c r="L23" s="162" t="s">
        <v>13</v>
      </c>
      <c r="M23" s="64"/>
      <c r="N23" s="65" t="s">
        <v>95</v>
      </c>
      <c r="O23" s="64"/>
      <c r="P23" s="64"/>
      <c r="Q23" s="64"/>
    </row>
    <row r="24" spans="1:17" ht="18" customHeight="1" x14ac:dyDescent="0.2">
      <c r="A24" s="185"/>
      <c r="B24" s="185"/>
      <c r="C24" s="163"/>
      <c r="D24" s="178"/>
      <c r="E24" s="178"/>
      <c r="F24" s="178"/>
      <c r="G24" s="178"/>
      <c r="H24" s="103"/>
      <c r="I24" s="141"/>
      <c r="J24" s="163"/>
      <c r="K24" s="163"/>
      <c r="L24" s="163"/>
      <c r="M24" s="64"/>
      <c r="N24" s="65" t="s">
        <v>96</v>
      </c>
      <c r="O24" s="64"/>
      <c r="P24" s="64"/>
      <c r="Q24" s="64"/>
    </row>
    <row r="25" spans="1:17" ht="18" customHeight="1" x14ac:dyDescent="0.2">
      <c r="A25" s="280"/>
      <c r="B25" s="280"/>
      <c r="C25" s="20" t="s">
        <v>52</v>
      </c>
      <c r="D25" s="20" t="s">
        <v>53</v>
      </c>
      <c r="E25" s="20" t="s">
        <v>53</v>
      </c>
      <c r="F25" s="20" t="s">
        <v>53</v>
      </c>
      <c r="G25" s="20" t="s">
        <v>53</v>
      </c>
      <c r="H25" s="111" t="s">
        <v>58</v>
      </c>
      <c r="I25" s="112"/>
      <c r="J25" s="20" t="s">
        <v>52</v>
      </c>
      <c r="K25" s="20" t="s">
        <v>52</v>
      </c>
      <c r="L25" s="20" t="s">
        <v>52</v>
      </c>
      <c r="M25" s="64"/>
      <c r="N25" s="65" t="s">
        <v>97</v>
      </c>
      <c r="O25" s="64"/>
      <c r="P25" s="64"/>
      <c r="Q25" s="64"/>
    </row>
    <row r="26" spans="1:17" ht="18" customHeight="1" x14ac:dyDescent="0.2">
      <c r="A26" s="179" t="s">
        <v>260</v>
      </c>
      <c r="B26" s="180"/>
      <c r="C26" s="277" t="s">
        <v>147</v>
      </c>
      <c r="D26" s="77" t="s">
        <v>145</v>
      </c>
      <c r="E26" s="77" t="s">
        <v>129</v>
      </c>
      <c r="F26" s="166" t="s">
        <v>248</v>
      </c>
      <c r="G26" s="167"/>
      <c r="H26" s="167"/>
      <c r="I26" s="167"/>
      <c r="J26" s="168"/>
      <c r="K26" s="77" t="s">
        <v>99</v>
      </c>
      <c r="L26" s="175" t="s">
        <v>251</v>
      </c>
      <c r="M26" s="64"/>
      <c r="N26" s="65"/>
      <c r="O26" s="64"/>
      <c r="P26" s="64"/>
      <c r="Q26" s="64"/>
    </row>
    <row r="27" spans="1:17" ht="18" customHeight="1" x14ac:dyDescent="0.2">
      <c r="A27" s="181"/>
      <c r="B27" s="182"/>
      <c r="C27" s="278"/>
      <c r="D27" s="78"/>
      <c r="E27" s="131"/>
      <c r="F27" s="169"/>
      <c r="G27" s="170"/>
      <c r="H27" s="170"/>
      <c r="I27" s="170"/>
      <c r="J27" s="171"/>
      <c r="K27" s="131"/>
      <c r="L27" s="176"/>
      <c r="M27" s="64"/>
      <c r="N27" s="65" t="s">
        <v>131</v>
      </c>
      <c r="O27" s="64"/>
      <c r="P27" s="64"/>
      <c r="Q27" s="64"/>
    </row>
    <row r="28" spans="1:17" ht="18" customHeight="1" x14ac:dyDescent="0.2">
      <c r="A28" s="183" t="s">
        <v>261</v>
      </c>
      <c r="B28" s="184"/>
      <c r="C28" s="69" t="s">
        <v>52</v>
      </c>
      <c r="D28" s="41">
        <v>40</v>
      </c>
      <c r="E28" s="78"/>
      <c r="F28" s="172"/>
      <c r="G28" s="173"/>
      <c r="H28" s="173"/>
      <c r="I28" s="173"/>
      <c r="J28" s="174"/>
      <c r="K28" s="78"/>
      <c r="L28" s="177"/>
      <c r="M28" s="64"/>
      <c r="N28" s="65" t="s">
        <v>148</v>
      </c>
      <c r="O28" s="64"/>
      <c r="P28" s="64"/>
      <c r="Q28" s="64"/>
    </row>
    <row r="29" spans="1:17" ht="18" customHeight="1" x14ac:dyDescent="0.2">
      <c r="A29" s="156" t="s">
        <v>174</v>
      </c>
      <c r="B29" s="157"/>
      <c r="C29" s="155"/>
      <c r="D29" s="125" t="s">
        <v>249</v>
      </c>
      <c r="E29" s="125"/>
      <c r="F29" s="125"/>
      <c r="G29" s="125"/>
      <c r="H29" s="126"/>
      <c r="I29" s="142" t="s">
        <v>100</v>
      </c>
      <c r="J29" s="125" t="s">
        <v>250</v>
      </c>
      <c r="K29" s="125"/>
      <c r="L29" s="126"/>
      <c r="M29" s="64"/>
      <c r="N29" s="65" t="s">
        <v>146</v>
      </c>
      <c r="O29" s="64"/>
      <c r="P29" s="64"/>
      <c r="Q29" s="64"/>
    </row>
    <row r="30" spans="1:17" ht="18" customHeight="1" x14ac:dyDescent="0.15">
      <c r="A30" s="156"/>
      <c r="B30" s="157"/>
      <c r="C30" s="158"/>
      <c r="D30" s="127"/>
      <c r="E30" s="127"/>
      <c r="F30" s="127"/>
      <c r="G30" s="127"/>
      <c r="H30" s="128"/>
      <c r="I30" s="143"/>
      <c r="J30" s="127"/>
      <c r="K30" s="127"/>
      <c r="L30" s="128"/>
      <c r="M30" s="64"/>
      <c r="N30" s="68"/>
      <c r="O30" s="64"/>
      <c r="P30" s="64"/>
      <c r="Q30" s="64"/>
    </row>
    <row r="31" spans="1:17" ht="18" customHeight="1" x14ac:dyDescent="0.2">
      <c r="A31" s="159"/>
      <c r="B31" s="160"/>
      <c r="C31" s="161"/>
      <c r="D31" s="129"/>
      <c r="E31" s="129"/>
      <c r="F31" s="129"/>
      <c r="G31" s="129"/>
      <c r="H31" s="130"/>
      <c r="I31" s="144"/>
      <c r="J31" s="129"/>
      <c r="K31" s="129"/>
      <c r="L31" s="130"/>
      <c r="M31" s="64"/>
      <c r="N31" s="65" t="s">
        <v>258</v>
      </c>
      <c r="O31" s="64"/>
      <c r="P31" s="64"/>
      <c r="Q31" s="64"/>
    </row>
    <row r="32" spans="1:17" ht="18" customHeight="1" x14ac:dyDescent="0.2">
      <c r="A32" s="101" t="s">
        <v>130</v>
      </c>
      <c r="B32" s="138"/>
      <c r="C32" s="125" t="s">
        <v>249</v>
      </c>
      <c r="D32" s="125"/>
      <c r="E32" s="125"/>
      <c r="F32" s="125"/>
      <c r="G32" s="125"/>
      <c r="H32" s="126"/>
      <c r="I32" s="145" t="s">
        <v>120</v>
      </c>
      <c r="J32" s="22" t="s">
        <v>2</v>
      </c>
      <c r="K32" s="147" t="s">
        <v>44</v>
      </c>
      <c r="L32" s="148"/>
      <c r="M32" s="64"/>
      <c r="N32" s="65" t="s">
        <v>259</v>
      </c>
      <c r="O32" s="64"/>
      <c r="P32" s="64"/>
      <c r="Q32" s="64"/>
    </row>
    <row r="33" spans="1:17" ht="18" customHeight="1" x14ac:dyDescent="0.2">
      <c r="A33" s="139"/>
      <c r="B33" s="140"/>
      <c r="C33" s="127"/>
      <c r="D33" s="127"/>
      <c r="E33" s="127"/>
      <c r="F33" s="127"/>
      <c r="G33" s="127"/>
      <c r="H33" s="128"/>
      <c r="I33" s="145"/>
      <c r="J33" s="23" t="s">
        <v>107</v>
      </c>
      <c r="K33" s="149" t="s">
        <v>105</v>
      </c>
      <c r="L33" s="150"/>
      <c r="M33" s="64"/>
      <c r="N33" s="64"/>
      <c r="O33" s="64"/>
      <c r="P33" s="64"/>
      <c r="Q33" s="64"/>
    </row>
    <row r="34" spans="1:17" ht="18" customHeight="1" x14ac:dyDescent="0.2">
      <c r="A34" s="139"/>
      <c r="B34" s="140"/>
      <c r="C34" s="127"/>
      <c r="D34" s="127"/>
      <c r="E34" s="127"/>
      <c r="F34" s="127"/>
      <c r="G34" s="127"/>
      <c r="H34" s="128"/>
      <c r="I34" s="145"/>
      <c r="J34" s="23" t="s">
        <v>108</v>
      </c>
      <c r="K34" s="149" t="s">
        <v>4</v>
      </c>
      <c r="L34" s="150"/>
      <c r="M34" s="64"/>
      <c r="N34" s="65" t="s">
        <v>101</v>
      </c>
      <c r="O34" s="64"/>
      <c r="P34" s="64"/>
      <c r="Q34" s="64"/>
    </row>
    <row r="35" spans="1:17" ht="18" customHeight="1" x14ac:dyDescent="0.2">
      <c r="A35" s="103"/>
      <c r="B35" s="141"/>
      <c r="C35" s="129"/>
      <c r="D35" s="129"/>
      <c r="E35" s="129"/>
      <c r="F35" s="129"/>
      <c r="G35" s="129"/>
      <c r="H35" s="130"/>
      <c r="I35" s="146"/>
      <c r="J35" s="23" t="s">
        <v>3</v>
      </c>
      <c r="K35" s="151" t="s">
        <v>106</v>
      </c>
      <c r="L35" s="152"/>
      <c r="M35" s="64"/>
      <c r="N35" s="65" t="s">
        <v>104</v>
      </c>
      <c r="O35" s="64"/>
      <c r="P35" s="64"/>
      <c r="Q35" s="64"/>
    </row>
    <row r="36" spans="1:17" ht="18" customHeight="1" x14ac:dyDescent="0.2">
      <c r="A36" s="77" t="s">
        <v>119</v>
      </c>
      <c r="B36" s="125" t="s">
        <v>252</v>
      </c>
      <c r="C36" s="125"/>
      <c r="D36" s="125"/>
      <c r="E36" s="125"/>
      <c r="F36" s="125"/>
      <c r="G36" s="125"/>
      <c r="H36" s="125"/>
      <c r="I36" s="125"/>
      <c r="J36" s="126"/>
      <c r="K36" s="132" t="s">
        <v>116</v>
      </c>
      <c r="L36" s="133"/>
      <c r="M36" s="64"/>
      <c r="N36" s="64"/>
      <c r="O36" s="64"/>
      <c r="P36" s="64"/>
      <c r="Q36" s="64"/>
    </row>
    <row r="37" spans="1:17" ht="18" customHeight="1" x14ac:dyDescent="0.2">
      <c r="A37" s="131"/>
      <c r="B37" s="127"/>
      <c r="C37" s="127"/>
      <c r="D37" s="127"/>
      <c r="E37" s="127"/>
      <c r="F37" s="127"/>
      <c r="G37" s="127"/>
      <c r="H37" s="127"/>
      <c r="I37" s="127"/>
      <c r="J37" s="128"/>
      <c r="K37" s="134"/>
      <c r="L37" s="135"/>
      <c r="M37" s="64"/>
      <c r="N37" s="65" t="s">
        <v>117</v>
      </c>
      <c r="O37" s="64"/>
      <c r="P37" s="64"/>
      <c r="Q37" s="64"/>
    </row>
    <row r="38" spans="1:17" ht="18" customHeight="1" x14ac:dyDescent="0.2">
      <c r="A38" s="131"/>
      <c r="B38" s="127"/>
      <c r="C38" s="127"/>
      <c r="D38" s="127"/>
      <c r="E38" s="127"/>
      <c r="F38" s="127"/>
      <c r="G38" s="127"/>
      <c r="H38" s="127"/>
      <c r="I38" s="127"/>
      <c r="J38" s="128"/>
      <c r="K38" s="134"/>
      <c r="L38" s="135"/>
      <c r="M38" s="64"/>
      <c r="N38" s="65" t="s">
        <v>118</v>
      </c>
      <c r="O38" s="64"/>
      <c r="P38" s="64"/>
      <c r="Q38" s="64"/>
    </row>
    <row r="39" spans="1:17" ht="18" customHeight="1" x14ac:dyDescent="0.2">
      <c r="A39" s="131"/>
      <c r="B39" s="127"/>
      <c r="C39" s="127"/>
      <c r="D39" s="127"/>
      <c r="E39" s="127"/>
      <c r="F39" s="127"/>
      <c r="G39" s="127"/>
      <c r="H39" s="127"/>
      <c r="I39" s="127"/>
      <c r="J39" s="128"/>
      <c r="K39" s="134"/>
      <c r="L39" s="135"/>
      <c r="M39" s="64"/>
      <c r="N39" s="64" t="s">
        <v>212</v>
      </c>
      <c r="O39" s="64"/>
      <c r="P39" s="64"/>
      <c r="Q39" s="64"/>
    </row>
    <row r="40" spans="1:17" ht="18" customHeight="1" x14ac:dyDescent="0.2">
      <c r="A40" s="131"/>
      <c r="B40" s="127"/>
      <c r="C40" s="127"/>
      <c r="D40" s="127"/>
      <c r="E40" s="127"/>
      <c r="F40" s="127"/>
      <c r="G40" s="127"/>
      <c r="H40" s="127"/>
      <c r="I40" s="127"/>
      <c r="J40" s="128"/>
      <c r="K40" s="134"/>
      <c r="L40" s="135"/>
      <c r="M40" s="64"/>
      <c r="N40" s="65"/>
      <c r="O40" s="64"/>
      <c r="P40" s="64"/>
      <c r="Q40" s="64"/>
    </row>
    <row r="41" spans="1:17" ht="18" customHeight="1" x14ac:dyDescent="0.2">
      <c r="A41" s="78"/>
      <c r="B41" s="129"/>
      <c r="C41" s="129"/>
      <c r="D41" s="129"/>
      <c r="E41" s="129"/>
      <c r="F41" s="129"/>
      <c r="G41" s="129"/>
      <c r="H41" s="129"/>
      <c r="I41" s="129"/>
      <c r="J41" s="130"/>
      <c r="K41" s="136"/>
      <c r="L41" s="137"/>
      <c r="M41" s="64"/>
      <c r="N41" s="64"/>
      <c r="O41" s="64"/>
      <c r="P41" s="64"/>
      <c r="Q41" s="64"/>
    </row>
    <row r="42" spans="1:17" ht="18" customHeight="1" x14ac:dyDescent="0.2">
      <c r="M42" s="64"/>
      <c r="N42" s="64"/>
      <c r="O42" s="64"/>
      <c r="P42" s="64"/>
      <c r="Q42" s="64"/>
    </row>
    <row r="43" spans="1:17" ht="18" customHeight="1" x14ac:dyDescent="0.2">
      <c r="A43" s="91" t="s">
        <v>156</v>
      </c>
      <c r="B43" s="92"/>
      <c r="C43" s="117" t="s">
        <v>132</v>
      </c>
      <c r="D43" s="117"/>
      <c r="E43" s="117" t="s">
        <v>133</v>
      </c>
      <c r="F43" s="117"/>
      <c r="G43" s="117" t="s">
        <v>253</v>
      </c>
      <c r="H43" s="117"/>
      <c r="I43" s="117"/>
      <c r="J43" s="117"/>
      <c r="K43" s="117"/>
      <c r="L43" s="117"/>
      <c r="M43" s="66" t="s">
        <v>208</v>
      </c>
      <c r="N43" s="64" t="s">
        <v>232</v>
      </c>
      <c r="O43" s="64"/>
      <c r="P43" s="64"/>
      <c r="Q43" s="64"/>
    </row>
    <row r="44" spans="1:17" ht="18" customHeight="1" x14ac:dyDescent="0.2">
      <c r="A44" s="93"/>
      <c r="B44" s="94"/>
      <c r="C44" s="117"/>
      <c r="D44" s="117"/>
      <c r="E44" s="117"/>
      <c r="F44" s="117"/>
      <c r="G44" s="117"/>
      <c r="H44" s="117"/>
      <c r="I44" s="117"/>
      <c r="J44" s="117"/>
      <c r="K44" s="117"/>
      <c r="L44" s="117"/>
      <c r="M44" s="64"/>
      <c r="N44" s="64"/>
      <c r="O44" s="64"/>
      <c r="P44" s="64"/>
      <c r="Q44" s="64"/>
    </row>
    <row r="45" spans="1:17" ht="18" customHeight="1" x14ac:dyDescent="0.2">
      <c r="A45" s="95" t="s">
        <v>134</v>
      </c>
      <c r="B45" s="96"/>
      <c r="C45" s="118" t="s">
        <v>254</v>
      </c>
      <c r="D45" s="118"/>
      <c r="E45" s="118" t="s">
        <v>254</v>
      </c>
      <c r="F45" s="118"/>
      <c r="G45" s="118" t="s">
        <v>254</v>
      </c>
      <c r="H45" s="118"/>
      <c r="I45" s="118"/>
      <c r="J45" s="118"/>
      <c r="K45" s="118"/>
      <c r="L45" s="118"/>
      <c r="M45" s="64"/>
      <c r="N45" s="64" t="s">
        <v>166</v>
      </c>
      <c r="O45" s="64" t="s">
        <v>167</v>
      </c>
      <c r="P45" s="64"/>
      <c r="Q45" s="64"/>
    </row>
    <row r="46" spans="1:17" ht="18" customHeight="1" x14ac:dyDescent="0.2">
      <c r="A46" s="97"/>
      <c r="B46" s="98"/>
      <c r="C46" s="118"/>
      <c r="D46" s="118"/>
      <c r="E46" s="118"/>
      <c r="F46" s="118"/>
      <c r="G46" s="118"/>
      <c r="H46" s="118"/>
      <c r="I46" s="118"/>
      <c r="J46" s="118"/>
      <c r="K46" s="118"/>
      <c r="L46" s="118"/>
      <c r="M46" s="64"/>
      <c r="N46" s="64"/>
      <c r="O46" s="64" t="s">
        <v>173</v>
      </c>
      <c r="P46" s="64"/>
      <c r="Q46" s="64"/>
    </row>
    <row r="47" spans="1:17" ht="18" customHeight="1" x14ac:dyDescent="0.2">
      <c r="A47" s="99" t="s">
        <v>1</v>
      </c>
      <c r="B47" s="100"/>
      <c r="C47" s="105" t="s">
        <v>135</v>
      </c>
      <c r="D47" s="106"/>
      <c r="E47" s="105" t="s">
        <v>135</v>
      </c>
      <c r="F47" s="106"/>
      <c r="G47" s="105" t="s">
        <v>135</v>
      </c>
      <c r="H47" s="106"/>
      <c r="I47" s="105"/>
      <c r="J47" s="106"/>
      <c r="K47" s="105"/>
      <c r="L47" s="106"/>
      <c r="M47" s="64"/>
      <c r="N47" s="64"/>
      <c r="O47" s="64" t="s">
        <v>168</v>
      </c>
      <c r="P47" s="64"/>
      <c r="Q47" s="64"/>
    </row>
    <row r="48" spans="1:17" ht="18" customHeight="1" x14ac:dyDescent="0.2">
      <c r="A48" s="77" t="s">
        <v>205</v>
      </c>
      <c r="B48" s="33" t="s">
        <v>139</v>
      </c>
      <c r="C48" s="119"/>
      <c r="D48" s="120"/>
      <c r="E48" s="119"/>
      <c r="F48" s="120"/>
      <c r="G48" s="119"/>
      <c r="H48" s="120"/>
      <c r="I48" s="119"/>
      <c r="J48" s="120"/>
      <c r="K48" s="119"/>
      <c r="L48" s="120"/>
      <c r="M48" s="64"/>
      <c r="N48" s="64"/>
      <c r="O48" s="64" t="s">
        <v>169</v>
      </c>
      <c r="P48" s="64"/>
      <c r="Q48" s="64"/>
    </row>
    <row r="49" spans="1:17" ht="18" customHeight="1" x14ac:dyDescent="0.2">
      <c r="A49" s="78"/>
      <c r="B49" s="33" t="s">
        <v>140</v>
      </c>
      <c r="C49" s="119">
        <v>508</v>
      </c>
      <c r="D49" s="120"/>
      <c r="E49" s="119">
        <v>499</v>
      </c>
      <c r="F49" s="120"/>
      <c r="G49" s="119">
        <v>745</v>
      </c>
      <c r="H49" s="120"/>
      <c r="I49" s="119"/>
      <c r="J49" s="120"/>
      <c r="K49" s="119"/>
      <c r="L49" s="120"/>
      <c r="M49" s="64"/>
      <c r="N49" s="64"/>
      <c r="O49" s="64" t="s">
        <v>170</v>
      </c>
      <c r="P49" s="64"/>
      <c r="Q49" s="64"/>
    </row>
    <row r="50" spans="1:17" ht="18" customHeight="1" x14ac:dyDescent="0.2">
      <c r="A50" s="77" t="s">
        <v>204</v>
      </c>
      <c r="B50" s="33" t="s">
        <v>139</v>
      </c>
      <c r="C50" s="113"/>
      <c r="D50" s="114"/>
      <c r="E50" s="113"/>
      <c r="F50" s="114"/>
      <c r="G50" s="113"/>
      <c r="H50" s="114"/>
      <c r="I50" s="113"/>
      <c r="J50" s="114"/>
      <c r="K50" s="113"/>
      <c r="L50" s="114"/>
      <c r="M50" s="64"/>
      <c r="N50" s="64"/>
      <c r="O50" s="64" t="s">
        <v>171</v>
      </c>
      <c r="P50" s="64"/>
      <c r="Q50" s="64"/>
    </row>
    <row r="51" spans="1:17" ht="18" customHeight="1" x14ac:dyDescent="0.2">
      <c r="A51" s="78"/>
      <c r="B51" s="33" t="s">
        <v>140</v>
      </c>
      <c r="C51" s="113">
        <v>735</v>
      </c>
      <c r="D51" s="114"/>
      <c r="E51" s="113">
        <v>735</v>
      </c>
      <c r="F51" s="114"/>
      <c r="G51" s="113">
        <v>1470</v>
      </c>
      <c r="H51" s="114"/>
      <c r="I51" s="113"/>
      <c r="J51" s="114"/>
      <c r="K51" s="113"/>
      <c r="L51" s="114"/>
      <c r="M51" s="64"/>
      <c r="N51" s="64"/>
      <c r="O51" s="64" t="s">
        <v>172</v>
      </c>
      <c r="P51" s="64"/>
      <c r="Q51" s="64"/>
    </row>
    <row r="52" spans="1:17" ht="18" customHeight="1" x14ac:dyDescent="0.2">
      <c r="A52" s="63" t="s">
        <v>136</v>
      </c>
      <c r="B52" s="33" t="s">
        <v>138</v>
      </c>
      <c r="C52" s="115">
        <v>35</v>
      </c>
      <c r="D52" s="116"/>
      <c r="E52" s="115">
        <v>35</v>
      </c>
      <c r="F52" s="116"/>
      <c r="G52" s="115">
        <v>25</v>
      </c>
      <c r="H52" s="116"/>
      <c r="I52" s="115"/>
      <c r="J52" s="116"/>
      <c r="K52" s="115"/>
      <c r="L52" s="116"/>
      <c r="M52" s="64"/>
      <c r="N52" s="64"/>
      <c r="O52" s="64"/>
      <c r="P52" s="64"/>
      <c r="Q52" s="64"/>
    </row>
    <row r="53" spans="1:17" ht="18" customHeight="1" x14ac:dyDescent="0.2">
      <c r="A53" s="77" t="s">
        <v>163</v>
      </c>
      <c r="B53" s="33" t="s">
        <v>137</v>
      </c>
      <c r="C53" s="111" t="s">
        <v>164</v>
      </c>
      <c r="D53" s="112"/>
      <c r="E53" s="111" t="s">
        <v>165</v>
      </c>
      <c r="F53" s="112"/>
      <c r="G53" s="111" t="s">
        <v>255</v>
      </c>
      <c r="H53" s="112"/>
      <c r="I53" s="111"/>
      <c r="J53" s="112"/>
      <c r="K53" s="111"/>
      <c r="L53" s="112"/>
      <c r="M53" s="64"/>
      <c r="N53" s="64"/>
      <c r="O53" s="64"/>
      <c r="P53" s="64"/>
      <c r="Q53" s="64"/>
    </row>
    <row r="54" spans="1:17" ht="18" customHeight="1" x14ac:dyDescent="0.2">
      <c r="A54" s="78"/>
      <c r="B54" s="32" t="s">
        <v>138</v>
      </c>
      <c r="C54" s="111" t="s">
        <v>238</v>
      </c>
      <c r="D54" s="112"/>
      <c r="E54" s="111" t="s">
        <v>239</v>
      </c>
      <c r="F54" s="112"/>
      <c r="G54" s="111"/>
      <c r="H54" s="112"/>
      <c r="I54" s="111"/>
      <c r="J54" s="112"/>
      <c r="K54" s="111"/>
      <c r="L54" s="112"/>
      <c r="M54" s="64"/>
      <c r="N54" s="64"/>
      <c r="O54" s="64"/>
      <c r="P54" s="64"/>
      <c r="Q54" s="64"/>
    </row>
    <row r="55" spans="1:17" ht="18" customHeight="1" x14ac:dyDescent="0.2">
      <c r="A55" s="99" t="s">
        <v>141</v>
      </c>
      <c r="B55" s="100"/>
      <c r="C55" s="105" t="s">
        <v>256</v>
      </c>
      <c r="D55" s="106"/>
      <c r="E55" s="105" t="s">
        <v>256</v>
      </c>
      <c r="F55" s="106"/>
      <c r="G55" s="105"/>
      <c r="H55" s="106"/>
      <c r="I55" s="105"/>
      <c r="J55" s="106"/>
      <c r="K55" s="105"/>
      <c r="L55" s="106"/>
      <c r="M55" s="64"/>
      <c r="N55" s="64"/>
      <c r="O55" s="64"/>
      <c r="P55" s="64"/>
      <c r="Q55" s="64"/>
    </row>
    <row r="56" spans="1:17" ht="18" customHeight="1" x14ac:dyDescent="0.2">
      <c r="A56" s="101" t="s">
        <v>26</v>
      </c>
      <c r="B56" s="102"/>
      <c r="C56" s="107" t="s">
        <v>206</v>
      </c>
      <c r="D56" s="108"/>
      <c r="E56" s="107" t="s">
        <v>206</v>
      </c>
      <c r="F56" s="108"/>
      <c r="G56" s="107" t="s">
        <v>206</v>
      </c>
      <c r="H56" s="108"/>
      <c r="I56" s="107" t="s">
        <v>206</v>
      </c>
      <c r="J56" s="108"/>
      <c r="K56" s="107" t="s">
        <v>206</v>
      </c>
      <c r="L56" s="108"/>
      <c r="M56" s="64"/>
      <c r="N56" s="64"/>
      <c r="O56" s="64"/>
      <c r="P56" s="64"/>
      <c r="Q56" s="64"/>
    </row>
    <row r="57" spans="1:17" ht="18" customHeight="1" x14ac:dyDescent="0.2">
      <c r="A57" s="103"/>
      <c r="B57" s="104"/>
      <c r="C57" s="109" t="s">
        <v>207</v>
      </c>
      <c r="D57" s="110"/>
      <c r="E57" s="109" t="s">
        <v>207</v>
      </c>
      <c r="F57" s="110"/>
      <c r="G57" s="109" t="s">
        <v>207</v>
      </c>
      <c r="H57" s="110"/>
      <c r="I57" s="109" t="s">
        <v>207</v>
      </c>
      <c r="J57" s="110"/>
      <c r="K57" s="109" t="s">
        <v>207</v>
      </c>
      <c r="L57" s="110"/>
      <c r="M57" s="64"/>
      <c r="N57" s="64" t="s">
        <v>262</v>
      </c>
      <c r="O57" s="64"/>
      <c r="P57" s="64"/>
      <c r="Q57" s="64"/>
    </row>
    <row r="58" spans="1:17" ht="18" customHeight="1" x14ac:dyDescent="0.2">
      <c r="A58" s="79" t="s">
        <v>128</v>
      </c>
      <c r="B58" s="80"/>
      <c r="C58" s="81">
        <v>300000</v>
      </c>
      <c r="D58" s="82"/>
      <c r="E58" s="81">
        <v>300000</v>
      </c>
      <c r="F58" s="82"/>
      <c r="G58" s="81">
        <v>250000</v>
      </c>
      <c r="H58" s="82"/>
      <c r="I58" s="81"/>
      <c r="J58" s="82"/>
      <c r="K58" s="81"/>
      <c r="L58" s="82"/>
      <c r="M58" s="64"/>
      <c r="N58" s="64"/>
      <c r="O58" s="64" t="s">
        <v>7</v>
      </c>
      <c r="P58" s="64" t="s">
        <v>102</v>
      </c>
      <c r="Q58" s="64"/>
    </row>
    <row r="59" spans="1:17" ht="18" customHeight="1" x14ac:dyDescent="0.2">
      <c r="A59" s="88" t="s">
        <v>144</v>
      </c>
      <c r="B59" s="44" t="s">
        <v>142</v>
      </c>
      <c r="C59" s="81">
        <v>50000</v>
      </c>
      <c r="D59" s="82"/>
      <c r="E59" s="81">
        <v>50000</v>
      </c>
      <c r="F59" s="82"/>
      <c r="G59" s="81">
        <v>0</v>
      </c>
      <c r="H59" s="82"/>
      <c r="I59" s="81"/>
      <c r="J59" s="82"/>
      <c r="K59" s="81"/>
      <c r="L59" s="82"/>
      <c r="M59" s="64"/>
      <c r="N59" s="64"/>
      <c r="O59" s="64" t="s">
        <v>8</v>
      </c>
      <c r="P59" s="66" t="s">
        <v>103</v>
      </c>
      <c r="Q59" s="64"/>
    </row>
    <row r="60" spans="1:17" ht="18" customHeight="1" x14ac:dyDescent="0.2">
      <c r="A60" s="89"/>
      <c r="B60" s="45" t="s">
        <v>142</v>
      </c>
      <c r="C60" s="81">
        <v>30000</v>
      </c>
      <c r="D60" s="82"/>
      <c r="E60" s="81">
        <v>30000</v>
      </c>
      <c r="F60" s="82"/>
      <c r="G60" s="81">
        <v>20000</v>
      </c>
      <c r="H60" s="82"/>
      <c r="I60" s="81"/>
      <c r="J60" s="82"/>
      <c r="K60" s="81"/>
      <c r="L60" s="82"/>
      <c r="M60" s="64"/>
      <c r="N60" s="64"/>
      <c r="O60" s="64" t="s">
        <v>31</v>
      </c>
      <c r="P60" s="66" t="s">
        <v>103</v>
      </c>
      <c r="Q60" s="66"/>
    </row>
    <row r="61" spans="1:17" ht="18" customHeight="1" x14ac:dyDescent="0.2">
      <c r="A61" s="90"/>
      <c r="B61" s="46" t="s">
        <v>143</v>
      </c>
      <c r="C61" s="81">
        <v>20000</v>
      </c>
      <c r="D61" s="82"/>
      <c r="E61" s="81">
        <v>20000</v>
      </c>
      <c r="F61" s="82"/>
      <c r="G61" s="81">
        <v>10000</v>
      </c>
      <c r="H61" s="82"/>
      <c r="I61" s="81"/>
      <c r="J61" s="82"/>
      <c r="K61" s="81"/>
      <c r="L61" s="82"/>
      <c r="M61" s="64"/>
      <c r="N61" s="64"/>
      <c r="O61" s="64" t="s">
        <v>0</v>
      </c>
      <c r="P61" s="66" t="s">
        <v>103</v>
      </c>
      <c r="Q61" s="66"/>
    </row>
    <row r="62" spans="1:17" ht="18" customHeight="1" x14ac:dyDescent="0.2">
      <c r="A62" s="73" t="s">
        <v>209</v>
      </c>
      <c r="B62" s="74"/>
      <c r="C62" s="83">
        <v>70000</v>
      </c>
      <c r="D62" s="84"/>
      <c r="E62" s="83">
        <v>70000</v>
      </c>
      <c r="F62" s="84"/>
      <c r="G62" s="83">
        <v>50000</v>
      </c>
      <c r="H62" s="84"/>
      <c r="I62" s="83"/>
      <c r="J62" s="84"/>
      <c r="K62" s="83"/>
      <c r="L62" s="84"/>
      <c r="M62" s="64"/>
      <c r="N62" s="64" t="s">
        <v>210</v>
      </c>
      <c r="O62" s="64"/>
      <c r="P62" s="64" t="s">
        <v>231</v>
      </c>
      <c r="Q62" s="66"/>
    </row>
    <row r="63" spans="1:17" ht="18" customHeight="1" x14ac:dyDescent="0.2">
      <c r="A63" s="75" t="s">
        <v>235</v>
      </c>
      <c r="B63" s="76"/>
      <c r="C63" s="85">
        <f>SUM(C58:D62)</f>
        <v>470000</v>
      </c>
      <c r="D63" s="85"/>
      <c r="E63" s="85">
        <f>SUM(E58:F62)</f>
        <v>470000</v>
      </c>
      <c r="F63" s="85"/>
      <c r="G63" s="85">
        <f t="shared" ref="G63" si="0">SUM(G58:H62)</f>
        <v>330000</v>
      </c>
      <c r="H63" s="85"/>
      <c r="I63" s="85">
        <f t="shared" ref="I63" si="1">SUM(I58:J62)</f>
        <v>0</v>
      </c>
      <c r="J63" s="85"/>
      <c r="K63" s="85">
        <f t="shared" ref="K63" si="2">SUM(K58:L62)</f>
        <v>0</v>
      </c>
      <c r="L63" s="85"/>
      <c r="M63" s="66" t="s">
        <v>208</v>
      </c>
      <c r="N63" s="65" t="s">
        <v>233</v>
      </c>
      <c r="O63" s="64"/>
      <c r="P63" s="64"/>
      <c r="Q63" s="64"/>
    </row>
    <row r="64" spans="1:17" ht="18" customHeight="1" x14ac:dyDescent="0.2">
      <c r="A64" s="75" t="s">
        <v>225</v>
      </c>
      <c r="B64" s="76"/>
      <c r="C64" s="86">
        <v>6000000</v>
      </c>
      <c r="D64" s="87"/>
      <c r="E64" s="86">
        <v>6000000</v>
      </c>
      <c r="F64" s="87"/>
      <c r="G64" s="86">
        <v>4300000</v>
      </c>
      <c r="H64" s="87"/>
      <c r="I64" s="86"/>
      <c r="J64" s="87"/>
      <c r="K64" s="86"/>
      <c r="L64" s="87"/>
      <c r="M64" s="64"/>
      <c r="N64" s="64" t="s">
        <v>226</v>
      </c>
      <c r="O64" s="64"/>
      <c r="P64" s="64" t="s">
        <v>211</v>
      </c>
      <c r="Q64" s="64"/>
    </row>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sheetData>
  <mergeCells count="181">
    <mergeCell ref="A64:B64"/>
    <mergeCell ref="C64:D64"/>
    <mergeCell ref="E64:F64"/>
    <mergeCell ref="G64:H64"/>
    <mergeCell ref="I64:J64"/>
    <mergeCell ref="K64:L64"/>
    <mergeCell ref="A63:B63"/>
    <mergeCell ref="C63:D63"/>
    <mergeCell ref="E63:F63"/>
    <mergeCell ref="G63:H63"/>
    <mergeCell ref="I63:J63"/>
    <mergeCell ref="K63:L63"/>
    <mergeCell ref="A62:B62"/>
    <mergeCell ref="C62:D62"/>
    <mergeCell ref="E62:F62"/>
    <mergeCell ref="G62:H62"/>
    <mergeCell ref="I62:J62"/>
    <mergeCell ref="K62:L62"/>
    <mergeCell ref="K60:L60"/>
    <mergeCell ref="C61:D61"/>
    <mergeCell ref="E61:F61"/>
    <mergeCell ref="G61:H61"/>
    <mergeCell ref="I61:J61"/>
    <mergeCell ref="K61:L61"/>
    <mergeCell ref="A59:A61"/>
    <mergeCell ref="C59:D59"/>
    <mergeCell ref="E59:F59"/>
    <mergeCell ref="G59:H59"/>
    <mergeCell ref="I59:J59"/>
    <mergeCell ref="K59:L59"/>
    <mergeCell ref="C60:D60"/>
    <mergeCell ref="E60:F60"/>
    <mergeCell ref="G60:H60"/>
    <mergeCell ref="I60:J60"/>
    <mergeCell ref="K57:L57"/>
    <mergeCell ref="A58:B58"/>
    <mergeCell ref="C58:D58"/>
    <mergeCell ref="E58:F58"/>
    <mergeCell ref="G58:H58"/>
    <mergeCell ref="I58:J58"/>
    <mergeCell ref="K58:L58"/>
    <mergeCell ref="A56:B57"/>
    <mergeCell ref="C56:D56"/>
    <mergeCell ref="E56:F56"/>
    <mergeCell ref="G56:H56"/>
    <mergeCell ref="I56:J56"/>
    <mergeCell ref="K56:L56"/>
    <mergeCell ref="C57:D57"/>
    <mergeCell ref="E57:F57"/>
    <mergeCell ref="G57:H57"/>
    <mergeCell ref="I57:J57"/>
    <mergeCell ref="K54:L54"/>
    <mergeCell ref="A55:B55"/>
    <mergeCell ref="C55:D55"/>
    <mergeCell ref="E55:F55"/>
    <mergeCell ref="G55:H55"/>
    <mergeCell ref="I55:J55"/>
    <mergeCell ref="K55:L55"/>
    <mergeCell ref="A53:A54"/>
    <mergeCell ref="C53:D53"/>
    <mergeCell ref="E53:F53"/>
    <mergeCell ref="G53:H53"/>
    <mergeCell ref="I53:J53"/>
    <mergeCell ref="K53:L53"/>
    <mergeCell ref="C54:D54"/>
    <mergeCell ref="E54:F54"/>
    <mergeCell ref="G54:H54"/>
    <mergeCell ref="I54:J54"/>
    <mergeCell ref="I51:J51"/>
    <mergeCell ref="K51:L51"/>
    <mergeCell ref="C52:D52"/>
    <mergeCell ref="E52:F52"/>
    <mergeCell ref="G52:H52"/>
    <mergeCell ref="I52:J52"/>
    <mergeCell ref="K52:L52"/>
    <mergeCell ref="K49:L49"/>
    <mergeCell ref="A50:A51"/>
    <mergeCell ref="C50:D50"/>
    <mergeCell ref="E50:F50"/>
    <mergeCell ref="G50:H50"/>
    <mergeCell ref="I50:J50"/>
    <mergeCell ref="K50:L50"/>
    <mergeCell ref="C51:D51"/>
    <mergeCell ref="E51:F51"/>
    <mergeCell ref="G51:H51"/>
    <mergeCell ref="A48:A49"/>
    <mergeCell ref="C48:D48"/>
    <mergeCell ref="E48:F48"/>
    <mergeCell ref="G48:H48"/>
    <mergeCell ref="I48:J48"/>
    <mergeCell ref="K48:L48"/>
    <mergeCell ref="C49:D49"/>
    <mergeCell ref="E49:F49"/>
    <mergeCell ref="G49:H49"/>
    <mergeCell ref="I49:J49"/>
    <mergeCell ref="A47:B47"/>
    <mergeCell ref="C47:D47"/>
    <mergeCell ref="E47:F47"/>
    <mergeCell ref="G47:H47"/>
    <mergeCell ref="I47:J47"/>
    <mergeCell ref="K47:L47"/>
    <mergeCell ref="A45:B46"/>
    <mergeCell ref="C45:D46"/>
    <mergeCell ref="E45:F46"/>
    <mergeCell ref="G45:H46"/>
    <mergeCell ref="I45:J46"/>
    <mergeCell ref="K45:L46"/>
    <mergeCell ref="A36:A41"/>
    <mergeCell ref="B36:J41"/>
    <mergeCell ref="K36:L36"/>
    <mergeCell ref="K37:L41"/>
    <mergeCell ref="A43:B44"/>
    <mergeCell ref="C43:D44"/>
    <mergeCell ref="E43:F44"/>
    <mergeCell ref="G43:H44"/>
    <mergeCell ref="I43:J44"/>
    <mergeCell ref="K43:L44"/>
    <mergeCell ref="A32:B35"/>
    <mergeCell ref="C32:H35"/>
    <mergeCell ref="I32:I35"/>
    <mergeCell ref="K32:L32"/>
    <mergeCell ref="K33:L33"/>
    <mergeCell ref="K34:L34"/>
    <mergeCell ref="K35:L35"/>
    <mergeCell ref="K26:K28"/>
    <mergeCell ref="L26:L28"/>
    <mergeCell ref="A29:C31"/>
    <mergeCell ref="D29:H31"/>
    <mergeCell ref="I29:I31"/>
    <mergeCell ref="J29:L31"/>
    <mergeCell ref="A26:B27"/>
    <mergeCell ref="A28:B28"/>
    <mergeCell ref="J23:J24"/>
    <mergeCell ref="K23:K24"/>
    <mergeCell ref="L23:L24"/>
    <mergeCell ref="H25:I25"/>
    <mergeCell ref="C26:C27"/>
    <mergeCell ref="D26:D27"/>
    <mergeCell ref="E26:E28"/>
    <mergeCell ref="F26:J28"/>
    <mergeCell ref="A23:B25"/>
    <mergeCell ref="H23:I24"/>
    <mergeCell ref="C23:C24"/>
    <mergeCell ref="D23:D24"/>
    <mergeCell ref="E23:E24"/>
    <mergeCell ref="F23:F24"/>
    <mergeCell ref="G23:G24"/>
    <mergeCell ref="I16:L16"/>
    <mergeCell ref="F16:G16"/>
    <mergeCell ref="K21:L21"/>
    <mergeCell ref="C22:D22"/>
    <mergeCell ref="E22:F22"/>
    <mergeCell ref="G22:H22"/>
    <mergeCell ref="I22:J22"/>
    <mergeCell ref="K22:L22"/>
    <mergeCell ref="G18:H18"/>
    <mergeCell ref="J18:J19"/>
    <mergeCell ref="D19:E19"/>
    <mergeCell ref="G19:H19"/>
    <mergeCell ref="C21:D21"/>
    <mergeCell ref="E21:F21"/>
    <mergeCell ref="G21:H21"/>
    <mergeCell ref="I21:J21"/>
    <mergeCell ref="B16:C16"/>
    <mergeCell ref="D16:E16"/>
    <mergeCell ref="A19:B19"/>
    <mergeCell ref="A21:B22"/>
    <mergeCell ref="A2:L9"/>
    <mergeCell ref="A12:A13"/>
    <mergeCell ref="A14:A15"/>
    <mergeCell ref="C14:D14"/>
    <mergeCell ref="H11:J11"/>
    <mergeCell ref="K11:L12"/>
    <mergeCell ref="K13:L15"/>
    <mergeCell ref="B11:G11"/>
    <mergeCell ref="B12:G13"/>
    <mergeCell ref="B15:G15"/>
    <mergeCell ref="I15:J15"/>
    <mergeCell ref="I14:J14"/>
    <mergeCell ref="I13:J13"/>
    <mergeCell ref="I12:J12"/>
  </mergeCells>
  <phoneticPr fontId="1"/>
  <dataValidations count="11">
    <dataValidation type="list" allowBlank="1" showInputMessage="1" showErrorMessage="1" sqref="C22:H22" xr:uid="{8BCA932D-7858-4BA2-878A-7FD95F016748}">
      <formula1>"全船対応済,一部対応済,全船未対応"</formula1>
    </dataValidation>
    <dataValidation operator="greaterThanOrEqual" allowBlank="1" showInputMessage="1" showErrorMessage="1" sqref="C52:L52" xr:uid="{674CCD35-706B-4871-A3B3-7B371774FAA9}"/>
    <dataValidation type="decimal" operator="greaterThanOrEqual" allowBlank="1" showInputMessage="1" showErrorMessage="1" sqref="C48:L51" xr:uid="{DB3CDACA-13F8-4C16-9E5F-94EA562AECF5}">
      <formula1>1</formula1>
    </dataValidation>
    <dataValidation type="whole" operator="greaterThanOrEqual" allowBlank="1" showInputMessage="1" showErrorMessage="1" sqref="C58:L62" xr:uid="{37B505B6-7060-4360-AFC0-890FD05B5CCD}">
      <formula1>0</formula1>
    </dataValidation>
    <dataValidation type="list" allowBlank="1" showInputMessage="1" showErrorMessage="1" sqref="C53:L54" xr:uid="{26C4AC57-E1A0-4CCA-B0CC-F45C15A9D764}">
      <formula1>"不問, 航海１級, 航海２級, 航海３級, 航海４級, 航海５級, 航海６級, 機関１級, 機関２級, 機関３級, 機関４級, 機関５級, 機関６級, 電子通信１級, 電子通信２級, 電子通信３級, 電子通信４級, 小型１級, 小型２級"</formula1>
    </dataValidation>
    <dataValidation type="list" allowBlank="1" showInputMessage="1" showErrorMessage="1" sqref="H25:I25" xr:uid="{DA6536B1-FD4F-43E9-B192-82DD37DF0ADD}">
      <formula1>"雇用している,雇用していない"</formula1>
    </dataValidation>
    <dataValidation type="list" allowBlank="1" showInputMessage="1" showErrorMessage="1" sqref="D25:G25" xr:uid="{2F2946B6-6BD1-4C10-B18A-75F80837A75D}">
      <formula1>"あり,なし"</formula1>
    </dataValidation>
    <dataValidation type="list" allowBlank="1" showInputMessage="1" showErrorMessage="1" sqref="K22:L22" xr:uid="{2E17F6E2-BD68-405C-8421-DB8D3B3CE389}">
      <formula1>"個室,相部屋,なし"</formula1>
    </dataValidation>
    <dataValidation type="list" allowBlank="1" showInputMessage="1" showErrorMessage="1" sqref="I22:J22" xr:uid="{FEC8608C-B1C7-4066-8F4B-684803752F6C}">
      <formula1>"自炊,当番制,司厨員乗船,船により違う"</formula1>
    </dataValidation>
    <dataValidation type="list" allowBlank="1" showInputMessage="1" showErrorMessage="1" sqref="D18 B18 F18 H17 J25:L25 C25 C28" xr:uid="{843602A6-E381-4F45-9135-50612E99C205}">
      <formula1>"〇,×"</formula1>
    </dataValidation>
    <dataValidation type="list" allowBlank="1" showInputMessage="1" showErrorMessage="1" sqref="F17 B17 D17 C19 F19 I18:I19" xr:uid="{F3643148-070D-4B0A-B9F5-3675282C22A2}">
      <formula1>"有,無"</formula1>
    </dataValidation>
  </dataValidations>
  <printOptions horizontalCentered="1"/>
  <pageMargins left="0.78740157480314965" right="0.78740157480314965" top="0.78740157480314965" bottom="0.78740157480314965" header="0" footer="0"/>
  <pageSetup paperSize="9" scale="80"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8810A-F49C-4B38-93E7-0E1459FB0660}">
  <sheetPr>
    <tabColor theme="1"/>
    <pageSetUpPr fitToPage="1"/>
  </sheetPr>
  <dimension ref="A1:BE13"/>
  <sheetViews>
    <sheetView showGridLines="0" view="pageBreakPreview" topLeftCell="L1" zoomScaleNormal="100" zoomScaleSheetLayoutView="100" workbookViewId="0">
      <selection activeCell="Y5" sqref="Y5"/>
    </sheetView>
  </sheetViews>
  <sheetFormatPr defaultColWidth="9" defaultRowHeight="12" x14ac:dyDescent="0.2"/>
  <cols>
    <col min="1" max="2" width="9" style="27"/>
    <col min="3" max="3" width="7.44140625" style="27" bestFit="1" customWidth="1"/>
    <col min="4" max="4" width="8.21875" style="27" bestFit="1" customWidth="1"/>
    <col min="5" max="5" width="9.6640625" style="27" bestFit="1" customWidth="1"/>
    <col min="6" max="6" width="6.6640625" style="27" bestFit="1" customWidth="1"/>
    <col min="7" max="7" width="8" style="27" bestFit="1" customWidth="1"/>
    <col min="8" max="8" width="9.6640625" style="27" bestFit="1" customWidth="1"/>
    <col min="9" max="9" width="8" style="27" bestFit="1" customWidth="1"/>
    <col min="10" max="10" width="9.109375" style="27" bestFit="1" customWidth="1"/>
    <col min="11" max="11" width="6.109375" style="27" bestFit="1" customWidth="1"/>
    <col min="12" max="12" width="10" style="27" bestFit="1" customWidth="1"/>
    <col min="13" max="14" width="9.44140625" style="27" bestFit="1" customWidth="1"/>
    <col min="15" max="15" width="8.77734375" style="27" bestFit="1" customWidth="1"/>
    <col min="16" max="16" width="8.33203125" style="27" bestFit="1" customWidth="1"/>
    <col min="17" max="18" width="11.21875" style="27" bestFit="1" customWidth="1"/>
    <col min="19" max="19" width="8" style="27" bestFit="1" customWidth="1"/>
    <col min="20" max="21" width="8.33203125" style="27" bestFit="1" customWidth="1"/>
    <col min="22" max="23" width="6.6640625" style="27" bestFit="1" customWidth="1"/>
    <col min="24" max="24" width="5" style="27" bestFit="1" customWidth="1"/>
    <col min="25" max="27" width="8.33203125" style="27" bestFit="1" customWidth="1"/>
    <col min="28" max="29" width="6.33203125" style="27" bestFit="1" customWidth="1"/>
    <col min="30" max="30" width="8" style="27" bestFit="1" customWidth="1"/>
    <col min="31" max="31" width="4.109375" style="27" bestFit="1" customWidth="1"/>
    <col min="32" max="32" width="6.88671875" style="27" bestFit="1" customWidth="1"/>
    <col min="33" max="34" width="5" style="27" bestFit="1" customWidth="1"/>
    <col min="35" max="38" width="8.33203125" style="27" bestFit="1" customWidth="1"/>
    <col min="39" max="39" width="6.33203125" style="27" bestFit="1" customWidth="1"/>
    <col min="40" max="40" width="6.6640625" style="27" bestFit="1" customWidth="1"/>
    <col min="41" max="41" width="5" style="27" bestFit="1" customWidth="1"/>
    <col min="42" max="42" width="8.33203125" style="27" bestFit="1" customWidth="1"/>
    <col min="43" max="43" width="5" style="27" bestFit="1" customWidth="1"/>
    <col min="44" max="45" width="6.33203125" style="27" bestFit="1" customWidth="1"/>
    <col min="46" max="47" width="8.33203125" style="27" bestFit="1" customWidth="1"/>
    <col min="48" max="48" width="6.6640625" style="27" bestFit="1" customWidth="1"/>
    <col min="49" max="49" width="6.33203125" style="27" bestFit="1" customWidth="1"/>
    <col min="50" max="51" width="8.33203125" style="27" bestFit="1" customWidth="1"/>
    <col min="52" max="52" width="5" style="27" bestFit="1" customWidth="1"/>
    <col min="53" max="53" width="6.6640625" style="27" bestFit="1" customWidth="1"/>
    <col min="54" max="54" width="8.33203125" style="27" bestFit="1" customWidth="1"/>
    <col min="55" max="55" width="7.109375" style="27" bestFit="1" customWidth="1"/>
    <col min="56" max="62" width="9.88671875" style="27" customWidth="1"/>
    <col min="63" max="104" width="10.6640625" style="27" customWidth="1"/>
    <col min="105" max="16384" width="9" style="27"/>
  </cols>
  <sheetData>
    <row r="1" spans="1:57" s="26" customFormat="1" ht="36" x14ac:dyDescent="0.2">
      <c r="A1" s="58"/>
      <c r="B1" s="58"/>
      <c r="C1" s="51" t="s">
        <v>228</v>
      </c>
      <c r="D1" s="52" t="s">
        <v>177</v>
      </c>
      <c r="E1" s="52" t="s">
        <v>84</v>
      </c>
      <c r="F1" s="52" t="s">
        <v>227</v>
      </c>
      <c r="G1" s="52" t="s">
        <v>45</v>
      </c>
      <c r="H1" s="52" t="s">
        <v>22</v>
      </c>
      <c r="I1" s="52" t="s">
        <v>27</v>
      </c>
      <c r="J1" s="52" t="s">
        <v>109</v>
      </c>
      <c r="K1" s="52" t="s">
        <v>5</v>
      </c>
      <c r="L1" s="52" t="s">
        <v>85</v>
      </c>
      <c r="M1" s="52" t="s">
        <v>111</v>
      </c>
      <c r="N1" s="52" t="s">
        <v>112</v>
      </c>
      <c r="O1" s="52" t="s">
        <v>113</v>
      </c>
      <c r="P1" s="52" t="s">
        <v>114</v>
      </c>
      <c r="Q1" s="52" t="s">
        <v>114</v>
      </c>
      <c r="R1" s="52" t="s">
        <v>115</v>
      </c>
      <c r="S1" s="52" t="s">
        <v>29</v>
      </c>
      <c r="T1" s="52" t="s">
        <v>30</v>
      </c>
      <c r="U1" s="52" t="s">
        <v>29</v>
      </c>
      <c r="V1" s="52" t="s">
        <v>30</v>
      </c>
    </row>
    <row r="2" spans="1:57" s="24" customFormat="1" ht="15" customHeight="1" x14ac:dyDescent="0.2">
      <c r="C2" s="28"/>
      <c r="D2" s="49"/>
      <c r="E2" s="49"/>
      <c r="F2" s="49"/>
      <c r="G2" s="49"/>
      <c r="H2" s="49"/>
      <c r="I2" s="49"/>
      <c r="J2" s="49"/>
      <c r="K2" s="49"/>
      <c r="L2" s="49"/>
      <c r="M2" s="49"/>
      <c r="N2" s="49"/>
      <c r="O2" s="49"/>
      <c r="P2" s="49"/>
      <c r="Q2" s="49"/>
      <c r="R2" s="49"/>
      <c r="S2" s="49"/>
      <c r="T2" s="49"/>
      <c r="U2" s="49"/>
      <c r="V2" s="49"/>
      <c r="BD2" s="26"/>
      <c r="BE2" s="26"/>
    </row>
    <row r="3" spans="1:57" s="26" customFormat="1" ht="24" x14ac:dyDescent="0.2">
      <c r="A3" s="58"/>
      <c r="B3" s="58"/>
      <c r="C3" s="51" t="s">
        <v>229</v>
      </c>
      <c r="D3" s="53" t="s">
        <v>177</v>
      </c>
      <c r="E3" s="53" t="s">
        <v>176</v>
      </c>
      <c r="F3" s="53" t="s">
        <v>9</v>
      </c>
      <c r="G3" s="53" t="s">
        <v>195</v>
      </c>
      <c r="H3" s="53" t="s">
        <v>10</v>
      </c>
      <c r="I3" s="53" t="s">
        <v>178</v>
      </c>
      <c r="J3" s="53" t="s">
        <v>179</v>
      </c>
      <c r="K3" s="53" t="s">
        <v>29</v>
      </c>
      <c r="L3" s="53" t="s">
        <v>30</v>
      </c>
      <c r="M3" s="53" t="s">
        <v>180</v>
      </c>
      <c r="N3" s="53" t="s">
        <v>158</v>
      </c>
      <c r="O3" s="53" t="s">
        <v>40</v>
      </c>
      <c r="P3" s="53" t="s">
        <v>41</v>
      </c>
      <c r="Q3" s="53" t="s">
        <v>42</v>
      </c>
      <c r="R3" s="53" t="s">
        <v>88</v>
      </c>
      <c r="S3" s="53" t="s">
        <v>89</v>
      </c>
      <c r="T3" s="53" t="s">
        <v>90</v>
      </c>
      <c r="U3" s="53" t="s">
        <v>87</v>
      </c>
      <c r="V3" s="53" t="s">
        <v>181</v>
      </c>
      <c r="W3" s="53" t="s">
        <v>182</v>
      </c>
      <c r="X3" s="53" t="s">
        <v>183</v>
      </c>
      <c r="Y3" s="53" t="s">
        <v>214</v>
      </c>
      <c r="Z3" s="53" t="s">
        <v>161</v>
      </c>
      <c r="AA3" s="53" t="s">
        <v>184</v>
      </c>
      <c r="AB3" s="53" t="s">
        <v>242</v>
      </c>
      <c r="AC3" s="53" t="s">
        <v>243</v>
      </c>
      <c r="AD3" s="53" t="s">
        <v>34</v>
      </c>
      <c r="AE3" s="53" t="s">
        <v>185</v>
      </c>
      <c r="AF3" s="53" t="s">
        <v>186</v>
      </c>
      <c r="AG3" s="53" t="s">
        <v>187</v>
      </c>
      <c r="AH3" s="53" t="s">
        <v>49</v>
      </c>
      <c r="AI3" s="53" t="s">
        <v>48</v>
      </c>
      <c r="AJ3" s="53" t="s">
        <v>54</v>
      </c>
      <c r="AK3" s="53" t="s">
        <v>55</v>
      </c>
      <c r="AL3" s="53" t="s">
        <v>50</v>
      </c>
      <c r="AM3" s="53" t="s">
        <v>51</v>
      </c>
      <c r="AN3" s="53" t="s">
        <v>188</v>
      </c>
      <c r="AO3" s="53" t="s">
        <v>12</v>
      </c>
      <c r="AP3" s="53" t="s">
        <v>11</v>
      </c>
      <c r="AQ3" s="53" t="s">
        <v>13</v>
      </c>
      <c r="AR3" s="53" t="s">
        <v>147</v>
      </c>
      <c r="AS3" s="53" t="s">
        <v>145</v>
      </c>
      <c r="AT3" s="53" t="s">
        <v>189</v>
      </c>
      <c r="AU3" s="53" t="s">
        <v>190</v>
      </c>
      <c r="AV3" s="53" t="s">
        <v>191</v>
      </c>
      <c r="AW3" s="53" t="s">
        <v>100</v>
      </c>
      <c r="AX3" s="53" t="s">
        <v>192</v>
      </c>
      <c r="AY3" s="54" t="s">
        <v>2</v>
      </c>
      <c r="AZ3" s="54" t="s">
        <v>193</v>
      </c>
      <c r="BA3" s="54" t="s">
        <v>194</v>
      </c>
      <c r="BB3" s="54" t="s">
        <v>3</v>
      </c>
      <c r="BC3" s="55" t="s">
        <v>110</v>
      </c>
    </row>
    <row r="4" spans="1:57" s="24" customFormat="1" ht="15" customHeight="1" x14ac:dyDescent="0.2">
      <c r="C4" s="28"/>
      <c r="BD4" s="26"/>
    </row>
    <row r="5" spans="1:57" s="28" customFormat="1" ht="24" x14ac:dyDescent="0.2">
      <c r="A5" s="50"/>
      <c r="B5" s="50"/>
      <c r="C5" s="51" t="s">
        <v>230</v>
      </c>
      <c r="D5" s="51" t="s">
        <v>177</v>
      </c>
      <c r="E5" s="51" t="s">
        <v>197</v>
      </c>
      <c r="F5" s="51" t="s">
        <v>198</v>
      </c>
      <c r="G5" s="51" t="s">
        <v>199</v>
      </c>
      <c r="H5" s="51" t="s">
        <v>200</v>
      </c>
      <c r="I5" s="51" t="s">
        <v>201</v>
      </c>
      <c r="J5" s="51" t="s">
        <v>202</v>
      </c>
      <c r="K5" s="51" t="s">
        <v>203</v>
      </c>
      <c r="L5" s="51" t="s">
        <v>215</v>
      </c>
      <c r="M5" s="51" t="s">
        <v>216</v>
      </c>
      <c r="N5" s="51" t="s">
        <v>217</v>
      </c>
      <c r="O5" s="51" t="s">
        <v>218</v>
      </c>
      <c r="P5" s="51" t="s">
        <v>219</v>
      </c>
      <c r="Q5" s="51" t="s">
        <v>220</v>
      </c>
      <c r="R5" s="51" t="s">
        <v>221</v>
      </c>
      <c r="S5" s="51" t="s">
        <v>222</v>
      </c>
      <c r="T5" s="51" t="s">
        <v>222</v>
      </c>
      <c r="U5" s="51" t="s">
        <v>222</v>
      </c>
      <c r="V5" s="51" t="s">
        <v>181</v>
      </c>
      <c r="W5" s="51" t="s">
        <v>223</v>
      </c>
      <c r="X5" s="51" t="s">
        <v>224</v>
      </c>
      <c r="AN5" s="29"/>
      <c r="AO5" s="29"/>
      <c r="AP5" s="29"/>
      <c r="AQ5" s="29"/>
      <c r="AR5" s="29"/>
      <c r="AS5" s="29"/>
      <c r="BE5" s="26"/>
    </row>
    <row r="6" spans="1:57" s="28" customFormat="1" ht="15" customHeight="1" x14ac:dyDescent="0.2">
      <c r="C6" s="56"/>
      <c r="D6" s="56"/>
      <c r="E6" s="56"/>
      <c r="F6" s="56"/>
      <c r="G6" s="56"/>
      <c r="H6" s="56"/>
      <c r="I6" s="56"/>
      <c r="J6" s="56"/>
      <c r="K6" s="56"/>
      <c r="L6" s="56"/>
      <c r="M6" s="56"/>
      <c r="N6" s="56"/>
      <c r="O6" s="56"/>
      <c r="P6" s="56"/>
      <c r="Q6" s="56"/>
      <c r="R6" s="56"/>
      <c r="S6" s="56"/>
      <c r="T6" s="56"/>
      <c r="U6" s="56"/>
      <c r="V6" s="56"/>
      <c r="W6" s="56"/>
      <c r="X6" s="56"/>
      <c r="Y6" s="56"/>
      <c r="AN6" s="29"/>
      <c r="AO6" s="29"/>
      <c r="AP6" s="29"/>
      <c r="AQ6" s="29"/>
      <c r="AR6" s="29"/>
      <c r="AS6" s="29"/>
      <c r="BE6" s="26"/>
    </row>
    <row r="7" spans="1:57" s="26" customFormat="1" ht="15" customHeight="1" x14ac:dyDescent="0.2">
      <c r="C7" s="26" t="s">
        <v>121</v>
      </c>
      <c r="D7" s="57">
        <f>参加申込票１!G2</f>
        <v>0</v>
      </c>
      <c r="E7" s="57">
        <f>参加申込票１!G3</f>
        <v>0</v>
      </c>
      <c r="F7" s="57">
        <f>参加申込票１!G4</f>
        <v>0</v>
      </c>
      <c r="G7" s="57">
        <f>参加申込票１!G5</f>
        <v>0</v>
      </c>
      <c r="H7" s="57">
        <f>参加申込票１!G6</f>
        <v>0</v>
      </c>
      <c r="I7" s="57">
        <f>参加申込票１!G7</f>
        <v>0</v>
      </c>
      <c r="J7" s="57">
        <f>参加申込票１!G8</f>
        <v>0</v>
      </c>
      <c r="K7" s="57">
        <f>参加申込票１!G9</f>
        <v>0</v>
      </c>
      <c r="L7" s="57">
        <f>参加申込票１!G10</f>
        <v>0</v>
      </c>
      <c r="M7" s="57">
        <f>参加申込票１!L11</f>
        <v>0</v>
      </c>
      <c r="N7" s="57">
        <f>参加申込票１!L12</f>
        <v>0</v>
      </c>
      <c r="O7" s="57">
        <f>参加申込票１!L13</f>
        <v>0</v>
      </c>
      <c r="P7" s="57">
        <f>参加申込票１!V11</f>
        <v>0</v>
      </c>
      <c r="Q7" s="57">
        <f>参加申込票１!V12</f>
        <v>0</v>
      </c>
      <c r="R7" s="57">
        <f>参加申込票１!V13</f>
        <v>0</v>
      </c>
      <c r="S7" s="57">
        <f>参加申込票１!G15</f>
        <v>0</v>
      </c>
      <c r="T7" s="57">
        <f>参加申込票１!O15</f>
        <v>0</v>
      </c>
      <c r="U7" s="57">
        <f>参加申込票１!G16</f>
        <v>0</v>
      </c>
      <c r="V7" s="57">
        <f>参加申込票１!O16</f>
        <v>0</v>
      </c>
    </row>
    <row r="8" spans="1:57" s="26" customFormat="1" ht="15" customHeight="1" x14ac:dyDescent="0.2">
      <c r="C8" s="26" t="s">
        <v>122</v>
      </c>
      <c r="D8" s="26">
        <f>参加申込票２!B12</f>
        <v>0</v>
      </c>
      <c r="E8" s="26">
        <f>参加申込票２!B11</f>
        <v>0</v>
      </c>
      <c r="F8" s="26">
        <f>参加申込票２!C14</f>
        <v>0</v>
      </c>
      <c r="G8" s="26">
        <f>参加申込票２!B15</f>
        <v>0</v>
      </c>
      <c r="H8" s="26">
        <f>参加申込票２!B16</f>
        <v>0</v>
      </c>
      <c r="I8" s="26">
        <f>参加申込票２!F16</f>
        <v>0</v>
      </c>
      <c r="J8" s="26">
        <f>参加申込票２!I12</f>
        <v>0</v>
      </c>
      <c r="K8" s="26">
        <f>参加申込票２!I13</f>
        <v>0</v>
      </c>
      <c r="L8" s="26">
        <f>参加申込票２!I14</f>
        <v>0</v>
      </c>
      <c r="M8" s="26">
        <f>参加申込票２!I15</f>
        <v>0</v>
      </c>
      <c r="N8" s="26">
        <f>参加申込票２!I16</f>
        <v>0</v>
      </c>
      <c r="O8" s="26">
        <f>参加申込票２!B17</f>
        <v>0</v>
      </c>
      <c r="P8" s="26">
        <f>参加申込票２!D17</f>
        <v>0</v>
      </c>
      <c r="Q8" s="26">
        <f>参加申込票２!F17</f>
        <v>0</v>
      </c>
      <c r="R8" s="26">
        <f>参加申込票２!H17</f>
        <v>0</v>
      </c>
      <c r="S8" s="26">
        <f>参加申込票２!B18</f>
        <v>0</v>
      </c>
      <c r="T8" s="26">
        <f>参加申込票２!D18</f>
        <v>0</v>
      </c>
      <c r="U8" s="26">
        <f>参加申込票２!F18</f>
        <v>0</v>
      </c>
      <c r="V8" s="26">
        <f>参加申込票２!I18</f>
        <v>0</v>
      </c>
      <c r="W8" s="26">
        <f>参加申込票２!C19</f>
        <v>0</v>
      </c>
      <c r="X8" s="26">
        <f>参加申込票２!F19</f>
        <v>0</v>
      </c>
      <c r="Y8" s="26">
        <f>参加申込票２!I19</f>
        <v>0</v>
      </c>
      <c r="Z8" s="26">
        <f>参加申込票２!J17</f>
        <v>0</v>
      </c>
      <c r="AA8" s="26">
        <f>参加申込票２!L17</f>
        <v>0</v>
      </c>
      <c r="AB8" s="26">
        <f>参加申込票２!L18</f>
        <v>0</v>
      </c>
      <c r="AC8" s="26">
        <f>参加申込票２!L19</f>
        <v>0</v>
      </c>
      <c r="AD8" s="26">
        <f>参加申込票２!C22</f>
        <v>0</v>
      </c>
      <c r="AE8" s="26">
        <f>参加申込票２!E22</f>
        <v>0</v>
      </c>
      <c r="AF8" s="26">
        <f>参加申込票２!G22</f>
        <v>0</v>
      </c>
      <c r="AG8" s="26">
        <f>参加申込票２!I22</f>
        <v>0</v>
      </c>
      <c r="AH8" s="26">
        <f>参加申込票２!K22</f>
        <v>0</v>
      </c>
      <c r="AI8" s="26">
        <f>参加申込票２!C25</f>
        <v>0</v>
      </c>
      <c r="AJ8" s="26">
        <f>参加申込票２!D25</f>
        <v>0</v>
      </c>
      <c r="AK8" s="26">
        <f>参加申込票２!E25</f>
        <v>0</v>
      </c>
      <c r="AL8" s="26">
        <f>参加申込票２!F25</f>
        <v>0</v>
      </c>
      <c r="AM8" s="26">
        <f>参加申込票２!G25</f>
        <v>0</v>
      </c>
      <c r="AN8" s="26">
        <f>参加申込票２!H25</f>
        <v>0</v>
      </c>
      <c r="AO8" s="26">
        <f>参加申込票２!J25</f>
        <v>0</v>
      </c>
      <c r="AP8" s="26">
        <f>参加申込票２!K25</f>
        <v>0</v>
      </c>
      <c r="AQ8" s="26">
        <f>参加申込票２!L25</f>
        <v>0</v>
      </c>
      <c r="AR8" s="26">
        <f>参加申込票２!C28</f>
        <v>0</v>
      </c>
      <c r="AS8" s="26">
        <f>参加申込票２!D28</f>
        <v>0</v>
      </c>
      <c r="AT8" s="26">
        <f>参加申込票２!F26</f>
        <v>0</v>
      </c>
      <c r="AU8" s="26">
        <f>参加申込票２!L26</f>
        <v>0</v>
      </c>
      <c r="AV8" s="26">
        <f>参加申込票２!D29</f>
        <v>0</v>
      </c>
      <c r="AW8" s="26">
        <f>参加申込票２!J29</f>
        <v>0</v>
      </c>
      <c r="AX8" s="26">
        <f>参加申込票２!C32</f>
        <v>0</v>
      </c>
      <c r="AY8" s="26">
        <f>参加申込票２!K32</f>
        <v>0</v>
      </c>
      <c r="AZ8" s="26">
        <f>参加申込票２!K33</f>
        <v>0</v>
      </c>
      <c r="BA8" s="26">
        <f>参加申込票２!K34</f>
        <v>0</v>
      </c>
      <c r="BB8" s="26">
        <f>参加申込票２!K35</f>
        <v>0</v>
      </c>
      <c r="BC8" s="26">
        <f>参加申込票２!B36</f>
        <v>0</v>
      </c>
    </row>
    <row r="9" spans="1:57" s="25" customFormat="1" ht="15" customHeight="1" x14ac:dyDescent="0.2">
      <c r="C9" s="25" t="s">
        <v>123</v>
      </c>
      <c r="D9" s="25">
        <f>参加申込票２!$B$12</f>
        <v>0</v>
      </c>
      <c r="E9" s="25">
        <f>参加申込票２!$C43</f>
        <v>0</v>
      </c>
      <c r="F9" s="25">
        <f>参加申込票２!$C45</f>
        <v>0</v>
      </c>
      <c r="G9" s="25">
        <f>参加申込票２!$C47</f>
        <v>0</v>
      </c>
      <c r="H9" s="25">
        <f>参加申込票２!$C48</f>
        <v>0</v>
      </c>
      <c r="I9" s="25">
        <f>参加申込票２!$C49</f>
        <v>0</v>
      </c>
      <c r="J9" s="25">
        <f>参加申込票２!$C50</f>
        <v>0</v>
      </c>
      <c r="K9" s="25">
        <f>参加申込票２!$C51</f>
        <v>0</v>
      </c>
      <c r="L9" s="25">
        <f>参加申込票２!C$52</f>
        <v>0</v>
      </c>
      <c r="M9" s="25">
        <f>参加申込票２!$C53</f>
        <v>0</v>
      </c>
      <c r="N9" s="25">
        <f>参加申込票２!$C54</f>
        <v>0</v>
      </c>
      <c r="O9" s="25">
        <f>参加申込票２!$C55</f>
        <v>0</v>
      </c>
      <c r="P9" s="25" t="str">
        <f>参加申込票２!$C56</f>
        <v>○○日　乗船</v>
      </c>
      <c r="Q9" s="25" t="str">
        <f>参加申込票２!$C57</f>
        <v>○○日　休暇</v>
      </c>
      <c r="R9" s="25">
        <f>参加申込票２!$C58</f>
        <v>0</v>
      </c>
      <c r="S9" s="25">
        <f>参加申込票２!$C59</f>
        <v>0</v>
      </c>
      <c r="T9" s="25">
        <f>参加申込票２!$C60</f>
        <v>0</v>
      </c>
      <c r="U9" s="25">
        <f>参加申込票２!$C61</f>
        <v>0</v>
      </c>
      <c r="V9" s="25">
        <f>参加申込票２!$C62</f>
        <v>0</v>
      </c>
      <c r="W9" s="25">
        <f>参加申込票２!$C63</f>
        <v>0</v>
      </c>
      <c r="X9" s="25">
        <f>参加申込票２!$C64</f>
        <v>0</v>
      </c>
    </row>
    <row r="10" spans="1:57" s="25" customFormat="1" ht="15" customHeight="1" x14ac:dyDescent="0.2">
      <c r="C10" s="25" t="s">
        <v>124</v>
      </c>
      <c r="D10" s="25">
        <f>参加申込票２!$B$12</f>
        <v>0</v>
      </c>
      <c r="E10" s="25">
        <f>参加申込票２!$E43</f>
        <v>0</v>
      </c>
      <c r="F10" s="25">
        <f>参加申込票２!$E45</f>
        <v>0</v>
      </c>
      <c r="G10" s="25">
        <f>参加申込票２!$E47</f>
        <v>0</v>
      </c>
      <c r="H10" s="25">
        <f>参加申込票２!$E48</f>
        <v>0</v>
      </c>
      <c r="I10" s="25">
        <f>参加申込票２!$E49</f>
        <v>0</v>
      </c>
      <c r="J10" s="25">
        <f>参加申込票２!$E50</f>
        <v>0</v>
      </c>
      <c r="K10" s="25">
        <f>参加申込票２!$E51</f>
        <v>0</v>
      </c>
      <c r="L10" s="25">
        <f>参加申込票２!E52</f>
        <v>0</v>
      </c>
      <c r="M10" s="25">
        <f>参加申込票２!$E53</f>
        <v>0</v>
      </c>
      <c r="N10" s="25">
        <f>参加申込票２!$E54</f>
        <v>0</v>
      </c>
      <c r="O10" s="25">
        <f>参加申込票２!$E55</f>
        <v>0</v>
      </c>
      <c r="P10" s="25" t="str">
        <f>参加申込票２!$E56</f>
        <v>○○日　乗船</v>
      </c>
      <c r="Q10" s="25" t="str">
        <f>参加申込票２!$E57</f>
        <v>○○日　休暇</v>
      </c>
      <c r="R10" s="25">
        <f>参加申込票２!$E58</f>
        <v>0</v>
      </c>
      <c r="S10" s="25">
        <f>参加申込票２!$E59</f>
        <v>0</v>
      </c>
      <c r="T10" s="25">
        <f>参加申込票２!$E60</f>
        <v>0</v>
      </c>
      <c r="U10" s="25">
        <f>参加申込票２!$E61</f>
        <v>0</v>
      </c>
      <c r="V10" s="25">
        <f>参加申込票２!$E62</f>
        <v>0</v>
      </c>
      <c r="W10" s="25">
        <f>参加申込票２!$E63</f>
        <v>0</v>
      </c>
      <c r="X10" s="25">
        <f>参加申込票２!$E64</f>
        <v>0</v>
      </c>
    </row>
    <row r="11" spans="1:57" s="25" customFormat="1" ht="15" customHeight="1" x14ac:dyDescent="0.2">
      <c r="C11" s="25" t="s">
        <v>125</v>
      </c>
      <c r="D11" s="25">
        <f>参加申込票２!$B$12</f>
        <v>0</v>
      </c>
      <c r="E11" s="25">
        <f>参加申込票２!$G43</f>
        <v>0</v>
      </c>
      <c r="F11" s="25">
        <f>参加申込票２!$G45</f>
        <v>0</v>
      </c>
      <c r="G11" s="25">
        <f>参加申込票２!$G47</f>
        <v>0</v>
      </c>
      <c r="H11" s="25">
        <f>参加申込票２!$G48</f>
        <v>0</v>
      </c>
      <c r="I11" s="25">
        <f>参加申込票２!$G49</f>
        <v>0</v>
      </c>
      <c r="J11" s="25">
        <f>参加申込票２!$G50</f>
        <v>0</v>
      </c>
      <c r="K11" s="25">
        <f>参加申込票２!$G51</f>
        <v>0</v>
      </c>
      <c r="L11" s="25">
        <f>参加申込票２!G52</f>
        <v>0</v>
      </c>
      <c r="M11" s="25">
        <f>参加申込票２!$G53</f>
        <v>0</v>
      </c>
      <c r="N11" s="25">
        <f>参加申込票２!$G54</f>
        <v>0</v>
      </c>
      <c r="O11" s="25">
        <f>参加申込票２!$G55</f>
        <v>0</v>
      </c>
      <c r="P11" s="25" t="str">
        <f>参加申込票２!$G56</f>
        <v>○○日　乗船</v>
      </c>
      <c r="Q11" s="25" t="str">
        <f>参加申込票２!$G57</f>
        <v>○○日　休暇</v>
      </c>
      <c r="R11" s="25">
        <f>参加申込票２!$G58</f>
        <v>0</v>
      </c>
      <c r="S11" s="25">
        <f>参加申込票２!$G59</f>
        <v>0</v>
      </c>
      <c r="T11" s="25">
        <f>参加申込票２!$G60</f>
        <v>0</v>
      </c>
      <c r="U11" s="25">
        <f>参加申込票２!$G61</f>
        <v>0</v>
      </c>
      <c r="V11" s="25">
        <f>参加申込票２!$G62</f>
        <v>0</v>
      </c>
      <c r="W11" s="25">
        <f>参加申込票２!$G63</f>
        <v>0</v>
      </c>
      <c r="X11" s="25">
        <f>参加申込票２!$G64</f>
        <v>0</v>
      </c>
    </row>
    <row r="12" spans="1:57" s="25" customFormat="1" ht="15" customHeight="1" x14ac:dyDescent="0.2">
      <c r="C12" s="25" t="s">
        <v>126</v>
      </c>
      <c r="D12" s="25">
        <f>参加申込票２!$B$12</f>
        <v>0</v>
      </c>
      <c r="E12" s="25">
        <f>参加申込票２!$I43</f>
        <v>0</v>
      </c>
      <c r="F12" s="25">
        <f>参加申込票２!$I45</f>
        <v>0</v>
      </c>
      <c r="G12" s="25">
        <f>参加申込票２!$I47</f>
        <v>0</v>
      </c>
      <c r="H12" s="25">
        <f>参加申込票２!$I48</f>
        <v>0</v>
      </c>
      <c r="I12" s="25">
        <f>参加申込票２!$I49</f>
        <v>0</v>
      </c>
      <c r="J12" s="25">
        <f>参加申込票２!$I50</f>
        <v>0</v>
      </c>
      <c r="K12" s="25">
        <f>参加申込票２!$I51</f>
        <v>0</v>
      </c>
      <c r="L12" s="25">
        <f>参加申込票２!I52</f>
        <v>0</v>
      </c>
      <c r="M12" s="25">
        <f>参加申込票２!$I53</f>
        <v>0</v>
      </c>
      <c r="N12" s="25">
        <f>参加申込票２!$I54</f>
        <v>0</v>
      </c>
      <c r="O12" s="25">
        <f>参加申込票２!$I55</f>
        <v>0</v>
      </c>
      <c r="P12" s="25" t="str">
        <f>参加申込票２!$I56</f>
        <v>○○日　乗船</v>
      </c>
      <c r="Q12" s="25" t="str">
        <f>参加申込票２!$I57</f>
        <v>○○日　休暇</v>
      </c>
      <c r="R12" s="25">
        <f>参加申込票２!$I58</f>
        <v>0</v>
      </c>
      <c r="S12" s="25">
        <f>参加申込票２!$I59</f>
        <v>0</v>
      </c>
      <c r="T12" s="25">
        <f>参加申込票２!$I60</f>
        <v>0</v>
      </c>
      <c r="U12" s="25">
        <f>参加申込票２!$I61</f>
        <v>0</v>
      </c>
      <c r="V12" s="25">
        <f>参加申込票２!$I62</f>
        <v>0</v>
      </c>
      <c r="W12" s="25">
        <f>参加申込票２!$I63</f>
        <v>0</v>
      </c>
      <c r="X12" s="25">
        <f>参加申込票２!$I64</f>
        <v>0</v>
      </c>
    </row>
    <row r="13" spans="1:57" s="25" customFormat="1" ht="15" customHeight="1" x14ac:dyDescent="0.2">
      <c r="C13" s="25" t="s">
        <v>127</v>
      </c>
      <c r="D13" s="25">
        <f>参加申込票２!$B$12</f>
        <v>0</v>
      </c>
      <c r="E13" s="25">
        <f>参加申込票２!$K43</f>
        <v>0</v>
      </c>
      <c r="F13" s="25">
        <f>参加申込票２!$K45</f>
        <v>0</v>
      </c>
      <c r="G13" s="25">
        <f>参加申込票２!$K47</f>
        <v>0</v>
      </c>
      <c r="H13" s="25">
        <f>参加申込票２!$K48</f>
        <v>0</v>
      </c>
      <c r="I13" s="25">
        <f>参加申込票２!$K49</f>
        <v>0</v>
      </c>
      <c r="J13" s="25">
        <f>参加申込票２!$K50</f>
        <v>0</v>
      </c>
      <c r="K13" s="25">
        <f>参加申込票２!$K51</f>
        <v>0</v>
      </c>
      <c r="L13" s="25">
        <f>参加申込票２!K52</f>
        <v>0</v>
      </c>
      <c r="M13" s="25">
        <f>参加申込票２!$K53</f>
        <v>0</v>
      </c>
      <c r="N13" s="25">
        <f>参加申込票２!$K54</f>
        <v>0</v>
      </c>
      <c r="O13" s="25">
        <f>参加申込票２!$K55</f>
        <v>0</v>
      </c>
      <c r="P13" s="25" t="str">
        <f>参加申込票２!$K56</f>
        <v>○○日　乗船</v>
      </c>
      <c r="Q13" s="25" t="str">
        <f>参加申込票２!$K57</f>
        <v>○○日　休暇</v>
      </c>
      <c r="R13" s="25">
        <f>参加申込票２!$K58</f>
        <v>0</v>
      </c>
      <c r="S13" s="25">
        <f>参加申込票２!$K59</f>
        <v>0</v>
      </c>
      <c r="T13" s="25">
        <f>参加申込票２!$K60</f>
        <v>0</v>
      </c>
      <c r="U13" s="25">
        <f>参加申込票２!$K61</f>
        <v>0</v>
      </c>
      <c r="V13" s="25">
        <f>参加申込票２!$K62</f>
        <v>0</v>
      </c>
      <c r="W13" s="25">
        <f>参加申込票２!$K63</f>
        <v>0</v>
      </c>
      <c r="X13" s="25">
        <f>参加申込票２!$K64</f>
        <v>0</v>
      </c>
    </row>
  </sheetData>
  <sheetProtection algorithmName="SHA-512" hashValue="boUekCCnptWqBIomcFq6w3N7RmOFJxwAwrcfAGrIcMoGpS/QRSqAr5zIxeNhMDRASOE0H+/IMRlD8TwKEdeuqQ==" saltValue="29JQTTTDssM5S7gLSnuOQA==" spinCount="100000" sheet="1" objects="1" scenarios="1"/>
  <phoneticPr fontId="1"/>
  <conditionalFormatting sqref="L1:M1">
    <cfRule type="expression" dxfId="1" priority="1">
      <formula>#REF!=TRUE</formula>
    </cfRule>
  </conditionalFormatting>
  <conditionalFormatting sqref="M1:R1">
    <cfRule type="expression" dxfId="0" priority="2">
      <formula>#REF!=TRUE</formula>
    </cfRule>
  </conditionalFormatting>
  <pageMargins left="0.19685039370078741" right="0.19685039370078741" top="0.19685039370078741" bottom="0.19685039370078741" header="0" footer="0"/>
  <pageSetup paperSize="9" scale="3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C083D-1F92-4A6B-A6E7-512427E5B702}">
  <sheetPr>
    <tabColor rgb="FFFFFF00"/>
  </sheetPr>
  <dimension ref="A1:D56"/>
  <sheetViews>
    <sheetView workbookViewId="0">
      <selection activeCell="D2" sqref="D2"/>
    </sheetView>
  </sheetViews>
  <sheetFormatPr defaultRowHeight="13.2" x14ac:dyDescent="0.2"/>
  <cols>
    <col min="2" max="2" width="20.77734375" style="11" customWidth="1"/>
    <col min="3" max="4" width="8.88671875" style="10"/>
  </cols>
  <sheetData>
    <row r="1" spans="1:4" x14ac:dyDescent="0.2">
      <c r="A1" s="9"/>
      <c r="B1" s="9"/>
      <c r="C1" s="10" t="s">
        <v>82</v>
      </c>
      <c r="D1" s="10" t="s">
        <v>83</v>
      </c>
    </row>
    <row r="2" spans="1:4" x14ac:dyDescent="0.2">
      <c r="A2" t="s">
        <v>59</v>
      </c>
      <c r="B2" s="11" t="s">
        <v>60</v>
      </c>
      <c r="C2" s="12">
        <v>251500</v>
      </c>
      <c r="D2" s="13">
        <v>267950</v>
      </c>
    </row>
    <row r="3" spans="1:4" x14ac:dyDescent="0.2">
      <c r="B3" s="11" t="s">
        <v>61</v>
      </c>
      <c r="C3" s="12">
        <v>200050</v>
      </c>
      <c r="D3" s="13">
        <v>209350</v>
      </c>
    </row>
    <row r="4" spans="1:4" x14ac:dyDescent="0.2">
      <c r="B4" s="11" t="s">
        <v>62</v>
      </c>
      <c r="C4" s="10" t="s">
        <v>63</v>
      </c>
      <c r="D4" s="13">
        <v>264750</v>
      </c>
    </row>
    <row r="5" spans="1:4" x14ac:dyDescent="0.2">
      <c r="B5" s="11" t="s">
        <v>64</v>
      </c>
      <c r="C5" s="10" t="s">
        <v>63</v>
      </c>
      <c r="D5" s="13">
        <v>209750</v>
      </c>
    </row>
    <row r="6" spans="1:4" x14ac:dyDescent="0.2">
      <c r="B6" s="11" t="s">
        <v>65</v>
      </c>
      <c r="C6" s="10" t="s">
        <v>63</v>
      </c>
      <c r="D6" s="13">
        <v>201900</v>
      </c>
    </row>
    <row r="7" spans="1:4" x14ac:dyDescent="0.2">
      <c r="D7" s="11"/>
    </row>
    <row r="8" spans="1:4" x14ac:dyDescent="0.2">
      <c r="A8" t="s">
        <v>66</v>
      </c>
      <c r="B8" s="11" t="str">
        <f>A8&amp;$B$2</f>
        <v>北海道内航船職員</v>
      </c>
      <c r="C8" s="12">
        <v>251500</v>
      </c>
      <c r="D8" s="13">
        <v>267950</v>
      </c>
    </row>
    <row r="9" spans="1:4" x14ac:dyDescent="0.2">
      <c r="B9" s="11" t="str">
        <f>A8&amp;$B$3</f>
        <v>北海道内航船部員</v>
      </c>
      <c r="C9" s="12">
        <v>200200</v>
      </c>
      <c r="D9" s="13">
        <v>209400</v>
      </c>
    </row>
    <row r="10" spans="1:4" x14ac:dyDescent="0.2">
      <c r="B10" s="11" t="str">
        <f>A8&amp;$B$4</f>
        <v>北海道旅客船職員</v>
      </c>
      <c r="C10" s="10" t="s">
        <v>63</v>
      </c>
      <c r="D10" s="13">
        <v>263800</v>
      </c>
    </row>
    <row r="11" spans="1:4" x14ac:dyDescent="0.2">
      <c r="B11" s="11" t="str">
        <f>A8&amp;$B$6</f>
        <v>北海道旅客船部員</v>
      </c>
      <c r="C11" s="10" t="s">
        <v>63</v>
      </c>
      <c r="D11" s="13">
        <v>202950</v>
      </c>
    </row>
    <row r="12" spans="1:4" x14ac:dyDescent="0.2">
      <c r="A12" t="s">
        <v>67</v>
      </c>
      <c r="B12" s="11" t="str">
        <f t="shared" ref="B12" si="0">A12&amp;$B$2</f>
        <v>東北内航船職員</v>
      </c>
      <c r="C12" s="13">
        <v>252200</v>
      </c>
      <c r="D12" s="13">
        <v>268650</v>
      </c>
    </row>
    <row r="13" spans="1:4" x14ac:dyDescent="0.2">
      <c r="B13" s="11" t="str">
        <f t="shared" ref="B13" si="1">A12&amp;$B$3</f>
        <v>東北内航船部員</v>
      </c>
      <c r="C13" s="13">
        <v>200400</v>
      </c>
      <c r="D13" s="13">
        <v>209550</v>
      </c>
    </row>
    <row r="14" spans="1:4" x14ac:dyDescent="0.2">
      <c r="B14" s="11" t="str">
        <f t="shared" ref="B14" si="2">A12&amp;$B$4</f>
        <v>東北旅客船職員</v>
      </c>
      <c r="C14" s="10" t="s">
        <v>63</v>
      </c>
      <c r="D14" s="13">
        <v>263300</v>
      </c>
    </row>
    <row r="15" spans="1:4" x14ac:dyDescent="0.2">
      <c r="B15" s="11" t="str">
        <f t="shared" ref="B15" si="3">A12&amp;$B$6</f>
        <v>東北旅客船部員</v>
      </c>
      <c r="C15" s="10" t="s">
        <v>63</v>
      </c>
      <c r="D15" s="13">
        <v>201400</v>
      </c>
    </row>
    <row r="16" spans="1:4" x14ac:dyDescent="0.2">
      <c r="A16" t="s">
        <v>68</v>
      </c>
      <c r="B16" s="11" t="str">
        <f t="shared" ref="B16" si="4">A16&amp;$B$2</f>
        <v>関東内航船職員</v>
      </c>
      <c r="C16" s="13">
        <v>253650</v>
      </c>
      <c r="D16" s="13">
        <v>270400</v>
      </c>
    </row>
    <row r="17" spans="1:4" x14ac:dyDescent="0.2">
      <c r="B17" s="11" t="str">
        <f t="shared" ref="B17" si="5">A16&amp;$B$3</f>
        <v>関東内航船部員</v>
      </c>
      <c r="C17" s="13">
        <v>202200</v>
      </c>
      <c r="D17" s="13">
        <v>211800</v>
      </c>
    </row>
    <row r="18" spans="1:4" x14ac:dyDescent="0.2">
      <c r="B18" s="11" t="str">
        <f t="shared" ref="B18" si="6">A16&amp;$B$4</f>
        <v>関東旅客船職員</v>
      </c>
      <c r="C18" s="10" t="s">
        <v>63</v>
      </c>
      <c r="D18" s="13">
        <v>264800</v>
      </c>
    </row>
    <row r="19" spans="1:4" x14ac:dyDescent="0.2">
      <c r="B19" s="11" t="str">
        <f t="shared" ref="B19" si="7">A16&amp;$B$6</f>
        <v>関東旅客船部員</v>
      </c>
      <c r="C19" s="10" t="s">
        <v>63</v>
      </c>
      <c r="D19" s="13">
        <v>203400</v>
      </c>
    </row>
    <row r="20" spans="1:4" x14ac:dyDescent="0.2">
      <c r="A20" t="s">
        <v>69</v>
      </c>
      <c r="B20" s="11" t="str">
        <f t="shared" ref="B20" si="8">A20&amp;$B$2</f>
        <v>北陸信越内航船職員</v>
      </c>
      <c r="C20" s="13">
        <v>253900</v>
      </c>
      <c r="D20" s="13">
        <v>270350</v>
      </c>
    </row>
    <row r="21" spans="1:4" x14ac:dyDescent="0.2">
      <c r="B21" s="11" t="str">
        <f t="shared" ref="B21" si="9">A20&amp;$B$3</f>
        <v>北陸信越内航船部員</v>
      </c>
      <c r="C21" s="13">
        <v>202350</v>
      </c>
      <c r="D21" s="13">
        <v>211650</v>
      </c>
    </row>
    <row r="22" spans="1:4" x14ac:dyDescent="0.2">
      <c r="B22" s="11" t="str">
        <f t="shared" ref="B22" si="10">A20&amp;$B$4</f>
        <v>北陸信越旅客船職員</v>
      </c>
      <c r="C22" s="10" t="s">
        <v>63</v>
      </c>
      <c r="D22" s="13">
        <v>263550</v>
      </c>
    </row>
    <row r="23" spans="1:4" x14ac:dyDescent="0.2">
      <c r="B23" s="11" t="str">
        <f t="shared" ref="B23" si="11">A20&amp;$B$6</f>
        <v>北陸信越旅客船部員</v>
      </c>
      <c r="C23" s="10" t="s">
        <v>63</v>
      </c>
      <c r="D23" s="13">
        <v>201400</v>
      </c>
    </row>
    <row r="24" spans="1:4" x14ac:dyDescent="0.2">
      <c r="A24" t="s">
        <v>70</v>
      </c>
      <c r="B24" s="11" t="str">
        <f t="shared" ref="B24" si="12">A24&amp;$B$2</f>
        <v>中部内航船職員</v>
      </c>
      <c r="C24" s="13">
        <v>255000</v>
      </c>
      <c r="D24" s="13">
        <v>271450</v>
      </c>
    </row>
    <row r="25" spans="1:4" x14ac:dyDescent="0.2">
      <c r="B25" s="11" t="str">
        <f t="shared" ref="B25" si="13">A24&amp;$B$3</f>
        <v>中部内航船部員</v>
      </c>
      <c r="C25" s="13">
        <v>203750</v>
      </c>
      <c r="D25" s="13">
        <v>213050</v>
      </c>
    </row>
    <row r="26" spans="1:4" x14ac:dyDescent="0.2">
      <c r="B26" s="11" t="str">
        <f t="shared" ref="B26" si="14">A24&amp;$B$4</f>
        <v>中部旅客船職員</v>
      </c>
      <c r="C26" s="10" t="s">
        <v>63</v>
      </c>
      <c r="D26" s="13">
        <v>264700</v>
      </c>
    </row>
    <row r="27" spans="1:4" x14ac:dyDescent="0.2">
      <c r="B27" s="11" t="str">
        <f t="shared" ref="B27" si="15">A24&amp;$B$6</f>
        <v>中部旅客船部員</v>
      </c>
      <c r="C27" s="10" t="s">
        <v>63</v>
      </c>
      <c r="D27" s="13">
        <v>202450</v>
      </c>
    </row>
    <row r="28" spans="1:4" x14ac:dyDescent="0.2">
      <c r="A28" t="s">
        <v>71</v>
      </c>
      <c r="B28" s="11" t="str">
        <f t="shared" ref="B28" si="16">A28&amp;$B$2</f>
        <v>近畿内航船職員</v>
      </c>
      <c r="C28" s="13">
        <v>255050</v>
      </c>
      <c r="D28" s="13">
        <v>271500</v>
      </c>
    </row>
    <row r="29" spans="1:4" x14ac:dyDescent="0.2">
      <c r="B29" s="11" t="str">
        <f t="shared" ref="B29" si="17">A28&amp;$B$3</f>
        <v>近畿内航船部員</v>
      </c>
      <c r="C29" s="13">
        <v>203450</v>
      </c>
      <c r="D29" s="13">
        <v>212750</v>
      </c>
    </row>
    <row r="30" spans="1:4" x14ac:dyDescent="0.2">
      <c r="B30" s="11" t="str">
        <f t="shared" ref="B30" si="18">A28&amp;$B$4</f>
        <v>近畿旅客船職員</v>
      </c>
      <c r="C30" s="10" t="s">
        <v>63</v>
      </c>
      <c r="D30" s="13">
        <v>264800</v>
      </c>
    </row>
    <row r="31" spans="1:4" x14ac:dyDescent="0.2">
      <c r="B31" s="11" t="str">
        <f t="shared" ref="B31" si="19">A28&amp;$B$6</f>
        <v>近畿旅客船部員</v>
      </c>
      <c r="C31" s="10" t="s">
        <v>63</v>
      </c>
      <c r="D31" s="13">
        <v>203400</v>
      </c>
    </row>
    <row r="32" spans="1:4" x14ac:dyDescent="0.2">
      <c r="A32" t="s">
        <v>72</v>
      </c>
      <c r="B32" s="11" t="str">
        <f t="shared" ref="B32" si="20">A32&amp;$B$2</f>
        <v>神戸内航船職員</v>
      </c>
      <c r="C32" s="13">
        <v>253200</v>
      </c>
      <c r="D32" s="13">
        <v>269650</v>
      </c>
    </row>
    <row r="33" spans="1:4" x14ac:dyDescent="0.2">
      <c r="B33" s="11" t="str">
        <f t="shared" ref="B33" si="21">A32&amp;$B$3</f>
        <v>神戸内航船部員</v>
      </c>
      <c r="C33" s="13">
        <v>201800</v>
      </c>
      <c r="D33" s="13">
        <v>211100</v>
      </c>
    </row>
    <row r="34" spans="1:4" x14ac:dyDescent="0.2">
      <c r="B34" s="11" t="str">
        <f t="shared" ref="B34" si="22">A32&amp;$B$4</f>
        <v>神戸旅客船職員</v>
      </c>
      <c r="C34" s="10" t="s">
        <v>63</v>
      </c>
      <c r="D34" s="13">
        <v>264800</v>
      </c>
    </row>
    <row r="35" spans="1:4" x14ac:dyDescent="0.2">
      <c r="B35" s="11" t="str">
        <f t="shared" ref="B35" si="23">A32&amp;$B$6</f>
        <v>神戸旅客船部員</v>
      </c>
      <c r="C35" s="10" t="s">
        <v>63</v>
      </c>
      <c r="D35" s="13">
        <v>203400</v>
      </c>
    </row>
    <row r="36" spans="1:4" x14ac:dyDescent="0.2">
      <c r="A36" t="s">
        <v>73</v>
      </c>
      <c r="B36" s="11" t="str">
        <f t="shared" ref="B36" si="24">A36&amp;$B$2</f>
        <v>中国内航船職員</v>
      </c>
      <c r="C36" s="12">
        <v>253150</v>
      </c>
      <c r="D36" s="13">
        <v>269700</v>
      </c>
    </row>
    <row r="37" spans="1:4" x14ac:dyDescent="0.2">
      <c r="B37" s="11" t="str">
        <f t="shared" ref="B37" si="25">A36&amp;$B$3</f>
        <v>中国内航船部員</v>
      </c>
      <c r="C37" s="12">
        <v>201700</v>
      </c>
      <c r="D37" s="13">
        <v>211100</v>
      </c>
    </row>
    <row r="38" spans="1:4" x14ac:dyDescent="0.2">
      <c r="B38" s="11" t="str">
        <f t="shared" ref="B38" si="26">A36&amp;$B$4</f>
        <v>中国旅客船職員</v>
      </c>
      <c r="C38" s="10" t="s">
        <v>63</v>
      </c>
      <c r="D38" s="13">
        <v>263450</v>
      </c>
    </row>
    <row r="39" spans="1:4" x14ac:dyDescent="0.2">
      <c r="B39" s="11" t="str">
        <f t="shared" ref="B39" si="27">A36&amp;$B$6</f>
        <v>中国旅客船部員</v>
      </c>
      <c r="C39" s="10" t="s">
        <v>63</v>
      </c>
      <c r="D39" s="13">
        <v>196800</v>
      </c>
    </row>
    <row r="40" spans="1:4" x14ac:dyDescent="0.2">
      <c r="A40" t="s">
        <v>74</v>
      </c>
      <c r="B40" s="11" t="str">
        <f t="shared" ref="B40" si="28">A40&amp;$B$2</f>
        <v>四国内航船職員</v>
      </c>
      <c r="C40" s="13">
        <v>253450</v>
      </c>
      <c r="D40" s="13">
        <v>270000</v>
      </c>
    </row>
    <row r="41" spans="1:4" x14ac:dyDescent="0.2">
      <c r="B41" s="11" t="str">
        <f t="shared" ref="B41" si="29">A40&amp;$B$3</f>
        <v>四国内航船部員</v>
      </c>
      <c r="C41" s="13">
        <v>202000</v>
      </c>
      <c r="D41" s="13">
        <v>211400</v>
      </c>
    </row>
    <row r="42" spans="1:4" x14ac:dyDescent="0.2">
      <c r="B42" s="11" t="str">
        <f t="shared" ref="B42" si="30">A40&amp;$B$4</f>
        <v>四国旅客船職員</v>
      </c>
      <c r="C42" s="10" t="s">
        <v>63</v>
      </c>
      <c r="D42" s="13">
        <v>263450</v>
      </c>
    </row>
    <row r="43" spans="1:4" x14ac:dyDescent="0.2">
      <c r="B43" s="11" t="str">
        <f t="shared" ref="B43" si="31">A40&amp;$B$6</f>
        <v>四国旅客船部員</v>
      </c>
      <c r="C43" s="10" t="s">
        <v>63</v>
      </c>
      <c r="D43" s="13">
        <v>197000</v>
      </c>
    </row>
    <row r="44" spans="1:4" x14ac:dyDescent="0.2">
      <c r="A44" t="s">
        <v>75</v>
      </c>
      <c r="B44" s="11" t="str">
        <f t="shared" ref="B44" si="32">A44&amp;$B$2</f>
        <v>九州内航船職員</v>
      </c>
      <c r="C44" s="13">
        <v>252250</v>
      </c>
      <c r="D44" s="13">
        <v>268700</v>
      </c>
    </row>
    <row r="45" spans="1:4" x14ac:dyDescent="0.2">
      <c r="B45" s="11" t="str">
        <f t="shared" ref="B45:B49" si="33">A44&amp;$B$3</f>
        <v>九州内航船部員</v>
      </c>
      <c r="C45" s="13">
        <v>200800</v>
      </c>
      <c r="D45" s="13">
        <v>210100</v>
      </c>
    </row>
    <row r="46" spans="1:4" x14ac:dyDescent="0.2">
      <c r="B46" s="11" t="str">
        <f t="shared" ref="B46" si="34">A44&amp;$B$4</f>
        <v>九州旅客船職員</v>
      </c>
      <c r="C46" s="10" t="s">
        <v>63</v>
      </c>
      <c r="D46" s="13">
        <v>263400</v>
      </c>
    </row>
    <row r="47" spans="1:4" x14ac:dyDescent="0.2">
      <c r="B47" s="11" t="str">
        <f t="shared" ref="B47:B51" si="35">A44&amp;$B$6</f>
        <v>九州旅客船部員</v>
      </c>
      <c r="C47" s="10" t="s">
        <v>63</v>
      </c>
      <c r="D47" s="13">
        <v>197000</v>
      </c>
    </row>
    <row r="48" spans="1:4" x14ac:dyDescent="0.2">
      <c r="A48" t="s">
        <v>76</v>
      </c>
      <c r="B48" s="11" t="str">
        <f t="shared" ref="B48" si="36">A48&amp;$B$2</f>
        <v>沖縄内航船職員</v>
      </c>
      <c r="C48" s="13">
        <v>251500</v>
      </c>
      <c r="D48" s="13">
        <v>267950</v>
      </c>
    </row>
    <row r="49" spans="2:4" x14ac:dyDescent="0.2">
      <c r="B49" s="11" t="str">
        <f t="shared" si="33"/>
        <v>沖縄内航船部員</v>
      </c>
      <c r="C49" s="13">
        <v>200050</v>
      </c>
      <c r="D49" s="13">
        <v>209350</v>
      </c>
    </row>
    <row r="50" spans="2:4" x14ac:dyDescent="0.2">
      <c r="B50" s="11" t="str">
        <f t="shared" ref="B50" si="37">A48&amp;$B$4</f>
        <v>沖縄旅客船職員</v>
      </c>
      <c r="C50" s="10" t="s">
        <v>63</v>
      </c>
      <c r="D50" s="13">
        <v>264750</v>
      </c>
    </row>
    <row r="51" spans="2:4" x14ac:dyDescent="0.2">
      <c r="B51" s="11" t="str">
        <f t="shared" si="35"/>
        <v>沖縄旅客船部員</v>
      </c>
      <c r="C51" s="10" t="s">
        <v>63</v>
      </c>
      <c r="D51" s="13">
        <v>201900</v>
      </c>
    </row>
    <row r="52" spans="2:4" x14ac:dyDescent="0.2">
      <c r="B52" s="11" t="s">
        <v>77</v>
      </c>
      <c r="C52" s="10" t="s">
        <v>63</v>
      </c>
      <c r="D52" s="13">
        <v>271500</v>
      </c>
    </row>
    <row r="53" spans="2:4" x14ac:dyDescent="0.2">
      <c r="B53" s="11" t="s">
        <v>78</v>
      </c>
      <c r="C53" s="10" t="s">
        <v>63</v>
      </c>
      <c r="D53" s="13">
        <v>269650</v>
      </c>
    </row>
    <row r="54" spans="2:4" x14ac:dyDescent="0.2">
      <c r="B54" s="11" t="s">
        <v>79</v>
      </c>
      <c r="C54" s="10" t="s">
        <v>63</v>
      </c>
      <c r="D54" s="13">
        <v>269700</v>
      </c>
    </row>
    <row r="55" spans="2:4" x14ac:dyDescent="0.2">
      <c r="B55" s="11" t="s">
        <v>80</v>
      </c>
      <c r="C55" s="10" t="s">
        <v>63</v>
      </c>
      <c r="D55" s="13">
        <v>270000</v>
      </c>
    </row>
    <row r="56" spans="2:4" x14ac:dyDescent="0.2">
      <c r="B56" s="11" t="s">
        <v>81</v>
      </c>
      <c r="C56" s="10" t="s">
        <v>63</v>
      </c>
      <c r="D56" s="13">
        <v>268700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参加申込票１</vt:lpstr>
      <vt:lpstr>参加申込票２</vt:lpstr>
      <vt:lpstr>参加申込票２記載例</vt:lpstr>
      <vt:lpstr>処理欄(入力不要)</vt:lpstr>
      <vt:lpstr>Sheet1</vt:lpstr>
      <vt:lpstr>参加申込票１!Print_Area</vt:lpstr>
      <vt:lpstr>参加申込票２!Print_Area</vt:lpstr>
      <vt:lpstr>参加申込票２記載例!Print_Area</vt:lpstr>
      <vt:lpstr>'処理欄(入力不要)'!Print_Area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