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済　労働者数の推移" sheetId="1" r:id="rId1"/>
  </sheets>
  <definedNames>
    <definedName name="_xlnm.Print_Area" localSheetId="0">'済　労働者数の推移'!$A$1:$W$21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6" i="1"/>
  <c r="P16" i="1"/>
  <c r="O16" i="1"/>
  <c r="N16" i="1"/>
  <c r="M16" i="1"/>
  <c r="H16" i="1"/>
  <c r="W15" i="1"/>
  <c r="R15" i="1"/>
  <c r="W14" i="1"/>
  <c r="W17" i="1" s="1"/>
  <c r="R14" i="1"/>
  <c r="W13" i="1"/>
  <c r="R13" i="1"/>
  <c r="W12" i="1"/>
  <c r="R12" i="1"/>
  <c r="W11" i="1"/>
  <c r="R11" i="1"/>
  <c r="W10" i="1"/>
  <c r="R10" i="1"/>
  <c r="V9" i="1"/>
  <c r="V16" i="1" s="1"/>
  <c r="U9" i="1"/>
  <c r="U16" i="1" s="1"/>
  <c r="T9" i="1"/>
  <c r="T16" i="1" s="1"/>
  <c r="S9" i="1"/>
  <c r="S16" i="1" s="1"/>
  <c r="R9" i="1"/>
  <c r="R16" i="1" s="1"/>
  <c r="L9" i="1"/>
  <c r="L16" i="1" s="1"/>
  <c r="K9" i="1"/>
  <c r="K16" i="1" s="1"/>
  <c r="J9" i="1"/>
  <c r="J16" i="1" s="1"/>
  <c r="I9" i="1"/>
  <c r="I16" i="1" s="1"/>
  <c r="G9" i="1"/>
  <c r="G16" i="1" s="1"/>
  <c r="F9" i="1"/>
  <c r="F16" i="1" s="1"/>
  <c r="E9" i="1"/>
  <c r="E16" i="1" s="1"/>
  <c r="D9" i="1"/>
  <c r="D16" i="1" s="1"/>
  <c r="W7" i="1"/>
  <c r="R7" i="1"/>
  <c r="M7" i="1"/>
  <c r="W6" i="1"/>
  <c r="R6" i="1"/>
  <c r="M6" i="1"/>
  <c r="R17" i="1" l="1"/>
  <c r="W9" i="1"/>
  <c r="W16" i="1" s="1"/>
</calcChain>
</file>

<file path=xl/sharedStrings.xml><?xml version="1.0" encoding="utf-8"?>
<sst xmlns="http://schemas.openxmlformats.org/spreadsheetml/2006/main" count="46" uniqueCount="34">
  <si>
    <t>(単位：人)</t>
    <rPh sb="1" eb="3">
      <t>タンイ</t>
    </rPh>
    <rPh sb="4" eb="5">
      <t>ニン</t>
    </rPh>
    <phoneticPr fontId="4"/>
  </si>
  <si>
    <t>年　度</t>
    <rPh sb="0" eb="1">
      <t>トシ</t>
    </rPh>
    <rPh sb="2" eb="3">
      <t>タビ</t>
    </rPh>
    <phoneticPr fontId="4"/>
  </si>
  <si>
    <t>業　種</t>
    <rPh sb="0" eb="1">
      <t>ギョウ</t>
    </rPh>
    <rPh sb="2" eb="3">
      <t>タネ</t>
    </rPh>
    <phoneticPr fontId="4"/>
  </si>
  <si>
    <t>現場職員</t>
    <rPh sb="0" eb="2">
      <t>ゲンバ</t>
    </rPh>
    <rPh sb="2" eb="4">
      <t>ショクイン</t>
    </rPh>
    <phoneticPr fontId="4"/>
  </si>
  <si>
    <t>港湾荷役</t>
    <rPh sb="0" eb="2">
      <t>コウワン</t>
    </rPh>
    <rPh sb="2" eb="4">
      <t>ニエキ</t>
    </rPh>
    <phoneticPr fontId="4"/>
  </si>
  <si>
    <t>計</t>
    <rPh sb="0" eb="1">
      <t>ケイ</t>
    </rPh>
    <phoneticPr fontId="4"/>
  </si>
  <si>
    <t>いかだ</t>
    <phoneticPr fontId="4"/>
  </si>
  <si>
    <t>はしけ</t>
    <phoneticPr fontId="4"/>
  </si>
  <si>
    <t>港</t>
    <rPh sb="0" eb="1">
      <t>ミナト</t>
    </rPh>
    <phoneticPr fontId="4"/>
  </si>
  <si>
    <t>全　　国</t>
    <rPh sb="0" eb="4">
      <t>ゼンコク</t>
    </rPh>
    <phoneticPr fontId="4"/>
  </si>
  <si>
    <t>（注）</t>
    <rPh sb="1" eb="2">
      <t>チュウ</t>
    </rPh>
    <phoneticPr fontId="4"/>
  </si>
  <si>
    <t>　　(2)　五大港港別・業種別</t>
    <rPh sb="6" eb="7">
      <t>５</t>
    </rPh>
    <rPh sb="7" eb="8">
      <t>ダイ</t>
    </rPh>
    <rPh sb="8" eb="9">
      <t>コウ</t>
    </rPh>
    <rPh sb="9" eb="10">
      <t>コウ</t>
    </rPh>
    <rPh sb="10" eb="11">
      <t>ベツ</t>
    </rPh>
    <rPh sb="12" eb="14">
      <t>ギョウシュ</t>
    </rPh>
    <rPh sb="14" eb="15">
      <t>ベツ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</si>
  <si>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</si>
  <si>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</si>
  <si>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</si>
  <si>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</si>
  <si>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はしけ</t>
    <phoneticPr fontId="4"/>
  </si>
  <si>
    <t>いかだ</t>
    <phoneticPr fontId="4"/>
  </si>
  <si>
    <t>はしけ</t>
    <phoneticPr fontId="4"/>
  </si>
  <si>
    <t>はしけ</t>
    <phoneticPr fontId="4"/>
  </si>
  <si>
    <t>関 門</t>
    <rPh sb="0" eb="3">
      <t>カンモン</t>
    </rPh>
    <phoneticPr fontId="4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</si>
  <si>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4"/>
  </si>
  <si>
    <t>洞　　海</t>
    <rPh sb="0" eb="1">
      <t>ホラ</t>
    </rPh>
    <rPh sb="3" eb="4">
      <t>ウミ</t>
    </rPh>
    <phoneticPr fontId="4"/>
  </si>
  <si>
    <t>京　　浜</t>
    <rPh sb="0" eb="4">
      <t>ケイヒン</t>
    </rPh>
    <phoneticPr fontId="4"/>
  </si>
  <si>
    <t>名 古 屋</t>
    <rPh sb="0" eb="5">
      <t>ナゴヤ</t>
    </rPh>
    <phoneticPr fontId="4"/>
  </si>
  <si>
    <t>大　　阪</t>
    <rPh sb="0" eb="4">
      <t>オオサカ</t>
    </rPh>
    <phoneticPr fontId="4"/>
  </si>
  <si>
    <t>神　　戸</t>
    <rPh sb="0" eb="4">
      <t>コウベ</t>
    </rPh>
    <phoneticPr fontId="4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</si>
  <si>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4"/>
  </si>
  <si>
    <t>関門/五大港（％）</t>
    <rPh sb="0" eb="2">
      <t>カンモン</t>
    </rPh>
    <rPh sb="3" eb="5">
      <t>ゴダイ</t>
    </rPh>
    <rPh sb="5" eb="6">
      <t>コウ</t>
    </rPh>
    <phoneticPr fontId="4"/>
  </si>
  <si>
    <t>五大港/全国(％)</t>
    <rPh sb="0" eb="2">
      <t>ゴダイ</t>
    </rPh>
    <rPh sb="2" eb="3">
      <t>コウ</t>
    </rPh>
    <rPh sb="4" eb="6">
      <t>ゼンコク</t>
    </rPh>
    <phoneticPr fontId="4"/>
  </si>
  <si>
    <t>資料：国土交通省「港運統計資料」</t>
  </si>
  <si>
    <t>１　労働者数は１年間の各月末人員を平均したもの。</t>
    <rPh sb="2" eb="5">
      <t>ロウドウシャ</t>
    </rPh>
    <rPh sb="5" eb="6">
      <t>スウ</t>
    </rPh>
    <rPh sb="8" eb="10">
      <t>ネンカン</t>
    </rPh>
    <rPh sb="11" eb="14">
      <t>カクゲツマツ</t>
    </rPh>
    <rPh sb="14" eb="16">
      <t>ジンイン</t>
    </rPh>
    <rPh sb="17" eb="19">
      <t>ヘイキン</t>
    </rPh>
    <phoneticPr fontId="4"/>
  </si>
  <si>
    <t>２．端数処理のため一部合計値が一致しない場合がある。</t>
    <rPh sb="2" eb="4">
      <t>ハスウ</t>
    </rPh>
    <rPh sb="4" eb="6">
      <t>ショリ</t>
    </rPh>
    <rPh sb="9" eb="11">
      <t>イチブ</t>
    </rPh>
    <rPh sb="11" eb="14">
      <t>ゴウケイチ</t>
    </rPh>
    <rPh sb="15" eb="17">
      <t>イッチ</t>
    </rPh>
    <rPh sb="20" eb="22">
      <t>バアイ</t>
    </rPh>
    <phoneticPr fontId="4"/>
  </si>
  <si>
    <t>３．30年度の全国、五大港の数値は速報値。</t>
    <rPh sb="4" eb="5">
      <t>ネン</t>
    </rPh>
    <rPh sb="5" eb="6">
      <t>ド</t>
    </rPh>
    <rPh sb="7" eb="9">
      <t>ゼンコク</t>
    </rPh>
    <rPh sb="10" eb="11">
      <t>5</t>
    </rPh>
    <rPh sb="11" eb="12">
      <t>ダイ</t>
    </rPh>
    <rPh sb="12" eb="13">
      <t>コウ</t>
    </rPh>
    <rPh sb="14" eb="16">
      <t>スウチ</t>
    </rPh>
    <rPh sb="17" eb="20">
      <t>ソクホウチ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</si>
</sst>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38" fontId="2" fillId="0" borderId="0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right" vertical="center"/>
    </xf>
    <xf numFmtId="38" fontId="2" fillId="0" borderId="0" xfId="0" applyNumberFormat="1" applyFont="1" applyFill="1"/>
    <xf numFmtId="38" fontId="2" fillId="0" borderId="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619125</xdr:colOff>
      <xdr:row>4</xdr:row>
      <xdr:rowOff>219075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76275" y="9744075"/>
          <a:ext cx="113347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9524</xdr:colOff>
      <xdr:row>1</xdr:row>
      <xdr:rowOff>19049</xdr:rowOff>
    </xdr:from>
    <xdr:to>
      <xdr:col>2</xdr:col>
      <xdr:colOff>19049</xdr:colOff>
      <xdr:row>1</xdr:row>
      <xdr:rowOff>257174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66749" y="447674"/>
          <a:ext cx="5429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</xdr:row>
      <xdr:rowOff>47625</xdr:rowOff>
    </xdr:from>
    <xdr:to>
      <xdr:col>3</xdr:col>
      <xdr:colOff>0</xdr:colOff>
      <xdr:row>5</xdr:row>
      <xdr:rowOff>9525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76275" y="476250"/>
          <a:ext cx="1171575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view="pageBreakPreview" zoomScaleNormal="100" zoomScaleSheetLayoutView="100" workbookViewId="0">
      <selection activeCell="D7" sqref="D7:D8"/>
    </sheetView>
  </sheetViews>
  <sheetFormatPr defaultRowHeight="12" x14ac:dyDescent="0.15"/>
  <cols>
    <col min="1" max="1" width="8.625" style="4" customWidth="1"/>
    <col min="2" max="2" width="7" style="4" customWidth="1"/>
    <col min="3" max="8" width="8.625" style="4" customWidth="1"/>
    <col min="9" max="9" width="7.5" style="4" customWidth="1"/>
    <col min="10" max="21" width="8.625" style="4" customWidth="1"/>
    <col min="22" max="22" width="7.5" style="4" customWidth="1"/>
    <col min="23" max="23" width="7.375" style="4" bestFit="1" customWidth="1"/>
    <col min="24" max="26" width="7" style="4" bestFit="1" customWidth="1"/>
    <col min="27" max="27" width="8" style="4" bestFit="1" customWidth="1"/>
    <col min="28" max="16384" width="9" style="4"/>
  </cols>
  <sheetData>
    <row r="1" spans="1:23" ht="33.75" customHeight="1" x14ac:dyDescent="0.15">
      <c r="A1" s="2"/>
      <c r="B1" s="26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3" t="s">
        <v>0</v>
      </c>
    </row>
    <row r="2" spans="1:23" ht="20.25" customHeight="1" x14ac:dyDescent="0.15">
      <c r="A2" s="2"/>
      <c r="B2" s="12"/>
      <c r="C2" s="13" t="s">
        <v>1</v>
      </c>
      <c r="D2" s="46" t="s">
        <v>12</v>
      </c>
      <c r="E2" s="41"/>
      <c r="F2" s="41"/>
      <c r="G2" s="41"/>
      <c r="H2" s="42"/>
      <c r="I2" s="41" t="s">
        <v>13</v>
      </c>
      <c r="J2" s="41"/>
      <c r="K2" s="41"/>
      <c r="L2" s="41"/>
      <c r="M2" s="42"/>
      <c r="N2" s="41" t="s">
        <v>14</v>
      </c>
      <c r="O2" s="41"/>
      <c r="P2" s="41"/>
      <c r="Q2" s="41"/>
      <c r="R2" s="42"/>
      <c r="S2" s="41" t="s">
        <v>15</v>
      </c>
      <c r="T2" s="41"/>
      <c r="U2" s="41"/>
      <c r="V2" s="41"/>
      <c r="W2" s="42"/>
    </row>
    <row r="3" spans="1:23" ht="20.25" customHeight="1" x14ac:dyDescent="0.15">
      <c r="A3" s="2"/>
      <c r="B3" s="14"/>
      <c r="C3" s="15" t="s">
        <v>2</v>
      </c>
      <c r="D3" s="34" t="s">
        <v>3</v>
      </c>
      <c r="E3" s="34" t="s">
        <v>4</v>
      </c>
      <c r="F3" s="37" t="s">
        <v>16</v>
      </c>
      <c r="G3" s="27" t="s">
        <v>17</v>
      </c>
      <c r="H3" s="40" t="s">
        <v>5</v>
      </c>
      <c r="I3" s="43" t="s">
        <v>3</v>
      </c>
      <c r="J3" s="34" t="s">
        <v>4</v>
      </c>
      <c r="K3" s="37" t="s">
        <v>7</v>
      </c>
      <c r="L3" s="27" t="s">
        <v>6</v>
      </c>
      <c r="M3" s="40" t="s">
        <v>5</v>
      </c>
      <c r="N3" s="43" t="s">
        <v>3</v>
      </c>
      <c r="O3" s="34" t="s">
        <v>4</v>
      </c>
      <c r="P3" s="37" t="s">
        <v>18</v>
      </c>
      <c r="Q3" s="27" t="s">
        <v>6</v>
      </c>
      <c r="R3" s="40" t="s">
        <v>5</v>
      </c>
      <c r="S3" s="43" t="s">
        <v>3</v>
      </c>
      <c r="T3" s="34" t="s">
        <v>4</v>
      </c>
      <c r="U3" s="37" t="s">
        <v>19</v>
      </c>
      <c r="V3" s="27" t="s">
        <v>17</v>
      </c>
      <c r="W3" s="40" t="s">
        <v>5</v>
      </c>
    </row>
    <row r="4" spans="1:23" ht="20.25" customHeight="1" x14ac:dyDescent="0.15">
      <c r="A4" s="2"/>
      <c r="B4" s="16"/>
      <c r="C4" s="17"/>
      <c r="D4" s="35"/>
      <c r="E4" s="35"/>
      <c r="F4" s="38"/>
      <c r="G4" s="27"/>
      <c r="H4" s="40"/>
      <c r="I4" s="44"/>
      <c r="J4" s="35"/>
      <c r="K4" s="38"/>
      <c r="L4" s="27"/>
      <c r="M4" s="40"/>
      <c r="N4" s="44"/>
      <c r="O4" s="35"/>
      <c r="P4" s="38"/>
      <c r="Q4" s="27"/>
      <c r="R4" s="40"/>
      <c r="S4" s="44"/>
      <c r="T4" s="35"/>
      <c r="U4" s="38"/>
      <c r="V4" s="27"/>
      <c r="W4" s="40"/>
    </row>
    <row r="5" spans="1:23" ht="20.25" customHeight="1" x14ac:dyDescent="0.15">
      <c r="A5" s="2"/>
      <c r="B5" s="18" t="s">
        <v>8</v>
      </c>
      <c r="C5" s="19"/>
      <c r="D5" s="36"/>
      <c r="E5" s="36"/>
      <c r="F5" s="39"/>
      <c r="G5" s="27"/>
      <c r="H5" s="40"/>
      <c r="I5" s="45"/>
      <c r="J5" s="36"/>
      <c r="K5" s="39"/>
      <c r="L5" s="27"/>
      <c r="M5" s="40"/>
      <c r="N5" s="45"/>
      <c r="O5" s="36"/>
      <c r="P5" s="39"/>
      <c r="Q5" s="27"/>
      <c r="R5" s="40"/>
      <c r="S5" s="45"/>
      <c r="T5" s="36"/>
      <c r="U5" s="39"/>
      <c r="V5" s="27"/>
      <c r="W5" s="40"/>
    </row>
    <row r="6" spans="1:23" ht="33.75" x14ac:dyDescent="0.15">
      <c r="A6" s="2"/>
      <c r="B6" s="27" t="s">
        <v>20</v>
      </c>
      <c r="C6" s="20" t="s">
        <v>21</v>
      </c>
      <c r="D6" s="9">
        <v>259</v>
      </c>
      <c r="E6" s="8">
        <v>1633</v>
      </c>
      <c r="F6" s="8">
        <v>6</v>
      </c>
      <c r="G6" s="6">
        <v>0</v>
      </c>
      <c r="H6" s="8">
        <v>1898</v>
      </c>
      <c r="I6" s="9">
        <v>268</v>
      </c>
      <c r="J6" s="8">
        <v>1325</v>
      </c>
      <c r="K6" s="8">
        <v>5</v>
      </c>
      <c r="L6" s="6">
        <v>0</v>
      </c>
      <c r="M6" s="8">
        <f>SUM(I6:L6)</f>
        <v>1598</v>
      </c>
      <c r="N6" s="9">
        <v>177</v>
      </c>
      <c r="O6" s="8">
        <v>1460</v>
      </c>
      <c r="P6" s="8">
        <v>5</v>
      </c>
      <c r="Q6" s="6">
        <v>0</v>
      </c>
      <c r="R6" s="8">
        <f>SUM(N6:Q6)</f>
        <v>1642</v>
      </c>
      <c r="S6" s="7">
        <v>156</v>
      </c>
      <c r="T6" s="7">
        <v>1460</v>
      </c>
      <c r="U6" s="7">
        <v>5</v>
      </c>
      <c r="V6" s="7">
        <v>0</v>
      </c>
      <c r="W6" s="7">
        <f>SUM(S6:V6)</f>
        <v>1621</v>
      </c>
    </row>
    <row r="7" spans="1:23" x14ac:dyDescent="0.15">
      <c r="A7" s="2"/>
      <c r="B7" s="27"/>
      <c r="C7" s="32" t="s">
        <v>22</v>
      </c>
      <c r="D7" s="30">
        <v>150</v>
      </c>
      <c r="E7" s="28">
        <v>1451</v>
      </c>
      <c r="F7" s="28">
        <v>17</v>
      </c>
      <c r="G7" s="28">
        <v>20</v>
      </c>
      <c r="H7" s="28">
        <v>1638</v>
      </c>
      <c r="I7" s="28">
        <v>157</v>
      </c>
      <c r="J7" s="28">
        <v>1324</v>
      </c>
      <c r="K7" s="28">
        <v>110</v>
      </c>
      <c r="L7" s="28">
        <v>20</v>
      </c>
      <c r="M7" s="28">
        <f>SUM(I7:L7)</f>
        <v>1611</v>
      </c>
      <c r="N7" s="30">
        <v>140</v>
      </c>
      <c r="O7" s="28">
        <v>1382</v>
      </c>
      <c r="P7" s="28">
        <v>54</v>
      </c>
      <c r="Q7" s="28">
        <v>0</v>
      </c>
      <c r="R7" s="28">
        <f>SUM(N7:Q8)</f>
        <v>1576</v>
      </c>
      <c r="S7" s="28">
        <v>137</v>
      </c>
      <c r="T7" s="28">
        <v>1382</v>
      </c>
      <c r="U7" s="28">
        <v>54</v>
      </c>
      <c r="V7" s="28">
        <v>0</v>
      </c>
      <c r="W7" s="28">
        <f>SUM(S7:V8)</f>
        <v>1573</v>
      </c>
    </row>
    <row r="8" spans="1:23" x14ac:dyDescent="0.15">
      <c r="A8" s="2"/>
      <c r="B8" s="27"/>
      <c r="C8" s="33"/>
      <c r="D8" s="31"/>
      <c r="E8" s="29"/>
      <c r="F8" s="29"/>
      <c r="G8" s="29"/>
      <c r="H8" s="29"/>
      <c r="I8" s="29"/>
      <c r="J8" s="29"/>
      <c r="K8" s="29"/>
      <c r="L8" s="29"/>
      <c r="M8" s="29"/>
      <c r="N8" s="31"/>
      <c r="O8" s="29"/>
      <c r="P8" s="29"/>
      <c r="Q8" s="29"/>
      <c r="R8" s="29"/>
      <c r="S8" s="29"/>
      <c r="T8" s="29"/>
      <c r="U8" s="29"/>
      <c r="V8" s="29"/>
      <c r="W8" s="29"/>
    </row>
    <row r="9" spans="1:23" ht="20.25" customHeight="1" x14ac:dyDescent="0.15">
      <c r="A9" s="2"/>
      <c r="B9" s="27"/>
      <c r="C9" s="21" t="s">
        <v>5</v>
      </c>
      <c r="D9" s="9">
        <f>SUM(D6:D8)</f>
        <v>409</v>
      </c>
      <c r="E9" s="9">
        <f>SUM(E6:E8)</f>
        <v>3084</v>
      </c>
      <c r="F9" s="9">
        <f>SUM(F6:F8)</f>
        <v>23</v>
      </c>
      <c r="G9" s="9">
        <f>SUM(G6:G8)</f>
        <v>20</v>
      </c>
      <c r="H9" s="9">
        <v>3671</v>
      </c>
      <c r="I9" s="9">
        <f>SUM(I6:I8)</f>
        <v>425</v>
      </c>
      <c r="J9" s="9">
        <f>SUM(J6:J8)</f>
        <v>2649</v>
      </c>
      <c r="K9" s="9">
        <f>SUM(K6:K8)</f>
        <v>115</v>
      </c>
      <c r="L9" s="9">
        <f>SUM(L6:L8)</f>
        <v>20</v>
      </c>
      <c r="M9" s="9">
        <v>3209</v>
      </c>
      <c r="N9" s="9">
        <v>317</v>
      </c>
      <c r="O9" s="9">
        <v>2842</v>
      </c>
      <c r="P9" s="9">
        <v>59</v>
      </c>
      <c r="Q9" s="9">
        <v>0</v>
      </c>
      <c r="R9" s="9">
        <f>SUM(N9:Q9)</f>
        <v>3218</v>
      </c>
      <c r="S9" s="9">
        <f>SUM(S6:S8)</f>
        <v>293</v>
      </c>
      <c r="T9" s="9">
        <f>SUM(T6:T8)</f>
        <v>2842</v>
      </c>
      <c r="U9" s="9">
        <f>SUM(U6:U8)</f>
        <v>59</v>
      </c>
      <c r="V9" s="9">
        <f>SUM(V6:V8)</f>
        <v>0</v>
      </c>
      <c r="W9" s="9">
        <f t="shared" ref="W9:W15" si="0">SUM(S9:V9)</f>
        <v>3194</v>
      </c>
    </row>
    <row r="10" spans="1:23" ht="20.25" customHeight="1" x14ac:dyDescent="0.15">
      <c r="A10" s="2"/>
      <c r="B10" s="27" t="s">
        <v>23</v>
      </c>
      <c r="C10" s="27"/>
      <c r="D10" s="7">
        <v>1661</v>
      </c>
      <c r="E10" s="6">
        <v>7748</v>
      </c>
      <c r="F10" s="6">
        <v>187</v>
      </c>
      <c r="G10" s="6">
        <v>1</v>
      </c>
      <c r="H10" s="6">
        <v>10039</v>
      </c>
      <c r="I10" s="7">
        <v>1700</v>
      </c>
      <c r="J10" s="6">
        <v>7940</v>
      </c>
      <c r="K10" s="6">
        <v>162</v>
      </c>
      <c r="L10" s="6">
        <v>1</v>
      </c>
      <c r="M10" s="6">
        <v>9803</v>
      </c>
      <c r="N10" s="7">
        <v>1717</v>
      </c>
      <c r="O10" s="6">
        <v>7871</v>
      </c>
      <c r="P10" s="6">
        <v>172</v>
      </c>
      <c r="Q10" s="6">
        <v>0</v>
      </c>
      <c r="R10" s="6">
        <f t="shared" ref="R10:R15" si="1">SUM(N10:Q10)</f>
        <v>9760</v>
      </c>
      <c r="S10" s="7">
        <v>1656</v>
      </c>
      <c r="T10" s="6">
        <v>7603</v>
      </c>
      <c r="U10" s="6">
        <v>157</v>
      </c>
      <c r="V10" s="6">
        <v>0</v>
      </c>
      <c r="W10" s="6">
        <f t="shared" si="0"/>
        <v>9416</v>
      </c>
    </row>
    <row r="11" spans="1:23" ht="20.25" customHeight="1" x14ac:dyDescent="0.15">
      <c r="A11" s="2"/>
      <c r="B11" s="27" t="s">
        <v>24</v>
      </c>
      <c r="C11" s="27"/>
      <c r="D11" s="7">
        <v>635</v>
      </c>
      <c r="E11" s="6">
        <v>3803</v>
      </c>
      <c r="F11" s="6">
        <v>16</v>
      </c>
      <c r="G11" s="6">
        <v>77</v>
      </c>
      <c r="H11" s="6">
        <v>4576</v>
      </c>
      <c r="I11" s="7">
        <v>646</v>
      </c>
      <c r="J11" s="6">
        <v>3802</v>
      </c>
      <c r="K11" s="6">
        <v>15</v>
      </c>
      <c r="L11" s="6">
        <v>77</v>
      </c>
      <c r="M11" s="6">
        <v>4540</v>
      </c>
      <c r="N11" s="7">
        <v>642</v>
      </c>
      <c r="O11" s="6">
        <v>3766</v>
      </c>
      <c r="P11" s="6">
        <v>15</v>
      </c>
      <c r="Q11" s="6">
        <v>77</v>
      </c>
      <c r="R11" s="6">
        <f t="shared" si="1"/>
        <v>4500</v>
      </c>
      <c r="S11" s="7">
        <v>657</v>
      </c>
      <c r="T11" s="6">
        <v>3803</v>
      </c>
      <c r="U11" s="6">
        <v>15</v>
      </c>
      <c r="V11" s="6">
        <v>77</v>
      </c>
      <c r="W11" s="6">
        <f t="shared" si="0"/>
        <v>4552</v>
      </c>
    </row>
    <row r="12" spans="1:23" ht="20.25" customHeight="1" x14ac:dyDescent="0.15">
      <c r="A12" s="2"/>
      <c r="B12" s="27" t="s">
        <v>25</v>
      </c>
      <c r="C12" s="27"/>
      <c r="D12" s="7">
        <v>749</v>
      </c>
      <c r="E12" s="6">
        <v>5075</v>
      </c>
      <c r="F12" s="6">
        <v>108</v>
      </c>
      <c r="G12" s="6">
        <v>2</v>
      </c>
      <c r="H12" s="6">
        <v>5845</v>
      </c>
      <c r="I12" s="7">
        <v>766</v>
      </c>
      <c r="J12" s="6">
        <v>5064</v>
      </c>
      <c r="K12" s="6">
        <v>103</v>
      </c>
      <c r="L12" s="6">
        <v>2</v>
      </c>
      <c r="M12" s="6">
        <v>5935</v>
      </c>
      <c r="N12" s="7">
        <v>742</v>
      </c>
      <c r="O12" s="6">
        <v>5182</v>
      </c>
      <c r="P12" s="6">
        <v>112</v>
      </c>
      <c r="Q12" s="6">
        <v>2</v>
      </c>
      <c r="R12" s="6">
        <f t="shared" si="1"/>
        <v>6038</v>
      </c>
      <c r="S12" s="7">
        <v>803</v>
      </c>
      <c r="T12" s="6">
        <v>5038</v>
      </c>
      <c r="U12" s="6">
        <v>173</v>
      </c>
      <c r="V12" s="6">
        <v>2</v>
      </c>
      <c r="W12" s="6">
        <f t="shared" si="0"/>
        <v>6016</v>
      </c>
    </row>
    <row r="13" spans="1:23" ht="20.25" customHeight="1" x14ac:dyDescent="0.15">
      <c r="A13" s="2"/>
      <c r="B13" s="27" t="s">
        <v>26</v>
      </c>
      <c r="C13" s="27"/>
      <c r="D13" s="7">
        <v>931</v>
      </c>
      <c r="E13" s="6">
        <v>3793</v>
      </c>
      <c r="F13" s="6">
        <v>95</v>
      </c>
      <c r="G13" s="6">
        <v>0</v>
      </c>
      <c r="H13" s="6">
        <v>4856</v>
      </c>
      <c r="I13" s="7">
        <v>923</v>
      </c>
      <c r="J13" s="6">
        <v>3765</v>
      </c>
      <c r="K13" s="6">
        <v>93</v>
      </c>
      <c r="L13" s="6">
        <v>0</v>
      </c>
      <c r="M13" s="6">
        <v>4781</v>
      </c>
      <c r="N13" s="7">
        <v>905</v>
      </c>
      <c r="O13" s="6">
        <v>3788</v>
      </c>
      <c r="P13" s="6">
        <v>95</v>
      </c>
      <c r="Q13" s="6">
        <v>0</v>
      </c>
      <c r="R13" s="6">
        <f t="shared" si="1"/>
        <v>4788</v>
      </c>
      <c r="S13" s="7">
        <v>964</v>
      </c>
      <c r="T13" s="6">
        <v>3836</v>
      </c>
      <c r="U13" s="6">
        <v>96</v>
      </c>
      <c r="V13" s="6">
        <v>0</v>
      </c>
      <c r="W13" s="6">
        <f t="shared" si="0"/>
        <v>4896</v>
      </c>
    </row>
    <row r="14" spans="1:23" ht="20.25" customHeight="1" x14ac:dyDescent="0.15">
      <c r="A14" s="2"/>
      <c r="B14" s="27" t="s">
        <v>27</v>
      </c>
      <c r="C14" s="27"/>
      <c r="D14" s="7">
        <v>4384</v>
      </c>
      <c r="E14" s="7">
        <v>23502</v>
      </c>
      <c r="F14" s="7">
        <v>428</v>
      </c>
      <c r="G14" s="7">
        <v>100</v>
      </c>
      <c r="H14" s="6">
        <v>28986</v>
      </c>
      <c r="I14" s="7">
        <v>4458</v>
      </c>
      <c r="J14" s="6">
        <v>23220</v>
      </c>
      <c r="K14" s="6">
        <v>488</v>
      </c>
      <c r="L14" s="6">
        <v>100</v>
      </c>
      <c r="M14" s="6">
        <v>28266</v>
      </c>
      <c r="N14" s="7">
        <v>4324</v>
      </c>
      <c r="O14" s="6">
        <v>23449</v>
      </c>
      <c r="P14" s="6">
        <v>452</v>
      </c>
      <c r="Q14" s="6">
        <v>79</v>
      </c>
      <c r="R14" s="6">
        <f t="shared" si="1"/>
        <v>28304</v>
      </c>
      <c r="S14" s="7">
        <v>4373</v>
      </c>
      <c r="T14" s="6">
        <v>23087</v>
      </c>
      <c r="U14" s="6">
        <v>474</v>
      </c>
      <c r="V14" s="6">
        <v>79</v>
      </c>
      <c r="W14" s="6">
        <f t="shared" si="0"/>
        <v>28013</v>
      </c>
    </row>
    <row r="15" spans="1:23" ht="20.25" customHeight="1" x14ac:dyDescent="0.15">
      <c r="A15" s="2"/>
      <c r="B15" s="27" t="s">
        <v>9</v>
      </c>
      <c r="C15" s="27"/>
      <c r="D15" s="7">
        <v>6513</v>
      </c>
      <c r="E15" s="7">
        <v>43935</v>
      </c>
      <c r="F15" s="7">
        <v>628</v>
      </c>
      <c r="G15" s="7">
        <v>347</v>
      </c>
      <c r="H15" s="6">
        <v>52079</v>
      </c>
      <c r="I15" s="7">
        <v>6567</v>
      </c>
      <c r="J15" s="6">
        <v>43655</v>
      </c>
      <c r="K15" s="6">
        <v>676</v>
      </c>
      <c r="L15" s="6">
        <v>354</v>
      </c>
      <c r="M15" s="8">
        <v>51252</v>
      </c>
      <c r="N15" s="7">
        <v>6257</v>
      </c>
      <c r="O15" s="6">
        <v>41255</v>
      </c>
      <c r="P15" s="6">
        <v>561</v>
      </c>
      <c r="Q15" s="6">
        <v>308</v>
      </c>
      <c r="R15" s="6">
        <f t="shared" si="1"/>
        <v>48381</v>
      </c>
      <c r="S15" s="7">
        <v>6563</v>
      </c>
      <c r="T15" s="6">
        <v>44418</v>
      </c>
      <c r="U15" s="6">
        <v>654</v>
      </c>
      <c r="V15" s="6">
        <v>301</v>
      </c>
      <c r="W15" s="6">
        <f t="shared" si="0"/>
        <v>51936</v>
      </c>
    </row>
    <row r="16" spans="1:23" ht="20.25" customHeight="1" x14ac:dyDescent="0.15">
      <c r="A16" s="2"/>
      <c r="B16" s="27" t="s">
        <v>28</v>
      </c>
      <c r="C16" s="27"/>
      <c r="D16" s="10">
        <f t="shared" ref="D16:W16" si="2">(D9/D14)*100</f>
        <v>9.3293795620437958</v>
      </c>
      <c r="E16" s="10">
        <f t="shared" si="2"/>
        <v>13.122287464896603</v>
      </c>
      <c r="F16" s="10">
        <f t="shared" si="2"/>
        <v>5.3738317757009346</v>
      </c>
      <c r="G16" s="10">
        <f t="shared" si="2"/>
        <v>20</v>
      </c>
      <c r="H16" s="10">
        <f t="shared" si="2"/>
        <v>12.664734699510108</v>
      </c>
      <c r="I16" s="10">
        <f t="shared" si="2"/>
        <v>9.5334230596680136</v>
      </c>
      <c r="J16" s="10">
        <f t="shared" si="2"/>
        <v>11.408268733850131</v>
      </c>
      <c r="K16" s="10">
        <f t="shared" si="2"/>
        <v>23.565573770491806</v>
      </c>
      <c r="L16" s="10">
        <f t="shared" si="2"/>
        <v>20</v>
      </c>
      <c r="M16" s="10">
        <f t="shared" si="2"/>
        <v>11.352862095804147</v>
      </c>
      <c r="N16" s="22">
        <f t="shared" si="2"/>
        <v>7.3311748381128581</v>
      </c>
      <c r="O16" s="10">
        <f t="shared" si="2"/>
        <v>12.119919826005374</v>
      </c>
      <c r="P16" s="10">
        <f t="shared" si="2"/>
        <v>13.053097345132745</v>
      </c>
      <c r="Q16" s="10">
        <f>(Q9/Q14)*100</f>
        <v>0</v>
      </c>
      <c r="R16" s="10">
        <f t="shared" si="2"/>
        <v>11.369417750141322</v>
      </c>
      <c r="S16" s="22">
        <f t="shared" si="2"/>
        <v>6.7002058083695397</v>
      </c>
      <c r="T16" s="22">
        <f t="shared" si="2"/>
        <v>12.309957985013211</v>
      </c>
      <c r="U16" s="22">
        <f t="shared" si="2"/>
        <v>12.447257383966246</v>
      </c>
      <c r="V16" s="22">
        <f t="shared" si="2"/>
        <v>0</v>
      </c>
      <c r="W16" s="22">
        <f t="shared" si="2"/>
        <v>11.401849141470031</v>
      </c>
    </row>
    <row r="17" spans="1:23" ht="20.25" customHeight="1" x14ac:dyDescent="0.15">
      <c r="A17" s="2"/>
      <c r="B17" s="27" t="s">
        <v>29</v>
      </c>
      <c r="C17" s="27"/>
      <c r="D17" s="10">
        <f t="shared" ref="D17:W17" si="3">(D14/D15)*100</f>
        <v>67.311530784584676</v>
      </c>
      <c r="E17" s="10">
        <f t="shared" si="3"/>
        <v>53.492659610788664</v>
      </c>
      <c r="F17" s="10">
        <f t="shared" si="3"/>
        <v>68.152866242038215</v>
      </c>
      <c r="G17" s="10">
        <f t="shared" si="3"/>
        <v>28.818443804034583</v>
      </c>
      <c r="H17" s="10">
        <f t="shared" si="3"/>
        <v>55.657750724860314</v>
      </c>
      <c r="I17" s="10">
        <f t="shared" si="3"/>
        <v>67.884878940155318</v>
      </c>
      <c r="J17" s="10">
        <f t="shared" si="3"/>
        <v>53.189783529950752</v>
      </c>
      <c r="K17" s="10">
        <f t="shared" si="3"/>
        <v>72.189349112426044</v>
      </c>
      <c r="L17" s="10">
        <f t="shared" si="3"/>
        <v>28.248587570621471</v>
      </c>
      <c r="M17" s="10">
        <f t="shared" si="3"/>
        <v>55.151018496839143</v>
      </c>
      <c r="N17" s="22">
        <f t="shared" si="3"/>
        <v>69.106600607319805</v>
      </c>
      <c r="O17" s="10">
        <f t="shared" si="3"/>
        <v>56.839171009574599</v>
      </c>
      <c r="P17" s="10">
        <f t="shared" si="3"/>
        <v>80.570409982174681</v>
      </c>
      <c r="Q17" s="10">
        <f>(Q14/Q15)*100</f>
        <v>25.649350649350648</v>
      </c>
      <c r="R17" s="10">
        <f t="shared" si="3"/>
        <v>58.502304623715915</v>
      </c>
      <c r="S17" s="22">
        <f t="shared" si="3"/>
        <v>66.63111381989944</v>
      </c>
      <c r="T17" s="22">
        <f t="shared" si="3"/>
        <v>51.976676122292766</v>
      </c>
      <c r="U17" s="22">
        <f t="shared" si="3"/>
        <v>72.477064220183479</v>
      </c>
      <c r="V17" s="22">
        <f t="shared" si="3"/>
        <v>26.245847176079735</v>
      </c>
      <c r="W17" s="22">
        <f t="shared" si="3"/>
        <v>53.937538508934068</v>
      </c>
    </row>
    <row r="18" spans="1:23" ht="20.25" customHeight="1" x14ac:dyDescent="0.15">
      <c r="A18" s="2"/>
      <c r="B18" s="11" t="s">
        <v>30</v>
      </c>
      <c r="C18" s="5"/>
      <c r="D18" s="11"/>
      <c r="E18" s="5"/>
      <c r="F18" s="11"/>
      <c r="G18" s="11"/>
      <c r="H18" s="5"/>
      <c r="I18" s="11"/>
      <c r="J18" s="11"/>
      <c r="K18" s="11"/>
      <c r="L18" s="11"/>
      <c r="M18" s="11"/>
      <c r="N18" s="2"/>
      <c r="O18" s="2"/>
      <c r="P18" s="2"/>
      <c r="Q18" s="2"/>
      <c r="R18" s="23"/>
      <c r="S18" s="2"/>
      <c r="T18" s="2"/>
      <c r="U18" s="2"/>
      <c r="V18" s="2"/>
      <c r="W18" s="2"/>
    </row>
    <row r="19" spans="1:23" ht="20.25" customHeight="1" x14ac:dyDescent="0.15">
      <c r="A19" s="2"/>
      <c r="B19" s="11" t="s">
        <v>10</v>
      </c>
      <c r="C19" s="24" t="s">
        <v>31</v>
      </c>
      <c r="D19" s="11"/>
      <c r="E19" s="5"/>
      <c r="F19" s="11"/>
      <c r="G19" s="11"/>
      <c r="H19" s="5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3"/>
      <c r="U19" s="2"/>
      <c r="V19" s="2"/>
      <c r="W19" s="2"/>
    </row>
    <row r="20" spans="1:23" ht="20.25" customHeight="1" x14ac:dyDescent="0.15">
      <c r="A20" s="2"/>
      <c r="B20" s="11"/>
      <c r="C20" s="24" t="s">
        <v>32</v>
      </c>
      <c r="D20" s="11"/>
      <c r="E20" s="5"/>
      <c r="F20" s="11"/>
      <c r="G20" s="11"/>
      <c r="H20" s="5"/>
      <c r="I20" s="11"/>
      <c r="J20" s="11"/>
      <c r="K20" s="11"/>
      <c r="L20" s="11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0.25" customHeight="1" x14ac:dyDescent="0.15">
      <c r="A21" s="2"/>
      <c r="B21" s="11"/>
      <c r="C21" s="11" t="s">
        <v>33</v>
      </c>
      <c r="D21" s="11"/>
      <c r="E21" s="5"/>
      <c r="F21" s="11"/>
      <c r="G21" s="25"/>
      <c r="H21" s="5"/>
      <c r="I21" s="11"/>
      <c r="J21" s="11"/>
      <c r="K21" s="11"/>
      <c r="L21" s="11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7.25" customHeight="1" x14ac:dyDescent="0.15"/>
  </sheetData>
  <mergeCells count="54">
    <mergeCell ref="S2:W2"/>
    <mergeCell ref="D3:D5"/>
    <mergeCell ref="E3:E5"/>
    <mergeCell ref="F3:F5"/>
    <mergeCell ref="G3:G5"/>
    <mergeCell ref="H3:H5"/>
    <mergeCell ref="N3:N5"/>
    <mergeCell ref="U3:U5"/>
    <mergeCell ref="V3:V5"/>
    <mergeCell ref="W3:W5"/>
    <mergeCell ref="S3:S5"/>
    <mergeCell ref="T3:T5"/>
    <mergeCell ref="D2:H2"/>
    <mergeCell ref="I2:M2"/>
    <mergeCell ref="N2:R2"/>
    <mergeCell ref="I3:I5"/>
    <mergeCell ref="J3:J5"/>
    <mergeCell ref="K3:K5"/>
    <mergeCell ref="L3:L5"/>
    <mergeCell ref="M3:M5"/>
    <mergeCell ref="R3:R5"/>
    <mergeCell ref="O3:O5"/>
    <mergeCell ref="P3:P5"/>
    <mergeCell ref="Q3:Q5"/>
    <mergeCell ref="B12:C12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G7:G8"/>
    <mergeCell ref="H7:H8"/>
    <mergeCell ref="B6:B9"/>
    <mergeCell ref="C7:C8"/>
    <mergeCell ref="D7:D8"/>
    <mergeCell ref="U7:U8"/>
    <mergeCell ref="V7:V8"/>
    <mergeCell ref="W7:W8"/>
    <mergeCell ref="B10:C10"/>
    <mergeCell ref="B11:C11"/>
    <mergeCell ref="S7:S8"/>
    <mergeCell ref="T7:T8"/>
    <mergeCell ref="E7:E8"/>
    <mergeCell ref="F7:F8"/>
    <mergeCell ref="B13:C13"/>
    <mergeCell ref="B14:C14"/>
    <mergeCell ref="B15:C15"/>
    <mergeCell ref="B16:C16"/>
    <mergeCell ref="B17:C17"/>
  </mergeCells>
  <phoneticPr fontId="3"/>
  <printOptions horizontalCentered="1"/>
  <pageMargins left="0.59055118110236227" right="0.59055118110236227" top="0.86614173228346458" bottom="0.39370078740157483" header="0.51181102362204722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　労働者数の推移</vt:lpstr>
      <vt:lpstr>'済　労働者数の推移'!Print_Area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2020-03-22T09:55:32Z</cp:lastPrinted>
  <dcterms:created xsi:type="dcterms:W3CDTF">2020-02-14T02:43:44Z</dcterms:created>
  <dcterms:modified xsi:type="dcterms:W3CDTF">2020-03-22T09:55:36Z</dcterms:modified>
</cp:coreProperties>
</file>