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6. 港湾運送事業の現況\"/>
    </mc:Choice>
  </mc:AlternateContent>
  <bookViews>
    <workbookView xWindow="0" yWindow="0" windowWidth="20490" windowHeight="7770"/>
  </bookViews>
  <sheets>
    <sheet name="〔8〕沿岸荷役実績（２）" sheetId="1" r:id="rId1"/>
  </sheets>
  <definedNames>
    <definedName name="_xlnm.Print_Area" localSheetId="0">'〔8〕沿岸荷役実績（２）'!$A$1:$R$23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P19" i="1"/>
  <c r="O19" i="1"/>
  <c r="Q17" i="1"/>
  <c r="Q16" i="1"/>
  <c r="Q15" i="1"/>
  <c r="Q14" i="1"/>
  <c r="Q13" i="1"/>
  <c r="Q12" i="1"/>
  <c r="R11" i="1"/>
  <c r="R18" i="1" s="1"/>
  <c r="P11" i="1"/>
  <c r="P18" i="1" s="1"/>
  <c r="O11" i="1"/>
  <c r="O18" i="1" s="1"/>
  <c r="Q10" i="1"/>
  <c r="Q9" i="1"/>
  <c r="Q19" i="1" l="1"/>
  <c r="Q11" i="1"/>
  <c r="Q18" i="1" s="1"/>
</calcChain>
</file>

<file path=xl/sharedStrings.xml><?xml version="1.0" encoding="utf-8"?>
<sst xmlns="http://schemas.openxmlformats.org/spreadsheetml/2006/main" count="56" uniqueCount="27">
  <si>
    <t>（単位：千トン）</t>
    <rPh sb="1" eb="3">
      <t>タンイ</t>
    </rPh>
    <rPh sb="4" eb="5">
      <t>セン</t>
    </rPh>
    <phoneticPr fontId="3"/>
  </si>
  <si>
    <t>年　度</t>
    <rPh sb="0" eb="1">
      <t>トシ</t>
    </rPh>
    <rPh sb="2" eb="3">
      <t>タビ</t>
    </rPh>
    <phoneticPr fontId="3"/>
  </si>
  <si>
    <t>区　分</t>
    <rPh sb="0" eb="1">
      <t>ク</t>
    </rPh>
    <rPh sb="2" eb="3">
      <t>ブン</t>
    </rPh>
    <phoneticPr fontId="3"/>
  </si>
  <si>
    <t>船　舶　・　は　し　け</t>
    <rPh sb="0" eb="3">
      <t>センパク</t>
    </rPh>
    <phoneticPr fontId="3"/>
  </si>
  <si>
    <t>荷さばき場</t>
    <rPh sb="0" eb="5">
      <t>ニサバキジョウ</t>
    </rPh>
    <phoneticPr fontId="3"/>
  </si>
  <si>
    <t>500トン未満の接岸船舶</t>
    <rPh sb="5" eb="7">
      <t>ミマン</t>
    </rPh>
    <rPh sb="8" eb="10">
      <t>セツガン</t>
    </rPh>
    <rPh sb="10" eb="12">
      <t>センパク</t>
    </rPh>
    <phoneticPr fontId="3"/>
  </si>
  <si>
    <t>計</t>
    <rPh sb="0" eb="1">
      <t>ケイ</t>
    </rPh>
    <phoneticPr fontId="3"/>
  </si>
  <si>
    <t>※</t>
    <phoneticPr fontId="3"/>
  </si>
  <si>
    <t>港</t>
    <rPh sb="0" eb="1">
      <t>ミナト</t>
    </rPh>
    <phoneticPr fontId="3"/>
  </si>
  <si>
    <t>荷さばき場</t>
    <rPh sb="0" eb="1">
      <t>ニ</t>
    </rPh>
    <rPh sb="4" eb="5">
      <t>ジョウ</t>
    </rPh>
    <phoneticPr fontId="3"/>
  </si>
  <si>
    <t>(※の内数)</t>
    <rPh sb="3" eb="4">
      <t>ウチ</t>
    </rPh>
    <rPh sb="4" eb="5">
      <t>スウ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</si>
  <si>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</si>
  <si>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</si>
  <si>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</t>
    <rPh sb="6" eb="9">
      <t>ゴダイコウ</t>
    </rPh>
    <rPh sb="9" eb="10">
      <t>ミナト</t>
    </rPh>
    <rPh sb="10" eb="11">
      <t>ベツ</t>
    </rPh>
    <phoneticPr fontId="3"/>
  </si>
  <si>
    <t>※</t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</si>
  <si>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</si>
  <si>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</si>
  <si>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</si>
  <si>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</si>
  <si>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</si>
  <si>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</si>
  <si>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</si>
  <si>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</si>
  <si>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</si>
  <si>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</si>
  <si>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</si>
  <si>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　　　２．30年度の全国、五大港の数値は速報値。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</si>
</sst>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0"/>
      <color theme="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6" fillId="0" borderId="0" xfId="0" applyFont="1" applyFill="1"/>
    <xf numFmtId="38" fontId="4" fillId="0" borderId="0" xfId="1" applyFont="1" applyFill="1"/>
    <xf numFmtId="0" fontId="4" fillId="0" borderId="3" xfId="0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/>
    <xf numFmtId="38" fontId="8" fillId="0" borderId="0" xfId="1" applyFont="1" applyFill="1"/>
    <xf numFmtId="0" fontId="8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</xdr:row>
      <xdr:rowOff>19050</xdr:rowOff>
    </xdr:from>
    <xdr:to>
      <xdr:col>10</xdr:col>
      <xdr:colOff>276225</xdr:colOff>
      <xdr:row>6</xdr:row>
      <xdr:rowOff>161925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8705850" y="8591550"/>
          <a:ext cx="285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8</xdr:row>
      <xdr:rowOff>9525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0" y="8001000"/>
          <a:ext cx="13716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3</xdr:row>
      <xdr:rowOff>85725</xdr:rowOff>
    </xdr:from>
    <xdr:to>
      <xdr:col>3</xdr:col>
      <xdr:colOff>323850</xdr:colOff>
      <xdr:row>7</xdr:row>
      <xdr:rowOff>28575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2581275" y="84677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485775</xdr:colOff>
      <xdr:row>4</xdr:row>
      <xdr:rowOff>57150</xdr:rowOff>
    </xdr:from>
    <xdr:to>
      <xdr:col>5</xdr:col>
      <xdr:colOff>485775</xdr:colOff>
      <xdr:row>5</xdr:row>
      <xdr:rowOff>142875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4514850" y="86296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4</xdr:row>
      <xdr:rowOff>38100</xdr:rowOff>
    </xdr:from>
    <xdr:to>
      <xdr:col>6</xdr:col>
      <xdr:colOff>209550</xdr:colOff>
      <xdr:row>6</xdr:row>
      <xdr:rowOff>66675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 flipH="1">
          <a:off x="5124450" y="86106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3</xdr:row>
      <xdr:rowOff>133350</xdr:rowOff>
    </xdr:from>
    <xdr:to>
      <xdr:col>7</xdr:col>
      <xdr:colOff>447675</xdr:colOff>
      <xdr:row>6</xdr:row>
      <xdr:rowOff>142875</xdr:rowOff>
    </xdr:to>
    <xdr:sp macro="" textlink="">
      <xdr:nvSpPr>
        <xdr:cNvPr id="15" name="Line 25"/>
        <xdr:cNvSpPr>
          <a:spLocks noChangeShapeType="1"/>
        </xdr:cNvSpPr>
      </xdr:nvSpPr>
      <xdr:spPr bwMode="auto">
        <a:xfrm>
          <a:off x="6238875" y="8515350"/>
          <a:ext cx="95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9525</xdr:colOff>
      <xdr:row>8</xdr:row>
      <xdr:rowOff>9525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8458200" y="8048625"/>
          <a:ext cx="952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3</xdr:row>
      <xdr:rowOff>114300</xdr:rowOff>
    </xdr:from>
    <xdr:to>
      <xdr:col>11</xdr:col>
      <xdr:colOff>419100</xdr:colOff>
      <xdr:row>6</xdr:row>
      <xdr:rowOff>66675</xdr:rowOff>
    </xdr:to>
    <xdr:sp macro="" textlink="">
      <xdr:nvSpPr>
        <xdr:cNvPr id="17" name="Line 35"/>
        <xdr:cNvSpPr>
          <a:spLocks noChangeShapeType="1"/>
        </xdr:cNvSpPr>
      </xdr:nvSpPr>
      <xdr:spPr bwMode="auto">
        <a:xfrm flipH="1">
          <a:off x="9782175" y="84963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485775</xdr:colOff>
      <xdr:row>3</xdr:row>
      <xdr:rowOff>114300</xdr:rowOff>
    </xdr:from>
    <xdr:to>
      <xdr:col>15</xdr:col>
      <xdr:colOff>495300</xdr:colOff>
      <xdr:row>6</xdr:row>
      <xdr:rowOff>85725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3468350" y="8496300"/>
          <a:ext cx="95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457200</xdr:colOff>
      <xdr:row>4</xdr:row>
      <xdr:rowOff>28575</xdr:rowOff>
    </xdr:from>
    <xdr:to>
      <xdr:col>17</xdr:col>
      <xdr:colOff>457200</xdr:colOff>
      <xdr:row>5</xdr:row>
      <xdr:rowOff>142875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>
          <a:off x="15059025" y="86010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4</xdr:row>
      <xdr:rowOff>85725</xdr:rowOff>
    </xdr:from>
    <xdr:to>
      <xdr:col>2</xdr:col>
      <xdr:colOff>238125</xdr:colOff>
      <xdr:row>6</xdr:row>
      <xdr:rowOff>180975</xdr:rowOff>
    </xdr:to>
    <xdr:sp macro="" textlink="">
      <xdr:nvSpPr>
        <xdr:cNvPr id="22" name="Line 42"/>
        <xdr:cNvSpPr>
          <a:spLocks noChangeShapeType="1"/>
        </xdr:cNvSpPr>
      </xdr:nvSpPr>
      <xdr:spPr bwMode="auto">
        <a:xfrm>
          <a:off x="1600200" y="8658225"/>
          <a:ext cx="95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4</xdr:row>
      <xdr:rowOff>28575</xdr:rowOff>
    </xdr:from>
    <xdr:to>
      <xdr:col>9</xdr:col>
      <xdr:colOff>428625</xdr:colOff>
      <xdr:row>6</xdr:row>
      <xdr:rowOff>19050</xdr:rowOff>
    </xdr:to>
    <xdr:sp macro="" textlink="">
      <xdr:nvSpPr>
        <xdr:cNvPr id="23" name="Line 43"/>
        <xdr:cNvSpPr>
          <a:spLocks noChangeShapeType="1"/>
        </xdr:cNvSpPr>
      </xdr:nvSpPr>
      <xdr:spPr bwMode="auto">
        <a:xfrm>
          <a:off x="8001000" y="86010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3</xdr:row>
      <xdr:rowOff>171450</xdr:rowOff>
    </xdr:from>
    <xdr:to>
      <xdr:col>13</xdr:col>
      <xdr:colOff>400050</xdr:colOff>
      <xdr:row>6</xdr:row>
      <xdr:rowOff>66675</xdr:rowOff>
    </xdr:to>
    <xdr:sp macro="" textlink="">
      <xdr:nvSpPr>
        <xdr:cNvPr id="24" name="Line 44"/>
        <xdr:cNvSpPr>
          <a:spLocks noChangeShapeType="1"/>
        </xdr:cNvSpPr>
      </xdr:nvSpPr>
      <xdr:spPr bwMode="auto">
        <a:xfrm>
          <a:off x="11572875" y="85534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4</xdr:row>
      <xdr:rowOff>38100</xdr:rowOff>
    </xdr:from>
    <xdr:to>
      <xdr:col>14</xdr:col>
      <xdr:colOff>238125</xdr:colOff>
      <xdr:row>6</xdr:row>
      <xdr:rowOff>95250</xdr:rowOff>
    </xdr:to>
    <xdr:sp macro="" textlink="">
      <xdr:nvSpPr>
        <xdr:cNvPr id="26" name="Line 46"/>
        <xdr:cNvSpPr>
          <a:spLocks noChangeShapeType="1"/>
        </xdr:cNvSpPr>
      </xdr:nvSpPr>
      <xdr:spPr bwMode="auto">
        <a:xfrm>
          <a:off x="12315825" y="86106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Normal="100" zoomScaleSheetLayoutView="100" workbookViewId="0"/>
  </sheetViews>
  <sheetFormatPr defaultRowHeight="12" x14ac:dyDescent="0.15"/>
  <cols>
    <col min="1" max="2" width="9" style="2"/>
    <col min="3" max="10" width="11.625" style="2" customWidth="1"/>
    <col min="11" max="16" width="11.875" style="2" customWidth="1"/>
    <col min="17" max="17" width="9.375" style="2" customWidth="1"/>
    <col min="18" max="18" width="11.625" style="2" customWidth="1"/>
    <col min="19" max="16384" width="9" style="2"/>
  </cols>
  <sheetData>
    <row r="1" spans="1:18" ht="27" customHeight="1" x14ac:dyDescent="0.15">
      <c r="A1" s="41" t="s">
        <v>13</v>
      </c>
      <c r="B1" s="1"/>
      <c r="C1" s="1"/>
      <c r="D1" s="1"/>
      <c r="E1" s="1"/>
      <c r="F1" s="1"/>
      <c r="G1" s="1"/>
      <c r="H1" s="1"/>
      <c r="I1" s="1"/>
      <c r="J1" s="1"/>
      <c r="K1" s="23"/>
      <c r="L1" s="23"/>
      <c r="M1" s="1"/>
      <c r="N1" s="23"/>
      <c r="O1" s="1"/>
      <c r="P1" s="1"/>
      <c r="Q1" s="1"/>
      <c r="R1" s="3" t="s">
        <v>0</v>
      </c>
    </row>
    <row r="2" spans="1:18" ht="15" customHeight="1" x14ac:dyDescent="0.15">
      <c r="A2" s="4"/>
      <c r="B2" s="5" t="s">
        <v>1</v>
      </c>
      <c r="C2" s="40">
        <v>27</v>
      </c>
      <c r="D2" s="40"/>
      <c r="E2" s="40"/>
      <c r="F2" s="40"/>
      <c r="G2" s="40">
        <v>28</v>
      </c>
      <c r="H2" s="40"/>
      <c r="I2" s="40"/>
      <c r="J2" s="40"/>
      <c r="K2" s="40">
        <v>29</v>
      </c>
      <c r="L2" s="40"/>
      <c r="M2" s="40"/>
      <c r="N2" s="40"/>
      <c r="O2" s="40">
        <v>30</v>
      </c>
      <c r="P2" s="40"/>
      <c r="Q2" s="40"/>
      <c r="R2" s="40"/>
    </row>
    <row r="3" spans="1:18" ht="15" customHeight="1" x14ac:dyDescent="0.15">
      <c r="A3" s="6"/>
      <c r="B3" s="7" t="s">
        <v>2</v>
      </c>
      <c r="C3" s="38" t="s">
        <v>3</v>
      </c>
      <c r="D3" s="8" t="s">
        <v>4</v>
      </c>
      <c r="E3" s="9"/>
      <c r="F3" s="36" t="s">
        <v>5</v>
      </c>
      <c r="G3" s="38" t="s">
        <v>3</v>
      </c>
      <c r="H3" s="8" t="s">
        <v>4</v>
      </c>
      <c r="I3" s="9"/>
      <c r="J3" s="36" t="s">
        <v>5</v>
      </c>
      <c r="K3" s="38" t="s">
        <v>3</v>
      </c>
      <c r="L3" s="8" t="s">
        <v>4</v>
      </c>
      <c r="M3" s="9"/>
      <c r="N3" s="36" t="s">
        <v>5</v>
      </c>
      <c r="O3" s="38" t="s">
        <v>3</v>
      </c>
      <c r="P3" s="8" t="s">
        <v>4</v>
      </c>
      <c r="Q3" s="9"/>
      <c r="R3" s="36" t="s">
        <v>5</v>
      </c>
    </row>
    <row r="4" spans="1:18" ht="15" customHeight="1" x14ac:dyDescent="0.15">
      <c r="A4" s="6"/>
      <c r="B4" s="10"/>
      <c r="C4" s="39"/>
      <c r="D4" s="11"/>
      <c r="E4" s="11"/>
      <c r="F4" s="37"/>
      <c r="G4" s="39"/>
      <c r="H4" s="11"/>
      <c r="I4" s="11"/>
      <c r="J4" s="37"/>
      <c r="K4" s="39"/>
      <c r="L4" s="11"/>
      <c r="M4" s="11"/>
      <c r="N4" s="37"/>
      <c r="O4" s="39"/>
      <c r="P4" s="11"/>
      <c r="Q4" s="11"/>
      <c r="R4" s="37"/>
    </row>
    <row r="5" spans="1:18" ht="15" customHeight="1" x14ac:dyDescent="0.15">
      <c r="A5" s="6"/>
      <c r="B5" s="10"/>
      <c r="C5" s="11"/>
      <c r="D5" s="11"/>
      <c r="E5" s="12" t="s">
        <v>6</v>
      </c>
      <c r="F5" s="12"/>
      <c r="G5" s="11"/>
      <c r="H5" s="11"/>
      <c r="I5" s="12" t="s">
        <v>6</v>
      </c>
      <c r="J5" s="12"/>
      <c r="K5" s="11"/>
      <c r="L5" s="11"/>
      <c r="M5" s="12" t="s">
        <v>6</v>
      </c>
      <c r="N5" s="12"/>
      <c r="O5" s="11"/>
      <c r="P5" s="11"/>
      <c r="Q5" s="12" t="s">
        <v>6</v>
      </c>
      <c r="R5" s="12"/>
    </row>
    <row r="6" spans="1:18" ht="15" customHeight="1" x14ac:dyDescent="0.15">
      <c r="A6" s="6"/>
      <c r="B6" s="10"/>
      <c r="C6" s="12" t="s">
        <v>7</v>
      </c>
      <c r="D6" s="12"/>
      <c r="E6" s="11"/>
      <c r="F6" s="12"/>
      <c r="G6" s="12" t="s">
        <v>7</v>
      </c>
      <c r="H6" s="12"/>
      <c r="I6" s="11"/>
      <c r="J6" s="12"/>
      <c r="K6" s="12" t="s">
        <v>7</v>
      </c>
      <c r="L6" s="12"/>
      <c r="M6" s="11"/>
      <c r="N6" s="12"/>
      <c r="O6" s="12" t="s">
        <v>14</v>
      </c>
      <c r="P6" s="12"/>
      <c r="Q6" s="11"/>
      <c r="R6" s="12"/>
    </row>
    <row r="7" spans="1:18" ht="15" customHeight="1" x14ac:dyDescent="0.15">
      <c r="A7" s="6"/>
      <c r="B7" s="10"/>
      <c r="C7" s="11"/>
      <c r="D7" s="11"/>
      <c r="E7" s="11"/>
      <c r="F7" s="12" t="s">
        <v>4</v>
      </c>
      <c r="G7" s="11"/>
      <c r="H7" s="11"/>
      <c r="I7" s="11"/>
      <c r="J7" s="12" t="s">
        <v>4</v>
      </c>
      <c r="K7" s="11"/>
      <c r="L7" s="11"/>
      <c r="M7" s="11"/>
      <c r="N7" s="12" t="s">
        <v>4</v>
      </c>
      <c r="O7" s="11"/>
      <c r="P7" s="11"/>
      <c r="Q7" s="11"/>
      <c r="R7" s="12" t="s">
        <v>4</v>
      </c>
    </row>
    <row r="8" spans="1:18" ht="15" customHeight="1" x14ac:dyDescent="0.15">
      <c r="A8" s="13" t="s">
        <v>8</v>
      </c>
      <c r="B8" s="14"/>
      <c r="C8" s="11" t="s">
        <v>9</v>
      </c>
      <c r="D8" s="16" t="s">
        <v>4</v>
      </c>
      <c r="E8" s="15"/>
      <c r="F8" s="16" t="s">
        <v>10</v>
      </c>
      <c r="G8" s="11" t="s">
        <v>9</v>
      </c>
      <c r="H8" s="16" t="s">
        <v>4</v>
      </c>
      <c r="I8" s="15"/>
      <c r="J8" s="16" t="s">
        <v>10</v>
      </c>
      <c r="K8" s="11" t="s">
        <v>9</v>
      </c>
      <c r="L8" s="16" t="s">
        <v>4</v>
      </c>
      <c r="M8" s="15"/>
      <c r="N8" s="16" t="s">
        <v>10</v>
      </c>
      <c r="O8" s="11" t="s">
        <v>9</v>
      </c>
      <c r="P8" s="16" t="s">
        <v>4</v>
      </c>
      <c r="Q8" s="15"/>
      <c r="R8" s="16" t="s">
        <v>10</v>
      </c>
    </row>
    <row r="9" spans="1:18" ht="36" x14ac:dyDescent="0.15">
      <c r="A9" s="35" t="s">
        <v>15</v>
      </c>
      <c r="B9" s="24" t="s">
        <v>16</v>
      </c>
      <c r="C9" s="25">
        <v>21194</v>
      </c>
      <c r="D9" s="25">
        <v>2163</v>
      </c>
      <c r="E9" s="25">
        <v>23357</v>
      </c>
      <c r="F9" s="25">
        <v>3902</v>
      </c>
      <c r="G9" s="25">
        <v>21689</v>
      </c>
      <c r="H9" s="25">
        <v>1953</v>
      </c>
      <c r="I9" s="25">
        <v>23642</v>
      </c>
      <c r="J9" s="25">
        <v>3634</v>
      </c>
      <c r="K9" s="25">
        <v>22298</v>
      </c>
      <c r="L9" s="25">
        <v>2278</v>
      </c>
      <c r="M9" s="25">
        <v>24576</v>
      </c>
      <c r="N9" s="25">
        <v>3694</v>
      </c>
      <c r="O9" s="25">
        <v>23095</v>
      </c>
      <c r="P9" s="25">
        <v>2130</v>
      </c>
      <c r="Q9" s="25">
        <f>O9+P9</f>
        <v>25225</v>
      </c>
      <c r="R9" s="25">
        <v>3604</v>
      </c>
    </row>
    <row r="10" spans="1:18" ht="15" customHeight="1" x14ac:dyDescent="0.15">
      <c r="A10" s="35"/>
      <c r="B10" s="26" t="s">
        <v>17</v>
      </c>
      <c r="C10" s="27">
        <v>9679</v>
      </c>
      <c r="D10" s="27">
        <v>42</v>
      </c>
      <c r="E10" s="27">
        <v>9721</v>
      </c>
      <c r="F10" s="27">
        <v>4081</v>
      </c>
      <c r="G10" s="27">
        <v>9512</v>
      </c>
      <c r="H10" s="27">
        <v>123</v>
      </c>
      <c r="I10" s="27">
        <v>9635</v>
      </c>
      <c r="J10" s="27">
        <v>4009</v>
      </c>
      <c r="K10" s="27">
        <v>9479</v>
      </c>
      <c r="L10" s="27">
        <v>21</v>
      </c>
      <c r="M10" s="25">
        <v>9500</v>
      </c>
      <c r="N10" s="27">
        <v>4093</v>
      </c>
      <c r="O10" s="27">
        <v>10563</v>
      </c>
      <c r="P10" s="27">
        <v>104</v>
      </c>
      <c r="Q10" s="25">
        <f>O10+P10</f>
        <v>10667</v>
      </c>
      <c r="R10" s="27">
        <v>4345</v>
      </c>
    </row>
    <row r="11" spans="1:18" ht="15" customHeight="1" x14ac:dyDescent="0.15">
      <c r="A11" s="35"/>
      <c r="B11" s="28" t="s">
        <v>6</v>
      </c>
      <c r="C11" s="17">
        <v>30873</v>
      </c>
      <c r="D11" s="17">
        <v>2205</v>
      </c>
      <c r="E11" s="17">
        <v>33078</v>
      </c>
      <c r="F11" s="17">
        <v>7983</v>
      </c>
      <c r="G11" s="17">
        <v>31200</v>
      </c>
      <c r="H11" s="17">
        <v>2077</v>
      </c>
      <c r="I11" s="17">
        <v>33277</v>
      </c>
      <c r="J11" s="17">
        <v>7643</v>
      </c>
      <c r="K11" s="17">
        <v>31778</v>
      </c>
      <c r="L11" s="17">
        <v>2299</v>
      </c>
      <c r="M11" s="25">
        <v>34077</v>
      </c>
      <c r="N11" s="17">
        <v>7788</v>
      </c>
      <c r="O11" s="17">
        <f>SUM(O9:O10)</f>
        <v>33658</v>
      </c>
      <c r="P11" s="17">
        <f>SUM(P9:P10)</f>
        <v>2234</v>
      </c>
      <c r="Q11" s="17">
        <f>SUM(Q9:Q10)</f>
        <v>35892</v>
      </c>
      <c r="R11" s="17">
        <f>SUM(R9:R10)</f>
        <v>7949</v>
      </c>
    </row>
    <row r="12" spans="1:18" ht="15" customHeight="1" x14ac:dyDescent="0.15">
      <c r="A12" s="35" t="s">
        <v>18</v>
      </c>
      <c r="B12" s="35"/>
      <c r="C12" s="17">
        <v>138912</v>
      </c>
      <c r="D12" s="17">
        <v>21837</v>
      </c>
      <c r="E12" s="17">
        <v>160750</v>
      </c>
      <c r="F12" s="17">
        <v>5631</v>
      </c>
      <c r="G12" s="17">
        <v>139373</v>
      </c>
      <c r="H12" s="17">
        <v>19215</v>
      </c>
      <c r="I12" s="17">
        <v>158588</v>
      </c>
      <c r="J12" s="17">
        <v>5626</v>
      </c>
      <c r="K12" s="17">
        <v>141158</v>
      </c>
      <c r="L12" s="17">
        <v>17190</v>
      </c>
      <c r="M12" s="17">
        <v>158348</v>
      </c>
      <c r="N12" s="17">
        <v>8326</v>
      </c>
      <c r="O12" s="17">
        <v>147762</v>
      </c>
      <c r="P12" s="17">
        <v>17925</v>
      </c>
      <c r="Q12" s="25">
        <f t="shared" ref="Q12:Q17" si="0">O12+P12</f>
        <v>165687</v>
      </c>
      <c r="R12" s="17">
        <v>7714</v>
      </c>
    </row>
    <row r="13" spans="1:18" ht="15" customHeight="1" x14ac:dyDescent="0.15">
      <c r="A13" s="35" t="s">
        <v>19</v>
      </c>
      <c r="B13" s="35"/>
      <c r="C13" s="17">
        <v>83439</v>
      </c>
      <c r="D13" s="17">
        <v>7899</v>
      </c>
      <c r="E13" s="17">
        <v>91338</v>
      </c>
      <c r="F13" s="17">
        <v>6025</v>
      </c>
      <c r="G13" s="17">
        <v>83954</v>
      </c>
      <c r="H13" s="17">
        <v>6979</v>
      </c>
      <c r="I13" s="17">
        <v>90933</v>
      </c>
      <c r="J13" s="17">
        <v>5607</v>
      </c>
      <c r="K13" s="17">
        <v>88822</v>
      </c>
      <c r="L13" s="17">
        <v>8069</v>
      </c>
      <c r="M13" s="17">
        <v>96891</v>
      </c>
      <c r="N13" s="17">
        <v>6131</v>
      </c>
      <c r="O13" s="17">
        <v>89414</v>
      </c>
      <c r="P13" s="17">
        <v>8460</v>
      </c>
      <c r="Q13" s="25">
        <f t="shared" si="0"/>
        <v>97874</v>
      </c>
      <c r="R13" s="17">
        <v>6443</v>
      </c>
    </row>
    <row r="14" spans="1:18" ht="15" customHeight="1" x14ac:dyDescent="0.15">
      <c r="A14" s="35" t="s">
        <v>20</v>
      </c>
      <c r="B14" s="35"/>
      <c r="C14" s="17">
        <v>63481</v>
      </c>
      <c r="D14" s="17">
        <v>5231</v>
      </c>
      <c r="E14" s="17">
        <v>68712</v>
      </c>
      <c r="F14" s="17">
        <v>9906</v>
      </c>
      <c r="G14" s="17">
        <v>65903</v>
      </c>
      <c r="H14" s="17">
        <v>5220</v>
      </c>
      <c r="I14" s="17">
        <v>71123</v>
      </c>
      <c r="J14" s="17">
        <v>10164</v>
      </c>
      <c r="K14" s="17">
        <v>73052</v>
      </c>
      <c r="L14" s="17">
        <v>5513</v>
      </c>
      <c r="M14" s="17">
        <v>78565</v>
      </c>
      <c r="N14" s="17">
        <v>10630</v>
      </c>
      <c r="O14" s="17">
        <v>79412</v>
      </c>
      <c r="P14" s="17">
        <v>5381</v>
      </c>
      <c r="Q14" s="25">
        <f t="shared" si="0"/>
        <v>84793</v>
      </c>
      <c r="R14" s="17">
        <v>11401</v>
      </c>
    </row>
    <row r="15" spans="1:18" ht="15" customHeight="1" x14ac:dyDescent="0.15">
      <c r="A15" s="35" t="s">
        <v>21</v>
      </c>
      <c r="B15" s="35"/>
      <c r="C15" s="17">
        <v>66467</v>
      </c>
      <c r="D15" s="17">
        <v>16267</v>
      </c>
      <c r="E15" s="17">
        <v>82734</v>
      </c>
      <c r="F15" s="17">
        <v>7328</v>
      </c>
      <c r="G15" s="17">
        <v>68934</v>
      </c>
      <c r="H15" s="17">
        <v>16114</v>
      </c>
      <c r="I15" s="17">
        <v>85048</v>
      </c>
      <c r="J15" s="17">
        <v>8202</v>
      </c>
      <c r="K15" s="17">
        <v>69481</v>
      </c>
      <c r="L15" s="17">
        <v>16630</v>
      </c>
      <c r="M15" s="17">
        <v>86111</v>
      </c>
      <c r="N15" s="17">
        <v>9910</v>
      </c>
      <c r="O15" s="17">
        <v>68184</v>
      </c>
      <c r="P15" s="17">
        <v>15803</v>
      </c>
      <c r="Q15" s="25">
        <f t="shared" si="0"/>
        <v>83987</v>
      </c>
      <c r="R15" s="17">
        <v>8894</v>
      </c>
    </row>
    <row r="16" spans="1:18" ht="15" customHeight="1" x14ac:dyDescent="0.15">
      <c r="A16" s="35" t="s">
        <v>22</v>
      </c>
      <c r="B16" s="35"/>
      <c r="C16" s="25">
        <v>383173</v>
      </c>
      <c r="D16" s="25">
        <v>53440</v>
      </c>
      <c r="E16" s="25">
        <v>436612</v>
      </c>
      <c r="F16" s="25">
        <v>36872</v>
      </c>
      <c r="G16" s="25">
        <v>389364</v>
      </c>
      <c r="H16" s="25">
        <v>49605</v>
      </c>
      <c r="I16" s="17">
        <v>438969</v>
      </c>
      <c r="J16" s="25">
        <v>37243</v>
      </c>
      <c r="K16" s="17">
        <v>404259</v>
      </c>
      <c r="L16" s="17">
        <v>49701</v>
      </c>
      <c r="M16" s="17">
        <v>453960</v>
      </c>
      <c r="N16" s="17">
        <v>42750</v>
      </c>
      <c r="O16" s="17">
        <v>418430</v>
      </c>
      <c r="P16" s="17">
        <v>49802</v>
      </c>
      <c r="Q16" s="25">
        <f t="shared" si="0"/>
        <v>468232</v>
      </c>
      <c r="R16" s="17">
        <v>42401</v>
      </c>
    </row>
    <row r="17" spans="1:18" ht="15" customHeight="1" x14ac:dyDescent="0.15">
      <c r="A17" s="35" t="s">
        <v>23</v>
      </c>
      <c r="B17" s="35"/>
      <c r="C17" s="17">
        <v>863461</v>
      </c>
      <c r="D17" s="17">
        <v>64182</v>
      </c>
      <c r="E17" s="17">
        <v>927643</v>
      </c>
      <c r="F17" s="17">
        <v>175428</v>
      </c>
      <c r="G17" s="17">
        <v>873252</v>
      </c>
      <c r="H17" s="17">
        <v>64654</v>
      </c>
      <c r="I17" s="17">
        <v>937905</v>
      </c>
      <c r="J17" s="17">
        <v>164794</v>
      </c>
      <c r="K17" s="29">
        <v>905496</v>
      </c>
      <c r="L17" s="29">
        <v>64053</v>
      </c>
      <c r="M17" s="29">
        <v>969549</v>
      </c>
      <c r="N17" s="30">
        <v>163812</v>
      </c>
      <c r="O17" s="17">
        <v>913148</v>
      </c>
      <c r="P17" s="17">
        <v>65274</v>
      </c>
      <c r="Q17" s="25">
        <f t="shared" si="0"/>
        <v>978422</v>
      </c>
      <c r="R17" s="17">
        <v>155466</v>
      </c>
    </row>
    <row r="18" spans="1:18" ht="15" customHeight="1" x14ac:dyDescent="0.15">
      <c r="A18" s="35" t="s">
        <v>24</v>
      </c>
      <c r="B18" s="35"/>
      <c r="C18" s="31">
        <v>8.0571960968022278</v>
      </c>
      <c r="D18" s="31">
        <v>4.1261227544910177</v>
      </c>
      <c r="E18" s="31">
        <v>7.5760629575000227</v>
      </c>
      <c r="F18" s="31">
        <v>21.650574962030809</v>
      </c>
      <c r="G18" s="31">
        <v>8.0130674638641466</v>
      </c>
      <c r="H18" s="31">
        <v>4.1870779155327078</v>
      </c>
      <c r="I18" s="31">
        <v>7.5807175449747017</v>
      </c>
      <c r="J18" s="31">
        <v>20.521977284321885</v>
      </c>
      <c r="K18" s="31">
        <v>7.8608021095386862</v>
      </c>
      <c r="L18" s="31">
        <v>4.6256614555039137</v>
      </c>
      <c r="M18" s="31">
        <v>7.5066085117631509</v>
      </c>
      <c r="N18" s="31">
        <v>18.217543859649123</v>
      </c>
      <c r="O18" s="31">
        <f>(O11/O16)*100</f>
        <v>8.043878307004757</v>
      </c>
      <c r="P18" s="31">
        <f>(P11/P16)*100</f>
        <v>4.4857636239508452</v>
      </c>
      <c r="Q18" s="31">
        <f>(Q11/Q16)*100</f>
        <v>7.6654308120760639</v>
      </c>
      <c r="R18" s="31">
        <f>(R11/R16)*100</f>
        <v>18.747199358505696</v>
      </c>
    </row>
    <row r="19" spans="1:18" ht="15" customHeight="1" x14ac:dyDescent="0.15">
      <c r="A19" s="35" t="s">
        <v>25</v>
      </c>
      <c r="B19" s="35"/>
      <c r="C19" s="31">
        <v>44.376410746982202</v>
      </c>
      <c r="D19" s="31">
        <v>83.263220217506458</v>
      </c>
      <c r="E19" s="31">
        <v>47.066813418524148</v>
      </c>
      <c r="F19" s="31">
        <v>21.018309505894155</v>
      </c>
      <c r="G19" s="31">
        <v>44.587816575284108</v>
      </c>
      <c r="H19" s="31">
        <v>76.723791258081476</v>
      </c>
      <c r="I19" s="31">
        <v>46.803141043069395</v>
      </c>
      <c r="J19" s="31">
        <v>22.599730572715025</v>
      </c>
      <c r="K19" s="31">
        <v>44.645034323729753</v>
      </c>
      <c r="L19" s="31">
        <v>77.593555336986554</v>
      </c>
      <c r="M19" s="31">
        <v>46.821769709421595</v>
      </c>
      <c r="N19" s="31">
        <v>26.096989231558126</v>
      </c>
      <c r="O19" s="31">
        <f>(O16/O17)*100</f>
        <v>45.822801999237797</v>
      </c>
      <c r="P19" s="31">
        <f>(P16/P17)*100</f>
        <v>76.296841008671137</v>
      </c>
      <c r="Q19" s="31">
        <f>(Q16/Q17)*100</f>
        <v>47.855833168101292</v>
      </c>
      <c r="R19" s="31">
        <f>(R16/R17)*100</f>
        <v>27.273487450632295</v>
      </c>
    </row>
    <row r="20" spans="1:18" ht="15" customHeight="1" x14ac:dyDescent="0.15">
      <c r="A20" s="18" t="s">
        <v>11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2"/>
      <c r="P20" s="1"/>
      <c r="Q20" s="1"/>
      <c r="R20" s="1"/>
    </row>
    <row r="21" spans="1:18" ht="15" customHeight="1" x14ac:dyDescent="0.15">
      <c r="A21" s="19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15">
      <c r="A22" s="20" t="s">
        <v>12</v>
      </c>
      <c r="B22" s="18"/>
      <c r="C22" s="1"/>
      <c r="D22" s="1"/>
      <c r="E22" s="1"/>
      <c r="F22" s="1"/>
      <c r="G22" s="1"/>
      <c r="H22" s="1"/>
      <c r="I22" s="1"/>
      <c r="J22" s="1"/>
      <c r="K22" s="23"/>
      <c r="L22" s="23"/>
      <c r="M22" s="23"/>
      <c r="N22" s="1"/>
      <c r="O22" s="1"/>
      <c r="P22" s="1"/>
      <c r="Q22" s="1"/>
      <c r="R22" s="1"/>
    </row>
    <row r="23" spans="1:18" x14ac:dyDescent="0.15">
      <c r="A23" s="21" t="s">
        <v>26</v>
      </c>
      <c r="B23" s="1"/>
      <c r="C23" s="1"/>
      <c r="D23" s="1"/>
      <c r="E23" s="22"/>
      <c r="F23" s="1"/>
      <c r="G23" s="1"/>
      <c r="H23" s="1"/>
      <c r="I23" s="1"/>
      <c r="J23" s="1"/>
      <c r="K23" s="23"/>
      <c r="L23" s="23"/>
      <c r="M23" s="23"/>
      <c r="N23" s="1"/>
      <c r="O23" s="1"/>
      <c r="P23" s="1"/>
      <c r="Q23" s="1"/>
      <c r="R23" s="1"/>
    </row>
    <row r="24" spans="1:18" x14ac:dyDescent="0.15">
      <c r="K24" s="33"/>
      <c r="L24" s="33"/>
      <c r="M24" s="33"/>
      <c r="N24" s="34"/>
      <c r="O24" s="34"/>
      <c r="P24" s="34"/>
      <c r="Q24" s="34"/>
      <c r="R24" s="34"/>
    </row>
  </sheetData>
  <mergeCells count="21">
    <mergeCell ref="A17:B17"/>
    <mergeCell ref="C2:F2"/>
    <mergeCell ref="G2:J2"/>
    <mergeCell ref="K2:N2"/>
    <mergeCell ref="O2:R2"/>
    <mergeCell ref="A18:B18"/>
    <mergeCell ref="A19:B19"/>
    <mergeCell ref="N3:N4"/>
    <mergeCell ref="O3:O4"/>
    <mergeCell ref="R3:R4"/>
    <mergeCell ref="A9:A11"/>
    <mergeCell ref="A12:B12"/>
    <mergeCell ref="A13:B13"/>
    <mergeCell ref="C3:C4"/>
    <mergeCell ref="F3:F4"/>
    <mergeCell ref="G3:G4"/>
    <mergeCell ref="J3:J4"/>
    <mergeCell ref="K3:K4"/>
    <mergeCell ref="A14:B14"/>
    <mergeCell ref="A15:B15"/>
    <mergeCell ref="A16:B1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〔8〕沿岸荷役実績（２）</vt:lpstr>
      <vt:lpstr>'〔8〕沿岸荷役実績（２）'!Print_Area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2020-03-20T09:48:27Z</cp:lastPrinted>
  <dcterms:created xsi:type="dcterms:W3CDTF">2020-02-14T02:50:37Z</dcterms:created>
  <dcterms:modified xsi:type="dcterms:W3CDTF">2020-03-20T09:48:30Z</dcterms:modified>
</cp:coreProperties>
</file>