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0年.1月作成\20191223_九州運輸要覧（令和元年度版）\★（HP用）エクセルデータ\16. 港湾運送事業の現況\"/>
    </mc:Choice>
  </mc:AlternateContent>
  <bookViews>
    <workbookView xWindow="0" yWindow="0" windowWidth="20490" windowHeight="7770"/>
  </bookViews>
  <sheets>
    <sheet name="〔9〕荷役近代化の推移" sheetId="1" r:id="rId1"/>
  </sheets>
  <definedNames>
    <definedName name="_xlnm.Print_Area" localSheetId="0">〔9〕荷役近代化の推移!$A$1:$R$28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" l="1"/>
  <c r="R20" i="1"/>
  <c r="R22" i="1" s="1"/>
  <c r="R19" i="1"/>
  <c r="R16" i="1"/>
  <c r="R13" i="1"/>
  <c r="R10" i="1"/>
  <c r="R7" i="1"/>
</calcChain>
</file>

<file path=xl/sharedStrings.xml><?xml version="1.0" encoding="utf-8"?>
<sst xmlns="http://schemas.openxmlformats.org/spreadsheetml/2006/main" count="34" uniqueCount="23">
  <si>
    <t>(単位：千トン)</t>
    <rPh sb="1" eb="3">
      <t>タンイ</t>
    </rPh>
    <rPh sb="4" eb="5">
      <t>セン</t>
    </rPh>
    <phoneticPr fontId="3"/>
  </si>
  <si>
    <t>港</t>
    <rPh sb="0" eb="1">
      <t>ミナト</t>
    </rPh>
    <phoneticPr fontId="3"/>
  </si>
  <si>
    <t>年度</t>
    <rPh sb="0" eb="2">
      <t>ネンド</t>
    </rPh>
    <phoneticPr fontId="3"/>
  </si>
  <si>
    <t>区分</t>
    <rPh sb="0" eb="2">
      <t>クブン</t>
    </rPh>
    <phoneticPr fontId="3"/>
  </si>
  <si>
    <t>関門</t>
    <rPh sb="0" eb="2">
      <t>カンモン</t>
    </rPh>
    <phoneticPr fontId="3"/>
  </si>
  <si>
    <t>コンテナ</t>
    <phoneticPr fontId="3"/>
  </si>
  <si>
    <t>その他</t>
    <rPh sb="0" eb="3">
      <t>ソノタ</t>
    </rPh>
    <phoneticPr fontId="3"/>
  </si>
  <si>
    <t>コンテナ化率(％)</t>
    <rPh sb="4" eb="5">
      <t>カ</t>
    </rPh>
    <rPh sb="5" eb="6">
      <t>リツ</t>
    </rPh>
    <phoneticPr fontId="3"/>
  </si>
  <si>
    <t>京浜</t>
    <rPh sb="0" eb="2">
      <t>ケイヒン</t>
    </rPh>
    <phoneticPr fontId="3"/>
  </si>
  <si>
    <t>コンテナ</t>
    <phoneticPr fontId="3"/>
  </si>
  <si>
    <t>名古屋</t>
    <rPh sb="0" eb="3">
      <t>ナゴヤ</t>
    </rPh>
    <phoneticPr fontId="3"/>
  </si>
  <si>
    <t>コンテナ</t>
    <phoneticPr fontId="3"/>
  </si>
  <si>
    <t>大阪</t>
    <rPh sb="0" eb="2">
      <t>オオサカ</t>
    </rPh>
    <phoneticPr fontId="3"/>
  </si>
  <si>
    <t>神戸</t>
    <rPh sb="0" eb="2">
      <t>コウベ</t>
    </rPh>
    <phoneticPr fontId="3"/>
  </si>
  <si>
    <t>コンテナ</t>
    <phoneticPr fontId="3"/>
  </si>
  <si>
    <t>計</t>
    <rPh sb="0" eb="1">
      <t>ケイ</t>
    </rPh>
    <phoneticPr fontId="3"/>
  </si>
  <si>
    <t>コンテナ</t>
    <phoneticPr fontId="3"/>
  </si>
  <si>
    <t>資料：　</t>
    <rPh sb="0" eb="2">
      <t>シリョウ</t>
    </rPh>
    <phoneticPr fontId="3"/>
  </si>
  <si>
    <t>国土交通省「港運統計資料」</t>
    <rPh sb="0" eb="2">
      <t>コクド</t>
    </rPh>
    <rPh sb="2" eb="4">
      <t>コウツウ</t>
    </rPh>
    <rPh sb="4" eb="5">
      <t>ウンユショウ</t>
    </rPh>
    <rPh sb="6" eb="8">
      <t>コウウン</t>
    </rPh>
    <rPh sb="8" eb="10">
      <t>トウケイ</t>
    </rPh>
    <rPh sb="10" eb="12">
      <t>シリョウ</t>
    </rPh>
    <phoneticPr fontId="3"/>
  </si>
  <si>
    <t>（注）　１</t>
    <rPh sb="1" eb="2">
      <t>チュウ</t>
    </rPh>
    <phoneticPr fontId="3"/>
  </si>
  <si>
    <t>「その他」は比較的コンテナ化されやすい貨物として、その他農水産品、その他金属機械工業品、その他窯業品、繊維工業品、その他軽工業品、雑工業品、その他特殊品及び分類不能のものを集計したものである。</t>
    <phoneticPr fontId="3"/>
  </si>
  <si>
    <t>30年度の全国、五大港の数値は速報値。</t>
  </si>
  <si>
    <t>〔9〕　荷役近代化の推移</t>
    <rPh sb="4" eb="6">
      <t>ニヤク</t>
    </rPh>
    <rPh sb="6" eb="9">
      <t>キンダイカ</t>
    </rPh>
    <rPh sb="10" eb="12">
      <t>スイイ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</si>
</sst>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0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trike/>
      <sz val="1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38" fontId="7" fillId="0" borderId="10" xfId="1" applyFont="1" applyFill="1" applyBorder="1" applyAlignment="1">
      <alignment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vertical="center"/>
    </xf>
    <xf numFmtId="38" fontId="6" fillId="0" borderId="14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176" fontId="7" fillId="0" borderId="18" xfId="1" applyNumberFormat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38" fontId="4" fillId="0" borderId="19" xfId="1" applyFont="1" applyFill="1" applyBorder="1" applyAlignment="1">
      <alignment horizontal="right" vertical="center"/>
    </xf>
    <xf numFmtId="38" fontId="6" fillId="0" borderId="19" xfId="1" applyFont="1" applyFill="1" applyBorder="1" applyAlignment="1">
      <alignment horizontal="right" vertical="center"/>
    </xf>
    <xf numFmtId="38" fontId="7" fillId="0" borderId="19" xfId="1" applyFont="1" applyFill="1" applyBorder="1" applyAlignment="1">
      <alignment horizontal="right" vertical="center"/>
    </xf>
    <xf numFmtId="38" fontId="6" fillId="0" borderId="14" xfId="1" applyFont="1" applyFill="1" applyBorder="1" applyAlignment="1">
      <alignment horizontal="right" vertical="center"/>
    </xf>
    <xf numFmtId="38" fontId="7" fillId="0" borderId="14" xfId="1" applyFont="1" applyFill="1" applyBorder="1" applyAlignment="1">
      <alignment horizontal="right" vertical="center"/>
    </xf>
    <xf numFmtId="176" fontId="4" fillId="0" borderId="18" xfId="1" applyNumberFormat="1" applyFont="1" applyFill="1" applyBorder="1" applyAlignment="1">
      <alignment horizontal="right" vertical="center"/>
    </xf>
    <xf numFmtId="176" fontId="6" fillId="0" borderId="18" xfId="1" applyNumberFormat="1" applyFont="1" applyFill="1" applyBorder="1" applyAlignment="1">
      <alignment horizontal="right" vertical="center"/>
    </xf>
    <xf numFmtId="38" fontId="4" fillId="0" borderId="19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top" wrapText="1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/>
    </xf>
    <xf numFmtId="38" fontId="13" fillId="0" borderId="0" xfId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 wrapText="1"/>
    </xf>
    <xf numFmtId="0" fontId="4" fillId="0" borderId="19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運賃・料金類港別比較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554440"/>
        <c:axId val="509555616"/>
      </c:barChart>
      <c:catAx>
        <c:axId val="509554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955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9555616"/>
        <c:scaling>
          <c:orientation val="minMax"/>
          <c:max val="10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955444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96" verticalDpi="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graphicFrame macro="">
      <xdr:nvGraphicFramePr>
        <xdr:cNvPr id="2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28575</xdr:rowOff>
    </xdr:from>
    <xdr:to>
      <xdr:col>3</xdr:col>
      <xdr:colOff>0</xdr:colOff>
      <xdr:row>3</xdr:row>
      <xdr:rowOff>238125</xdr:rowOff>
    </xdr:to>
    <xdr:sp macro="" textlink="">
      <xdr:nvSpPr>
        <xdr:cNvPr id="3" name="Line 31"/>
        <xdr:cNvSpPr>
          <a:spLocks noChangeShapeType="1"/>
        </xdr:cNvSpPr>
      </xdr:nvSpPr>
      <xdr:spPr bwMode="auto">
        <a:xfrm flipH="1" flipV="1">
          <a:off x="609600" y="533400"/>
          <a:ext cx="131445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abSelected="1" view="pageBreakPreview" zoomScaleNormal="120" zoomScaleSheetLayoutView="100" workbookViewId="0">
      <selection activeCell="D1" sqref="D1"/>
    </sheetView>
  </sheetViews>
  <sheetFormatPr defaultRowHeight="12" x14ac:dyDescent="0.15"/>
  <cols>
    <col min="1" max="1" width="8" style="2" customWidth="1"/>
    <col min="2" max="3" width="8.625" style="2" customWidth="1"/>
    <col min="4" max="18" width="9.125" style="2" customWidth="1"/>
    <col min="19" max="16384" width="9" style="2"/>
  </cols>
  <sheetData>
    <row r="1" spans="1:22" ht="21" customHeight="1" x14ac:dyDescent="0.15">
      <c r="A1" s="61" t="s">
        <v>22</v>
      </c>
      <c r="B1" s="61"/>
      <c r="C1" s="6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15" customHeight="1" x14ac:dyDescent="0.15">
      <c r="A2" s="62"/>
      <c r="B2" s="62"/>
      <c r="C2" s="62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3"/>
      <c r="P2" s="1"/>
      <c r="Q2" s="1"/>
      <c r="R2" s="3" t="s">
        <v>0</v>
      </c>
    </row>
    <row r="3" spans="1:22" ht="18.75" customHeight="1" x14ac:dyDescent="0.15">
      <c r="A3" s="55" t="s">
        <v>1</v>
      </c>
      <c r="B3" s="4"/>
      <c r="C3" s="5" t="s">
        <v>2</v>
      </c>
      <c r="D3" s="53">
        <v>55</v>
      </c>
      <c r="E3" s="53">
        <v>60</v>
      </c>
      <c r="F3" s="53">
        <v>2</v>
      </c>
      <c r="G3" s="53">
        <v>7</v>
      </c>
      <c r="H3" s="53">
        <v>12</v>
      </c>
      <c r="I3" s="53">
        <v>17</v>
      </c>
      <c r="J3" s="53">
        <v>22</v>
      </c>
      <c r="K3" s="53">
        <v>23</v>
      </c>
      <c r="L3" s="57">
        <v>24</v>
      </c>
      <c r="M3" s="58">
        <v>25</v>
      </c>
      <c r="N3" s="58">
        <v>26</v>
      </c>
      <c r="O3" s="53">
        <v>27</v>
      </c>
      <c r="P3" s="53">
        <v>28</v>
      </c>
      <c r="Q3" s="53">
        <v>29</v>
      </c>
      <c r="R3" s="53">
        <v>30</v>
      </c>
    </row>
    <row r="4" spans="1:22" ht="18.75" customHeight="1" x14ac:dyDescent="0.15">
      <c r="A4" s="55"/>
      <c r="B4" s="6" t="s">
        <v>3</v>
      </c>
      <c r="C4" s="7"/>
      <c r="D4" s="54"/>
      <c r="E4" s="54"/>
      <c r="F4" s="54"/>
      <c r="G4" s="54"/>
      <c r="H4" s="54"/>
      <c r="I4" s="54"/>
      <c r="J4" s="54"/>
      <c r="K4" s="56"/>
      <c r="L4" s="56"/>
      <c r="M4" s="59"/>
      <c r="N4" s="60"/>
      <c r="O4" s="54"/>
      <c r="P4" s="54"/>
      <c r="Q4" s="54"/>
      <c r="R4" s="54"/>
    </row>
    <row r="5" spans="1:22" ht="18.75" customHeight="1" x14ac:dyDescent="0.15">
      <c r="A5" s="48" t="s">
        <v>4</v>
      </c>
      <c r="B5" s="51" t="s">
        <v>5</v>
      </c>
      <c r="C5" s="52"/>
      <c r="D5" s="8">
        <v>1313</v>
      </c>
      <c r="E5" s="8">
        <v>3403</v>
      </c>
      <c r="F5" s="8">
        <v>7764</v>
      </c>
      <c r="G5" s="8">
        <v>12920</v>
      </c>
      <c r="H5" s="8">
        <v>10041</v>
      </c>
      <c r="I5" s="8">
        <v>15113</v>
      </c>
      <c r="J5" s="8">
        <v>17146</v>
      </c>
      <c r="K5" s="9">
        <v>17882</v>
      </c>
      <c r="L5" s="10">
        <v>17488</v>
      </c>
      <c r="M5" s="11">
        <v>16834</v>
      </c>
      <c r="N5" s="11">
        <v>16794</v>
      </c>
      <c r="O5" s="9">
        <v>16551</v>
      </c>
      <c r="P5" s="9">
        <v>17274</v>
      </c>
      <c r="Q5" s="9">
        <v>17802</v>
      </c>
      <c r="R5" s="9">
        <v>19083</v>
      </c>
    </row>
    <row r="6" spans="1:22" ht="18.75" customHeight="1" x14ac:dyDescent="0.15">
      <c r="A6" s="49"/>
      <c r="B6" s="40" t="s">
        <v>6</v>
      </c>
      <c r="C6" s="41"/>
      <c r="D6" s="12">
        <v>3933</v>
      </c>
      <c r="E6" s="12">
        <v>3109</v>
      </c>
      <c r="F6" s="12">
        <v>1734</v>
      </c>
      <c r="G6" s="12">
        <v>1591</v>
      </c>
      <c r="H6" s="12">
        <v>1299</v>
      </c>
      <c r="I6" s="12">
        <v>2695</v>
      </c>
      <c r="J6" s="12">
        <v>1890</v>
      </c>
      <c r="K6" s="13">
        <v>1952</v>
      </c>
      <c r="L6" s="14">
        <v>1954</v>
      </c>
      <c r="M6" s="15">
        <v>1784</v>
      </c>
      <c r="N6" s="15">
        <v>1522</v>
      </c>
      <c r="O6" s="13">
        <v>1592</v>
      </c>
      <c r="P6" s="13">
        <v>1676</v>
      </c>
      <c r="Q6" s="13">
        <v>1381</v>
      </c>
      <c r="R6" s="13">
        <v>1277</v>
      </c>
      <c r="S6" s="46"/>
      <c r="T6" s="47"/>
      <c r="U6" s="47"/>
      <c r="V6" s="47"/>
    </row>
    <row r="7" spans="1:22" ht="18.75" customHeight="1" x14ac:dyDescent="0.15">
      <c r="A7" s="50"/>
      <c r="B7" s="42" t="s">
        <v>7</v>
      </c>
      <c r="C7" s="43"/>
      <c r="D7" s="16">
        <v>25.028593213877237</v>
      </c>
      <c r="E7" s="16">
        <v>52.257371007371013</v>
      </c>
      <c r="F7" s="16">
        <v>81.743524952621598</v>
      </c>
      <c r="G7" s="16">
        <v>89.035903797119431</v>
      </c>
      <c r="H7" s="16">
        <v>88.544973544973544</v>
      </c>
      <c r="I7" s="16">
        <v>84.866352201257868</v>
      </c>
      <c r="J7" s="16">
        <v>90.071443580584159</v>
      </c>
      <c r="K7" s="16">
        <v>90.158314006251899</v>
      </c>
      <c r="L7" s="16">
        <v>89.949593663203373</v>
      </c>
      <c r="M7" s="16">
        <v>90.417875174562255</v>
      </c>
      <c r="N7" s="16">
        <v>91.690325398558642</v>
      </c>
      <c r="O7" s="17">
        <v>91.225265942787843</v>
      </c>
      <c r="P7" s="17">
        <v>91.155672823219007</v>
      </c>
      <c r="Q7" s="17">
        <v>92.800917479017883</v>
      </c>
      <c r="R7" s="24">
        <f>R5/(R5+R6)*100</f>
        <v>93.727897838899793</v>
      </c>
      <c r="S7" s="18"/>
      <c r="T7" s="18"/>
      <c r="U7" s="18"/>
      <c r="V7" s="18"/>
    </row>
    <row r="8" spans="1:22" ht="18.75" customHeight="1" x14ac:dyDescent="0.15">
      <c r="A8" s="35" t="s">
        <v>8</v>
      </c>
      <c r="B8" s="38" t="s">
        <v>9</v>
      </c>
      <c r="C8" s="39"/>
      <c r="D8" s="19">
        <v>41316</v>
      </c>
      <c r="E8" s="19">
        <v>57077</v>
      </c>
      <c r="F8" s="19">
        <v>97399</v>
      </c>
      <c r="G8" s="19">
        <v>136423</v>
      </c>
      <c r="H8" s="19">
        <v>158407</v>
      </c>
      <c r="I8" s="19">
        <v>200045</v>
      </c>
      <c r="J8" s="19">
        <v>216067</v>
      </c>
      <c r="K8" s="20">
        <v>223711</v>
      </c>
      <c r="L8" s="19">
        <v>222028</v>
      </c>
      <c r="M8" s="21">
        <v>221999</v>
      </c>
      <c r="N8" s="21">
        <v>220076</v>
      </c>
      <c r="O8" s="19">
        <v>212917</v>
      </c>
      <c r="P8" s="19">
        <v>215089</v>
      </c>
      <c r="Q8" s="19">
        <v>232742</v>
      </c>
      <c r="R8" s="19">
        <v>233220</v>
      </c>
    </row>
    <row r="9" spans="1:22" ht="18.75" customHeight="1" x14ac:dyDescent="0.15">
      <c r="A9" s="36"/>
      <c r="B9" s="40" t="s">
        <v>6</v>
      </c>
      <c r="C9" s="41"/>
      <c r="D9" s="12">
        <v>13448</v>
      </c>
      <c r="E9" s="12">
        <v>10848</v>
      </c>
      <c r="F9" s="12">
        <v>12227</v>
      </c>
      <c r="G9" s="12">
        <v>7700</v>
      </c>
      <c r="H9" s="12">
        <v>4372</v>
      </c>
      <c r="I9" s="12">
        <v>6934</v>
      </c>
      <c r="J9" s="12">
        <v>5976</v>
      </c>
      <c r="K9" s="22">
        <v>6745</v>
      </c>
      <c r="L9" s="12">
        <v>6570</v>
      </c>
      <c r="M9" s="23">
        <v>6181</v>
      </c>
      <c r="N9" s="23">
        <v>7419</v>
      </c>
      <c r="O9" s="12">
        <v>7689</v>
      </c>
      <c r="P9" s="12">
        <v>7496</v>
      </c>
      <c r="Q9" s="12">
        <v>7100</v>
      </c>
      <c r="R9" s="12">
        <v>7020</v>
      </c>
    </row>
    <row r="10" spans="1:22" ht="18.75" customHeight="1" x14ac:dyDescent="0.15">
      <c r="A10" s="37"/>
      <c r="B10" s="42" t="s">
        <v>7</v>
      </c>
      <c r="C10" s="43"/>
      <c r="D10" s="24">
        <v>75.443722153239349</v>
      </c>
      <c r="E10" s="24">
        <v>84.029444239970559</v>
      </c>
      <c r="F10" s="24">
        <v>88.84662397606408</v>
      </c>
      <c r="G10" s="24">
        <v>94.65734129875176</v>
      </c>
      <c r="H10" s="24">
        <v>97.31414985962563</v>
      </c>
      <c r="I10" s="24">
        <v>96.649901680846853</v>
      </c>
      <c r="J10" s="24">
        <v>97.30862940961886</v>
      </c>
      <c r="K10" s="25">
        <v>97.073194015343489</v>
      </c>
      <c r="L10" s="24">
        <v>97.125959107253777</v>
      </c>
      <c r="M10" s="16">
        <v>97.291173634849685</v>
      </c>
      <c r="N10" s="16">
        <v>96.738829424822526</v>
      </c>
      <c r="O10" s="17">
        <v>96.514600690824366</v>
      </c>
      <c r="P10" s="24">
        <v>96.632297773884133</v>
      </c>
      <c r="Q10" s="24">
        <v>97.0397178142277</v>
      </c>
      <c r="R10" s="24">
        <f>R8/(R8+R9)*100</f>
        <v>97.077922077922068</v>
      </c>
    </row>
    <row r="11" spans="1:22" ht="18.75" customHeight="1" x14ac:dyDescent="0.15">
      <c r="A11" s="35" t="s">
        <v>10</v>
      </c>
      <c r="B11" s="38" t="s">
        <v>11</v>
      </c>
      <c r="C11" s="39"/>
      <c r="D11" s="19">
        <v>4596</v>
      </c>
      <c r="E11" s="19">
        <v>9636</v>
      </c>
      <c r="F11" s="19">
        <v>25286</v>
      </c>
      <c r="G11" s="19">
        <v>45891</v>
      </c>
      <c r="H11" s="19">
        <v>53016</v>
      </c>
      <c r="I11" s="19">
        <v>71274</v>
      </c>
      <c r="J11" s="19">
        <v>78841</v>
      </c>
      <c r="K11" s="20">
        <v>75163</v>
      </c>
      <c r="L11" s="19">
        <v>77545</v>
      </c>
      <c r="M11" s="21">
        <v>79921</v>
      </c>
      <c r="N11" s="21">
        <v>82369</v>
      </c>
      <c r="O11" s="19">
        <v>80423</v>
      </c>
      <c r="P11" s="19">
        <v>83696</v>
      </c>
      <c r="Q11" s="19">
        <v>82924</v>
      </c>
      <c r="R11" s="19">
        <v>90089</v>
      </c>
    </row>
    <row r="12" spans="1:22" ht="18.75" customHeight="1" x14ac:dyDescent="0.15">
      <c r="A12" s="36"/>
      <c r="B12" s="40" t="s">
        <v>6</v>
      </c>
      <c r="C12" s="41"/>
      <c r="D12" s="12">
        <v>6710</v>
      </c>
      <c r="E12" s="12">
        <v>4027</v>
      </c>
      <c r="F12" s="12">
        <v>6318</v>
      </c>
      <c r="G12" s="12">
        <v>3884</v>
      </c>
      <c r="H12" s="12">
        <v>3656</v>
      </c>
      <c r="I12" s="12">
        <v>3481</v>
      </c>
      <c r="J12" s="12">
        <v>3095</v>
      </c>
      <c r="K12" s="22">
        <v>3254</v>
      </c>
      <c r="L12" s="12">
        <v>3486</v>
      </c>
      <c r="M12" s="23">
        <v>3513</v>
      </c>
      <c r="N12" s="23">
        <v>3893</v>
      </c>
      <c r="O12" s="12">
        <v>3491</v>
      </c>
      <c r="P12" s="12">
        <v>3368</v>
      </c>
      <c r="Q12" s="12">
        <v>3646</v>
      </c>
      <c r="R12" s="12">
        <v>3459</v>
      </c>
    </row>
    <row r="13" spans="1:22" ht="18.75" customHeight="1" x14ac:dyDescent="0.15">
      <c r="A13" s="37"/>
      <c r="B13" s="44" t="s">
        <v>7</v>
      </c>
      <c r="C13" s="45"/>
      <c r="D13" s="17">
        <v>40.650981779586061</v>
      </c>
      <c r="E13" s="17">
        <v>70.526238746980894</v>
      </c>
      <c r="F13" s="17">
        <v>80.008859638020496</v>
      </c>
      <c r="G13" s="17">
        <v>92.19688598694124</v>
      </c>
      <c r="H13" s="17">
        <v>93.54884246188594</v>
      </c>
      <c r="I13" s="17">
        <v>95.343455287271752</v>
      </c>
      <c r="J13" s="17">
        <v>96.222661589533303</v>
      </c>
      <c r="K13" s="17">
        <v>95.850389583891243</v>
      </c>
      <c r="L13" s="17">
        <v>95.697942762646392</v>
      </c>
      <c r="M13" s="17">
        <v>95.78948630054893</v>
      </c>
      <c r="N13" s="17">
        <v>95.487004706591549</v>
      </c>
      <c r="O13" s="17">
        <v>95.839788354744144</v>
      </c>
      <c r="P13" s="24">
        <v>96.131581365432325</v>
      </c>
      <c r="Q13" s="24">
        <v>95.788379346193835</v>
      </c>
      <c r="R13" s="24">
        <f>R11/(R11+R12)*100</f>
        <v>96.302432975584722</v>
      </c>
    </row>
    <row r="14" spans="1:22" ht="18.75" customHeight="1" x14ac:dyDescent="0.15">
      <c r="A14" s="35" t="s">
        <v>12</v>
      </c>
      <c r="B14" s="38" t="s">
        <v>9</v>
      </c>
      <c r="C14" s="39"/>
      <c r="D14" s="19">
        <v>6962</v>
      </c>
      <c r="E14" s="19">
        <v>8697</v>
      </c>
      <c r="F14" s="19">
        <v>11283</v>
      </c>
      <c r="G14" s="19">
        <v>31701</v>
      </c>
      <c r="H14" s="19">
        <v>38652</v>
      </c>
      <c r="I14" s="19">
        <v>52232</v>
      </c>
      <c r="J14" s="19">
        <v>71648</v>
      </c>
      <c r="K14" s="20">
        <v>76791</v>
      </c>
      <c r="L14" s="19">
        <v>79104</v>
      </c>
      <c r="M14" s="21">
        <v>82639</v>
      </c>
      <c r="N14" s="21">
        <v>77915</v>
      </c>
      <c r="O14" s="19">
        <v>71935</v>
      </c>
      <c r="P14" s="19">
        <v>72888</v>
      </c>
      <c r="Q14" s="19">
        <v>76455</v>
      </c>
      <c r="R14" s="19">
        <v>82534</v>
      </c>
    </row>
    <row r="15" spans="1:22" ht="18.75" customHeight="1" x14ac:dyDescent="0.15">
      <c r="A15" s="36"/>
      <c r="B15" s="40" t="s">
        <v>6</v>
      </c>
      <c r="C15" s="41"/>
      <c r="D15" s="12">
        <v>3399</v>
      </c>
      <c r="E15" s="12">
        <v>3121</v>
      </c>
      <c r="F15" s="12">
        <v>4773</v>
      </c>
      <c r="G15" s="12">
        <v>2305</v>
      </c>
      <c r="H15" s="12">
        <v>1836</v>
      </c>
      <c r="I15" s="12">
        <v>1585</v>
      </c>
      <c r="J15" s="12">
        <v>1002</v>
      </c>
      <c r="K15" s="22">
        <v>1008</v>
      </c>
      <c r="L15" s="12">
        <v>1068</v>
      </c>
      <c r="M15" s="23">
        <v>1134</v>
      </c>
      <c r="N15" s="23">
        <v>1284</v>
      </c>
      <c r="O15" s="12">
        <v>869</v>
      </c>
      <c r="P15" s="12">
        <v>853</v>
      </c>
      <c r="Q15" s="12">
        <v>869</v>
      </c>
      <c r="R15" s="12">
        <v>861</v>
      </c>
    </row>
    <row r="16" spans="1:22" ht="18.75" customHeight="1" x14ac:dyDescent="0.15">
      <c r="A16" s="37"/>
      <c r="B16" s="42" t="s">
        <v>7</v>
      </c>
      <c r="C16" s="43"/>
      <c r="D16" s="17">
        <v>67.194286265804465</v>
      </c>
      <c r="E16" s="17">
        <v>73.591132171264178</v>
      </c>
      <c r="F16" s="17">
        <v>70.2727952167414</v>
      </c>
      <c r="G16" s="17">
        <v>93.221784390989825</v>
      </c>
      <c r="H16" s="17">
        <v>95.465323058684064</v>
      </c>
      <c r="I16" s="17">
        <v>97.054833974394711</v>
      </c>
      <c r="J16" s="17">
        <v>98.620784583620093</v>
      </c>
      <c r="K16" s="17">
        <v>98.704353526394939</v>
      </c>
      <c r="L16" s="17">
        <v>98.667864092201768</v>
      </c>
      <c r="M16" s="17">
        <v>98.6463419001349</v>
      </c>
      <c r="N16" s="17">
        <v>98.378767408679408</v>
      </c>
      <c r="O16" s="17">
        <v>98.806384264600837</v>
      </c>
      <c r="P16" s="24">
        <v>98.843248667634015</v>
      </c>
      <c r="Q16" s="24">
        <v>98.876157467280535</v>
      </c>
      <c r="R16" s="24">
        <f>R14/(R14+R15)*100</f>
        <v>98.967564002638056</v>
      </c>
    </row>
    <row r="17" spans="1:18" ht="18.75" customHeight="1" x14ac:dyDescent="0.15">
      <c r="A17" s="35" t="s">
        <v>13</v>
      </c>
      <c r="B17" s="38" t="s">
        <v>14</v>
      </c>
      <c r="C17" s="39"/>
      <c r="D17" s="19">
        <v>43408</v>
      </c>
      <c r="E17" s="19">
        <v>52842</v>
      </c>
      <c r="F17" s="19">
        <v>83743</v>
      </c>
      <c r="G17" s="19">
        <v>60835</v>
      </c>
      <c r="H17" s="19">
        <v>66491</v>
      </c>
      <c r="I17" s="19">
        <v>64850</v>
      </c>
      <c r="J17" s="19">
        <v>68350</v>
      </c>
      <c r="K17" s="20">
        <v>68418</v>
      </c>
      <c r="L17" s="19">
        <v>67642</v>
      </c>
      <c r="M17" s="21">
        <v>66727</v>
      </c>
      <c r="N17" s="21">
        <v>67850</v>
      </c>
      <c r="O17" s="19">
        <v>68702</v>
      </c>
      <c r="P17" s="19">
        <v>70775</v>
      </c>
      <c r="Q17" s="19">
        <v>72190</v>
      </c>
      <c r="R17" s="19">
        <v>70847</v>
      </c>
    </row>
    <row r="18" spans="1:18" ht="18.75" customHeight="1" x14ac:dyDescent="0.15">
      <c r="A18" s="36"/>
      <c r="B18" s="40" t="s">
        <v>6</v>
      </c>
      <c r="C18" s="41"/>
      <c r="D18" s="12">
        <v>8031</v>
      </c>
      <c r="E18" s="12">
        <v>5536</v>
      </c>
      <c r="F18" s="12">
        <v>4224</v>
      </c>
      <c r="G18" s="12">
        <v>2364</v>
      </c>
      <c r="H18" s="12">
        <v>2032</v>
      </c>
      <c r="I18" s="12">
        <v>3133</v>
      </c>
      <c r="J18" s="12">
        <v>2946</v>
      </c>
      <c r="K18" s="22">
        <v>2844</v>
      </c>
      <c r="L18" s="12">
        <v>3018</v>
      </c>
      <c r="M18" s="23">
        <v>3080</v>
      </c>
      <c r="N18" s="23">
        <v>3122</v>
      </c>
      <c r="O18" s="12">
        <v>2898</v>
      </c>
      <c r="P18" s="12">
        <v>2589</v>
      </c>
      <c r="Q18" s="12">
        <v>2716</v>
      </c>
      <c r="R18" s="12">
        <v>2775</v>
      </c>
    </row>
    <row r="19" spans="1:18" ht="18.75" customHeight="1" x14ac:dyDescent="0.15">
      <c r="A19" s="37"/>
      <c r="B19" s="42" t="s">
        <v>7</v>
      </c>
      <c r="C19" s="43"/>
      <c r="D19" s="17">
        <v>84.387332568673585</v>
      </c>
      <c r="E19" s="17">
        <v>90.516975572989821</v>
      </c>
      <c r="F19" s="17">
        <v>95.198199324746781</v>
      </c>
      <c r="G19" s="17">
        <v>96.25943448472286</v>
      </c>
      <c r="H19" s="17">
        <v>97.034572333377113</v>
      </c>
      <c r="I19" s="17">
        <v>95.391494932556668</v>
      </c>
      <c r="J19" s="17">
        <v>95.867930879712745</v>
      </c>
      <c r="K19" s="17">
        <v>96.009093205354887</v>
      </c>
      <c r="L19" s="17">
        <v>95.72884234361733</v>
      </c>
      <c r="M19" s="17">
        <v>95.587835030870821</v>
      </c>
      <c r="N19" s="17">
        <v>95.601082116891163</v>
      </c>
      <c r="O19" s="17">
        <v>95.952513966480453</v>
      </c>
      <c r="P19" s="24">
        <v>96.471021209312468</v>
      </c>
      <c r="Q19" s="24">
        <v>96.374122233198946</v>
      </c>
      <c r="R19" s="24">
        <f>R17/(R17+R18)*100</f>
        <v>96.23074624432914</v>
      </c>
    </row>
    <row r="20" spans="1:18" ht="18.75" customHeight="1" x14ac:dyDescent="0.15">
      <c r="A20" s="35" t="s">
        <v>15</v>
      </c>
      <c r="B20" s="38" t="s">
        <v>16</v>
      </c>
      <c r="C20" s="39"/>
      <c r="D20" s="26">
        <v>97595</v>
      </c>
      <c r="E20" s="26">
        <v>131655</v>
      </c>
      <c r="F20" s="26">
        <v>225475</v>
      </c>
      <c r="G20" s="26">
        <v>287770</v>
      </c>
      <c r="H20" s="26">
        <v>326607</v>
      </c>
      <c r="I20" s="26">
        <v>403514</v>
      </c>
      <c r="J20" s="26">
        <v>452052</v>
      </c>
      <c r="K20" s="26">
        <v>461965</v>
      </c>
      <c r="L20" s="26">
        <v>463807</v>
      </c>
      <c r="M20" s="26">
        <v>468120</v>
      </c>
      <c r="N20" s="26">
        <v>465004</v>
      </c>
      <c r="O20" s="26">
        <v>450528</v>
      </c>
      <c r="P20" s="26">
        <v>459722</v>
      </c>
      <c r="Q20" s="26">
        <v>482113</v>
      </c>
      <c r="R20" s="26">
        <f>R5+R8+R11+R14+R17</f>
        <v>495773</v>
      </c>
    </row>
    <row r="21" spans="1:18" ht="18.75" customHeight="1" x14ac:dyDescent="0.15">
      <c r="A21" s="36"/>
      <c r="B21" s="40" t="s">
        <v>6</v>
      </c>
      <c r="C21" s="41"/>
      <c r="D21" s="26">
        <v>35521</v>
      </c>
      <c r="E21" s="26">
        <v>26641</v>
      </c>
      <c r="F21" s="26">
        <v>29276</v>
      </c>
      <c r="G21" s="26">
        <v>17844</v>
      </c>
      <c r="H21" s="26">
        <v>13195</v>
      </c>
      <c r="I21" s="26">
        <v>17828</v>
      </c>
      <c r="J21" s="26">
        <v>14909</v>
      </c>
      <c r="K21" s="26">
        <v>15803</v>
      </c>
      <c r="L21" s="26">
        <v>16096</v>
      </c>
      <c r="M21" s="26">
        <v>15692</v>
      </c>
      <c r="N21" s="26">
        <v>17240</v>
      </c>
      <c r="O21" s="26">
        <v>16539</v>
      </c>
      <c r="P21" s="26">
        <v>15982</v>
      </c>
      <c r="Q21" s="26">
        <v>15712</v>
      </c>
      <c r="R21" s="26">
        <f>R6+R9+R12+R15+R18</f>
        <v>15392</v>
      </c>
    </row>
    <row r="22" spans="1:18" ht="18.75" customHeight="1" x14ac:dyDescent="0.15">
      <c r="A22" s="37"/>
      <c r="B22" s="42" t="s">
        <v>7</v>
      </c>
      <c r="C22" s="43"/>
      <c r="D22" s="16">
        <v>73.315754680128606</v>
      </c>
      <c r="E22" s="16">
        <v>83.170136958609191</v>
      </c>
      <c r="F22" s="16">
        <v>88.507994080494285</v>
      </c>
      <c r="G22" s="16">
        <v>94.161262245839524</v>
      </c>
      <c r="H22" s="16">
        <v>96.116856286896493</v>
      </c>
      <c r="I22" s="16">
        <v>95.768757921118706</v>
      </c>
      <c r="J22" s="16">
        <v>96.807228012617756</v>
      </c>
      <c r="K22" s="16">
        <v>96.69232765693809</v>
      </c>
      <c r="L22" s="16">
        <v>96.645988876918878</v>
      </c>
      <c r="M22" s="16">
        <v>96.756591403272338</v>
      </c>
      <c r="N22" s="16">
        <v>96.425046242151282</v>
      </c>
      <c r="O22" s="17">
        <v>96.458966272504796</v>
      </c>
      <c r="P22" s="24">
        <v>96.640347779291318</v>
      </c>
      <c r="Q22" s="24">
        <v>96.843870838145946</v>
      </c>
      <c r="R22" s="24">
        <f>R20/(R20+R21)*100</f>
        <v>96.988839220212654</v>
      </c>
    </row>
    <row r="23" spans="1:18" ht="18.75" customHeight="1" x14ac:dyDescent="0.15">
      <c r="A23" s="3" t="s">
        <v>17</v>
      </c>
      <c r="B23" s="1" t="s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.75" customHeight="1" x14ac:dyDescent="0.15">
      <c r="A24" s="3" t="s">
        <v>19</v>
      </c>
      <c r="B24" s="34" t="s">
        <v>20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/>
      <c r="P24" s="1"/>
      <c r="Q24" s="1"/>
      <c r="R24" s="1"/>
    </row>
    <row r="25" spans="1:18" ht="18.75" customHeight="1" x14ac:dyDescent="0.15">
      <c r="A25" s="1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/>
      <c r="P25" s="1"/>
      <c r="Q25" s="1"/>
      <c r="R25" s="1"/>
    </row>
    <row r="26" spans="1:18" ht="18.75" customHeight="1" x14ac:dyDescent="0.15">
      <c r="A26" s="28">
        <v>2</v>
      </c>
      <c r="B26" s="29" t="s">
        <v>21</v>
      </c>
      <c r="C26" s="30"/>
      <c r="D26" s="30"/>
      <c r="E26" s="31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1"/>
      <c r="Q26" s="1"/>
      <c r="R26" s="1"/>
    </row>
    <row r="27" spans="1:18" ht="18.75" customHeight="1" x14ac:dyDescent="0.15">
      <c r="A27" s="3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.7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15">
      <c r="P29" s="33"/>
      <c r="Q29" s="33"/>
      <c r="R29" s="33"/>
    </row>
  </sheetData>
  <mergeCells count="44">
    <mergeCell ref="A1:C2"/>
    <mergeCell ref="O3:O4"/>
    <mergeCell ref="P3:P4"/>
    <mergeCell ref="Q3:Q4"/>
    <mergeCell ref="R3:R4"/>
    <mergeCell ref="K3:K4"/>
    <mergeCell ref="L3:L4"/>
    <mergeCell ref="M3:M4"/>
    <mergeCell ref="N3:N4"/>
    <mergeCell ref="I3:I4"/>
    <mergeCell ref="J3:J4"/>
    <mergeCell ref="A3:A4"/>
    <mergeCell ref="D3:D4"/>
    <mergeCell ref="E3:E4"/>
    <mergeCell ref="F3:F4"/>
    <mergeCell ref="G3:G4"/>
    <mergeCell ref="H3:H4"/>
    <mergeCell ref="S6:T6"/>
    <mergeCell ref="U6:V6"/>
    <mergeCell ref="B7:C7"/>
    <mergeCell ref="A8:A10"/>
    <mergeCell ref="B8:C8"/>
    <mergeCell ref="B9:C9"/>
    <mergeCell ref="B10:C10"/>
    <mergeCell ref="A5:A7"/>
    <mergeCell ref="B5:C5"/>
    <mergeCell ref="B6:C6"/>
    <mergeCell ref="A11:A13"/>
    <mergeCell ref="B11:C11"/>
    <mergeCell ref="B12:C12"/>
    <mergeCell ref="B13:C13"/>
    <mergeCell ref="A14:A16"/>
    <mergeCell ref="B14:C14"/>
    <mergeCell ref="B15:C15"/>
    <mergeCell ref="B16:C16"/>
    <mergeCell ref="B24:N25"/>
    <mergeCell ref="A17:A19"/>
    <mergeCell ref="B17:C17"/>
    <mergeCell ref="B18:C18"/>
    <mergeCell ref="B19:C19"/>
    <mergeCell ref="A20:A22"/>
    <mergeCell ref="B20:C20"/>
    <mergeCell ref="B21:C21"/>
    <mergeCell ref="B22:C22"/>
  </mergeCells>
  <phoneticPr fontId="2"/>
  <printOptions horizontalCentered="1"/>
  <pageMargins left="0.78740157480314965" right="0.54" top="0.74803149606299213" bottom="0.55118110236220474" header="0.31496062992125984" footer="0.31496062992125984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〔9〕荷役近代化の推移</vt:lpstr>
      <vt:lpstr>〔9〕荷役近代化の推移!Print_Area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2020-03-20T09:49:21Z</cp:lastPrinted>
  <dcterms:created xsi:type="dcterms:W3CDTF">2020-02-14T02:51:33Z</dcterms:created>
  <dcterms:modified xsi:type="dcterms:W3CDTF">2020-03-20T09:50:42Z</dcterms:modified>
</cp:coreProperties>
</file>