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Page0001" sheetId="1" r:id="rId1"/>
  </sheets>
  <definedNames/>
  <calcPr fullCalcOnLoad="1"/>
</workbook>
</file>

<file path=xl/sharedStrings.xml><?xml version="1.0" encoding="utf-8"?>
<sst xmlns="http://schemas.openxmlformats.org/spreadsheetml/2006/main" count="117" uniqueCount="53">
  <si>
    <t xml:space="preserve">業種 </t>
  </si>
  <si>
    <t xml:space="preserve">-般旅客定期 </t>
  </si>
  <si>
    <t xml:space="preserve">特定旅客定期 </t>
  </si>
  <si>
    <t xml:space="preserve">計 </t>
  </si>
  <si>
    <t xml:space="preserve">区分 </t>
  </si>
  <si>
    <t xml:space="preserve">事   業   所 </t>
  </si>
  <si>
    <t xml:space="preserve">航           路 </t>
  </si>
  <si>
    <t xml:space="preserve">事  業  所 </t>
  </si>
  <si>
    <t xml:space="preserve">航          路 </t>
  </si>
  <si>
    <t xml:space="preserve">事   業.  所 </t>
  </si>
  <si>
    <t xml:space="preserve">航           路 </t>
  </si>
  <si>
    <t xml:space="preserve">事  .業   所 </t>
  </si>
  <si>
    <t xml:space="preserve">航       路 </t>
  </si>
  <si>
    <t xml:space="preserve">事   業   所 </t>
  </si>
  <si>
    <t xml:space="preserve">航       路 </t>
  </si>
  <si>
    <t xml:space="preserve">年 </t>
  </si>
  <si>
    <t xml:space="preserve">県 </t>
  </si>
  <si>
    <t xml:space="preserve">福岡 </t>
  </si>
  <si>
    <t xml:space="preserve">佐賀 </t>
  </si>
  <si>
    <t xml:space="preserve">長崎 </t>
  </si>
  <si>
    <t xml:space="preserve">熊本 </t>
  </si>
  <si>
    <t xml:space="preserve">大分 </t>
  </si>
  <si>
    <t xml:space="preserve">宮崎 </t>
  </si>
  <si>
    <t xml:space="preserve">鹿児島 </t>
  </si>
  <si>
    <t xml:space="preserve">山 口 </t>
  </si>
  <si>
    <t xml:space="preserve">4 
(1) </t>
  </si>
  <si>
    <t xml:space="preserve">3 
(1) </t>
  </si>
  <si>
    <t xml:space="preserve">計 </t>
  </si>
  <si>
    <t xml:space="preserve">全国 </t>
  </si>
  <si>
    <t xml:space="preserve">対比 </t>
  </si>
  <si>
    <t xml:space="preserve">(%) </t>
  </si>
  <si>
    <t xml:space="preserve">旅  客 不  定 期 </t>
  </si>
  <si>
    <t xml:space="preserve">うちフェリ一航路 </t>
  </si>
  <si>
    <t>―</t>
  </si>
  <si>
    <t>―</t>
  </si>
  <si>
    <t>6
(1)</t>
  </si>
  <si>
    <t xml:space="preserve">10 
(5) </t>
  </si>
  <si>
    <t>―</t>
  </si>
  <si>
    <t>―</t>
  </si>
  <si>
    <t>―</t>
  </si>
  <si>
    <t>―</t>
  </si>
  <si>
    <t xml:space="preserve">10
(3) </t>
  </si>
  <si>
    <t xml:space="preserve">20 
(8) </t>
  </si>
  <si>
    <t xml:space="preserve">12 
(1) </t>
  </si>
  <si>
    <t xml:space="preserve">10 
(3) </t>
  </si>
  <si>
    <t xml:space="preserve">20 
(8) </t>
  </si>
  <si>
    <t xml:space="preserve">17 
(2) </t>
  </si>
  <si>
    <t xml:space="preserve">20 
(1) </t>
  </si>
  <si>
    <t xml:space="preserve">7 
(1) </t>
  </si>
  <si>
    <t>(注) 1  山口県には九州運輪局管内分のみを計上している。
　　　2　一般旅客定期の事業者は、主たる営業所等の所在する県に計上している。
　　　　　( )内は外数で他県に重複されている事業者数である。
　　　3　特定、不定期の事業者は専業者のみを計上している。
　　　4  ※( )は同支局内で他の航路区分(一般旅客定期航路)に計上している事業者数で内数。</t>
  </si>
  <si>
    <t xml:space="preserve">9 
(3) </t>
  </si>
  <si>
    <t xml:space="preserve">19 
(8) </t>
  </si>
  <si>
    <t xml:space="preserve">(2) 旅客航路事業者数及び航路数の推移(県別・業種別)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</si>
</sst>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);[Red]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63"/>
      <name val="ＭＳ Ｐ明朝"/>
      <family val="1"/>
    </font>
    <font>
      <sz val="8"/>
      <color indexed="2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12"/>
      <name val="ＭＳ Ｐ明朝"/>
      <family val="1"/>
    </font>
    <font>
      <sz val="11"/>
      <color indexed="15"/>
      <name val="ＭＳ Ｐゴシック"/>
      <family val="3"/>
    </font>
    <font>
      <sz val="11"/>
      <color indexed="55"/>
      <name val="ＭＳ Ｐゴシック"/>
      <family val="3"/>
    </font>
    <font>
      <sz val="18"/>
      <color indexed="36"/>
      <name val="ＭＳ Ｐゴシック"/>
      <family val="3"/>
    </font>
    <font>
      <b/>
      <sz val="11"/>
      <color indexed="55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1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36"/>
      <name val="ＭＳ Ｐゴシック"/>
      <family val="3"/>
    </font>
    <font>
      <b/>
      <sz val="13"/>
      <color indexed="36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15"/>
      <name val="ＭＳ Ｐゴシック"/>
      <family val="3"/>
    </font>
    <font>
      <i/>
      <sz val="11"/>
      <color indexed="37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justify" vertical="distributed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right" vertical="distributed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distributed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A0A0A"/>
      <rgbColor rgb="00020202"/>
      <rgbColor rgb="000B0B0B"/>
      <rgbColor rgb="00030303"/>
      <rgbColor rgb="00141414"/>
      <rgbColor rgb="000F0F0F"/>
      <rgbColor rgb="00040404"/>
      <rgbColor rgb="00010101"/>
      <rgbColor rgb="00101010"/>
      <rgbColor rgb="00060606"/>
      <rgbColor rgb="00080808"/>
      <rgbColor rgb="002D2D2D"/>
      <rgbColor rgb="000C0C0C"/>
      <rgbColor rgb="000D0D0D"/>
      <rgbColor rgb="002A2A2A"/>
      <rgbColor rgb="00292929"/>
      <rgbColor rgb="00111111"/>
      <rgbColor rgb="00090909"/>
      <rgbColor rgb="000E0E0E"/>
      <rgbColor rgb="00131313"/>
      <rgbColor rgb="00070707"/>
      <rgbColor rgb="00050505"/>
      <rgbColor rgb="00272727"/>
      <rgbColor rgb="002C2C2C"/>
      <rgbColor rgb="00161616"/>
      <rgbColor rgb="00121212"/>
      <rgbColor rgb="00282828"/>
      <rgbColor rgb="00303030"/>
      <rgbColor rgb="003F3F3F"/>
      <rgbColor rgb="007F7F7F"/>
      <rgbColor rgb="00252525"/>
      <rgbColor rgb="0026262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1</xdr:col>
      <xdr:colOff>466725</xdr:colOff>
      <xdr:row>5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666750" y="790575"/>
          <a:ext cx="438150" cy="35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9"/>
  <sheetViews>
    <sheetView tabSelected="1" zoomScale="130" zoomScaleNormal="13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O1"/>
    </sheetView>
  </sheetViews>
  <sheetFormatPr defaultColWidth="9.00390625" defaultRowHeight="15" customHeight="1"/>
  <cols>
    <col min="1" max="1" width="8.375" style="1" customWidth="1"/>
    <col min="2" max="2" width="6.375" style="1" customWidth="1"/>
    <col min="3" max="42" width="3.25390625" style="1" customWidth="1"/>
    <col min="43" max="43" width="6.25390625" style="1" customWidth="1"/>
    <col min="44" max="16384" width="9.00390625" style="1" customWidth="1"/>
  </cols>
  <sheetData>
    <row r="1" spans="2:16" ht="22.5" customHeight="1">
      <c r="B1" s="15" t="s">
        <v>52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"/>
    </row>
    <row r="2" ht="8.25" customHeight="1"/>
    <row r="3" spans="2:42" ht="14.25" customHeight="1">
      <c r="B3" s="3" t="s">
        <v>0</v>
      </c>
      <c r="C3" s="14" t="s">
        <v>1</v>
      </c>
      <c r="D3" s="14"/>
      <c r="E3" s="14"/>
      <c r="F3" s="14"/>
      <c r="G3" s="14"/>
      <c r="H3" s="14"/>
      <c r="I3" s="14"/>
      <c r="J3" s="14"/>
      <c r="K3" s="14" t="s">
        <v>2</v>
      </c>
      <c r="L3" s="14"/>
      <c r="M3" s="14"/>
      <c r="N3" s="14"/>
      <c r="O3" s="14"/>
      <c r="P3" s="14"/>
      <c r="Q3" s="14"/>
      <c r="R3" s="14"/>
      <c r="S3" s="14" t="s">
        <v>31</v>
      </c>
      <c r="T3" s="14"/>
      <c r="U3" s="14"/>
      <c r="V3" s="14"/>
      <c r="W3" s="14"/>
      <c r="X3" s="14"/>
      <c r="Y3" s="14"/>
      <c r="Z3" s="14"/>
      <c r="AA3" s="14" t="s">
        <v>32</v>
      </c>
      <c r="AB3" s="14"/>
      <c r="AC3" s="14"/>
      <c r="AD3" s="14"/>
      <c r="AE3" s="14"/>
      <c r="AF3" s="14"/>
      <c r="AG3" s="14"/>
      <c r="AH3" s="14"/>
      <c r="AI3" s="14" t="s">
        <v>3</v>
      </c>
      <c r="AJ3" s="14"/>
      <c r="AK3" s="14"/>
      <c r="AL3" s="14"/>
      <c r="AM3" s="14"/>
      <c r="AN3" s="14"/>
      <c r="AO3" s="14"/>
      <c r="AP3" s="14"/>
    </row>
    <row r="4" spans="2:42" ht="15.75" customHeight="1">
      <c r="B4" s="3" t="s">
        <v>4</v>
      </c>
      <c r="C4" s="14" t="s">
        <v>5</v>
      </c>
      <c r="D4" s="14"/>
      <c r="E4" s="14"/>
      <c r="F4" s="14"/>
      <c r="G4" s="14" t="s">
        <v>6</v>
      </c>
      <c r="H4" s="14"/>
      <c r="I4" s="14"/>
      <c r="J4" s="14"/>
      <c r="K4" s="14" t="s">
        <v>7</v>
      </c>
      <c r="L4" s="14"/>
      <c r="M4" s="14"/>
      <c r="N4" s="14"/>
      <c r="O4" s="14" t="s">
        <v>8</v>
      </c>
      <c r="P4" s="14"/>
      <c r="Q4" s="14"/>
      <c r="R4" s="14"/>
      <c r="S4" s="14" t="s">
        <v>9</v>
      </c>
      <c r="T4" s="14"/>
      <c r="U4" s="14"/>
      <c r="V4" s="14"/>
      <c r="W4" s="14" t="s">
        <v>10</v>
      </c>
      <c r="X4" s="14"/>
      <c r="Y4" s="14"/>
      <c r="Z4" s="14"/>
      <c r="AA4" s="14" t="s">
        <v>11</v>
      </c>
      <c r="AB4" s="14"/>
      <c r="AC4" s="14"/>
      <c r="AD4" s="14"/>
      <c r="AE4" s="14" t="s">
        <v>12</v>
      </c>
      <c r="AF4" s="14"/>
      <c r="AG4" s="14"/>
      <c r="AH4" s="14"/>
      <c r="AI4" s="14" t="s">
        <v>13</v>
      </c>
      <c r="AJ4" s="14"/>
      <c r="AK4" s="14"/>
      <c r="AL4" s="14"/>
      <c r="AM4" s="14" t="s">
        <v>14</v>
      </c>
      <c r="AN4" s="14"/>
      <c r="AO4" s="14"/>
      <c r="AP4" s="14"/>
    </row>
    <row r="5" spans="2:42" ht="12.75" customHeight="1">
      <c r="B5" s="5" t="s">
        <v>15</v>
      </c>
      <c r="C5" s="16">
        <v>15</v>
      </c>
      <c r="D5" s="16">
        <v>25</v>
      </c>
      <c r="E5" s="16">
        <v>30</v>
      </c>
      <c r="F5" s="16">
        <v>31</v>
      </c>
      <c r="G5" s="16">
        <v>15</v>
      </c>
      <c r="H5" s="16">
        <v>25</v>
      </c>
      <c r="I5" s="16">
        <v>30</v>
      </c>
      <c r="J5" s="16">
        <v>31</v>
      </c>
      <c r="K5" s="16">
        <v>15</v>
      </c>
      <c r="L5" s="16">
        <v>25</v>
      </c>
      <c r="M5" s="16">
        <v>30</v>
      </c>
      <c r="N5" s="16">
        <v>31</v>
      </c>
      <c r="O5" s="16">
        <v>15</v>
      </c>
      <c r="P5" s="16">
        <v>25</v>
      </c>
      <c r="Q5" s="16">
        <v>30</v>
      </c>
      <c r="R5" s="16">
        <v>31</v>
      </c>
      <c r="S5" s="16">
        <v>15</v>
      </c>
      <c r="T5" s="16">
        <v>25</v>
      </c>
      <c r="U5" s="16">
        <v>30</v>
      </c>
      <c r="V5" s="16">
        <v>31</v>
      </c>
      <c r="W5" s="16">
        <v>15</v>
      </c>
      <c r="X5" s="16">
        <v>25</v>
      </c>
      <c r="Y5" s="16">
        <v>30</v>
      </c>
      <c r="Z5" s="16">
        <v>31</v>
      </c>
      <c r="AA5" s="16">
        <v>15</v>
      </c>
      <c r="AB5" s="16">
        <v>25</v>
      </c>
      <c r="AC5" s="16">
        <v>30</v>
      </c>
      <c r="AD5" s="16">
        <v>31</v>
      </c>
      <c r="AE5" s="16">
        <v>15</v>
      </c>
      <c r="AF5" s="16">
        <v>25</v>
      </c>
      <c r="AG5" s="16">
        <v>30</v>
      </c>
      <c r="AH5" s="16">
        <v>31</v>
      </c>
      <c r="AI5" s="16">
        <v>15</v>
      </c>
      <c r="AJ5" s="16">
        <v>25</v>
      </c>
      <c r="AK5" s="16">
        <v>30</v>
      </c>
      <c r="AL5" s="16">
        <v>31</v>
      </c>
      <c r="AM5" s="16">
        <v>15</v>
      </c>
      <c r="AN5" s="16">
        <v>25</v>
      </c>
      <c r="AO5" s="16">
        <v>30</v>
      </c>
      <c r="AP5" s="16">
        <v>31</v>
      </c>
    </row>
    <row r="6" spans="2:42" ht="16.5" customHeight="1">
      <c r="B6" s="6" t="s">
        <v>16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2:42" ht="36" customHeight="1">
      <c r="B7" s="4" t="s">
        <v>17</v>
      </c>
      <c r="C7" s="7" t="s">
        <v>43</v>
      </c>
      <c r="D7" s="7" t="s">
        <v>36</v>
      </c>
      <c r="E7" s="7" t="s">
        <v>36</v>
      </c>
      <c r="F7" s="7" t="s">
        <v>36</v>
      </c>
      <c r="G7" s="8">
        <v>20</v>
      </c>
      <c r="H7" s="8">
        <v>18</v>
      </c>
      <c r="I7" s="8">
        <v>18</v>
      </c>
      <c r="J7" s="8">
        <v>18</v>
      </c>
      <c r="K7" s="9" t="s">
        <v>34</v>
      </c>
      <c r="L7" s="9" t="s">
        <v>34</v>
      </c>
      <c r="M7" s="9" t="s">
        <v>34</v>
      </c>
      <c r="N7" s="9" t="s">
        <v>34</v>
      </c>
      <c r="O7" s="9" t="s">
        <v>34</v>
      </c>
      <c r="P7" s="9" t="s">
        <v>37</v>
      </c>
      <c r="Q7" s="9" t="s">
        <v>34</v>
      </c>
      <c r="R7" s="9" t="s">
        <v>34</v>
      </c>
      <c r="S7" s="8">
        <v>9</v>
      </c>
      <c r="T7" s="7" t="s">
        <v>44</v>
      </c>
      <c r="U7" s="7" t="s">
        <v>50</v>
      </c>
      <c r="V7" s="7" t="s">
        <v>41</v>
      </c>
      <c r="W7" s="8">
        <v>17</v>
      </c>
      <c r="X7" s="8">
        <v>17</v>
      </c>
      <c r="Y7" s="8">
        <v>17</v>
      </c>
      <c r="Z7" s="8">
        <v>18</v>
      </c>
      <c r="AA7" s="8">
        <v>10</v>
      </c>
      <c r="AB7" s="8">
        <v>5</v>
      </c>
      <c r="AC7" s="8">
        <v>5</v>
      </c>
      <c r="AD7" s="8">
        <v>5</v>
      </c>
      <c r="AE7" s="8">
        <v>11</v>
      </c>
      <c r="AF7" s="8">
        <v>8</v>
      </c>
      <c r="AG7" s="8">
        <v>9</v>
      </c>
      <c r="AH7" s="8">
        <v>9</v>
      </c>
      <c r="AI7" s="8">
        <v>21</v>
      </c>
      <c r="AJ7" s="7" t="s">
        <v>45</v>
      </c>
      <c r="AK7" s="7" t="s">
        <v>51</v>
      </c>
      <c r="AL7" s="7" t="s">
        <v>42</v>
      </c>
      <c r="AM7" s="8">
        <v>37</v>
      </c>
      <c r="AN7" s="8">
        <v>35</v>
      </c>
      <c r="AO7" s="8">
        <f>I7+Y7</f>
        <v>35</v>
      </c>
      <c r="AP7" s="8">
        <f>J7+Z7</f>
        <v>36</v>
      </c>
    </row>
    <row r="8" spans="2:42" ht="31.5" customHeight="1">
      <c r="B8" s="4" t="s">
        <v>18</v>
      </c>
      <c r="C8" s="8">
        <v>7</v>
      </c>
      <c r="D8" s="8">
        <v>6</v>
      </c>
      <c r="E8" s="8">
        <v>6</v>
      </c>
      <c r="F8" s="8">
        <v>6</v>
      </c>
      <c r="G8" s="8">
        <v>8</v>
      </c>
      <c r="H8" s="8">
        <v>6</v>
      </c>
      <c r="I8" s="8">
        <v>6</v>
      </c>
      <c r="J8" s="8">
        <v>6</v>
      </c>
      <c r="K8" s="9" t="s">
        <v>34</v>
      </c>
      <c r="L8" s="9" t="s">
        <v>34</v>
      </c>
      <c r="M8" s="9" t="s">
        <v>34</v>
      </c>
      <c r="N8" s="9" t="s">
        <v>34</v>
      </c>
      <c r="O8" s="9" t="s">
        <v>34</v>
      </c>
      <c r="P8" s="9" t="s">
        <v>34</v>
      </c>
      <c r="Q8" s="9" t="s">
        <v>38</v>
      </c>
      <c r="R8" s="9" t="s">
        <v>34</v>
      </c>
      <c r="S8" s="8">
        <v>4</v>
      </c>
      <c r="T8" s="8">
        <v>4</v>
      </c>
      <c r="U8" s="8">
        <v>4</v>
      </c>
      <c r="V8" s="8">
        <v>4</v>
      </c>
      <c r="W8" s="8">
        <v>5</v>
      </c>
      <c r="X8" s="8">
        <v>5</v>
      </c>
      <c r="Y8" s="8">
        <v>5</v>
      </c>
      <c r="Z8" s="8">
        <v>5</v>
      </c>
      <c r="AA8" s="8">
        <v>1</v>
      </c>
      <c r="AB8" s="8">
        <v>0</v>
      </c>
      <c r="AC8" s="8">
        <v>0</v>
      </c>
      <c r="AD8" s="8">
        <v>0</v>
      </c>
      <c r="AE8" s="8">
        <v>1</v>
      </c>
      <c r="AF8" s="8">
        <v>0</v>
      </c>
      <c r="AG8" s="8">
        <v>0</v>
      </c>
      <c r="AH8" s="8">
        <v>0</v>
      </c>
      <c r="AI8" s="8">
        <v>11</v>
      </c>
      <c r="AJ8" s="8">
        <v>10</v>
      </c>
      <c r="AK8" s="8">
        <v>10</v>
      </c>
      <c r="AL8" s="8">
        <v>10</v>
      </c>
      <c r="AM8" s="8">
        <v>13</v>
      </c>
      <c r="AN8" s="8">
        <v>11</v>
      </c>
      <c r="AO8" s="8">
        <f aca="true" t="shared" si="0" ref="AO8:AO14">I8+Y8</f>
        <v>11</v>
      </c>
      <c r="AP8" s="8">
        <f aca="true" t="shared" si="1" ref="AP8:AP14">J8+Z8</f>
        <v>11</v>
      </c>
    </row>
    <row r="9" spans="2:42" ht="33" customHeight="1">
      <c r="B9" s="4" t="s">
        <v>19</v>
      </c>
      <c r="C9" s="8">
        <v>38</v>
      </c>
      <c r="D9" s="8">
        <v>34</v>
      </c>
      <c r="E9" s="8">
        <v>33</v>
      </c>
      <c r="F9" s="8">
        <v>33</v>
      </c>
      <c r="G9" s="8">
        <v>52</v>
      </c>
      <c r="H9" s="8">
        <v>51</v>
      </c>
      <c r="I9" s="8">
        <v>53</v>
      </c>
      <c r="J9" s="8">
        <v>51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22</v>
      </c>
      <c r="T9" s="8">
        <v>21</v>
      </c>
      <c r="U9" s="8">
        <v>22</v>
      </c>
      <c r="V9" s="8">
        <v>24</v>
      </c>
      <c r="W9" s="8">
        <v>41</v>
      </c>
      <c r="X9" s="8">
        <v>56</v>
      </c>
      <c r="Y9" s="8">
        <v>58</v>
      </c>
      <c r="Z9" s="8">
        <v>61</v>
      </c>
      <c r="AA9" s="8">
        <v>19</v>
      </c>
      <c r="AB9" s="8">
        <v>16</v>
      </c>
      <c r="AC9" s="8">
        <v>16</v>
      </c>
      <c r="AD9" s="8">
        <v>17</v>
      </c>
      <c r="AE9" s="8">
        <v>19</v>
      </c>
      <c r="AF9" s="8">
        <v>19</v>
      </c>
      <c r="AG9" s="8">
        <v>17</v>
      </c>
      <c r="AH9" s="8">
        <v>18</v>
      </c>
      <c r="AI9" s="8">
        <v>61</v>
      </c>
      <c r="AJ9" s="8">
        <v>56</v>
      </c>
      <c r="AK9" s="8">
        <v>55</v>
      </c>
      <c r="AL9" s="8">
        <v>58</v>
      </c>
      <c r="AM9" s="8">
        <v>94</v>
      </c>
      <c r="AN9" s="8">
        <v>108</v>
      </c>
      <c r="AO9" s="8">
        <f>I9+Y9+Q9</f>
        <v>112</v>
      </c>
      <c r="AP9" s="8">
        <f>J9+Z9+R9</f>
        <v>113</v>
      </c>
    </row>
    <row r="10" spans="2:42" ht="36.75" customHeight="1">
      <c r="B10" s="4" t="s">
        <v>20</v>
      </c>
      <c r="C10" s="7" t="s">
        <v>46</v>
      </c>
      <c r="D10" s="8">
        <v>11</v>
      </c>
      <c r="E10" s="8">
        <v>6</v>
      </c>
      <c r="F10" s="8">
        <v>6</v>
      </c>
      <c r="G10" s="8">
        <v>20</v>
      </c>
      <c r="H10" s="8">
        <v>11</v>
      </c>
      <c r="I10" s="8">
        <v>11</v>
      </c>
      <c r="J10" s="8">
        <v>10</v>
      </c>
      <c r="K10" s="9" t="s">
        <v>34</v>
      </c>
      <c r="L10" s="9" t="s">
        <v>34</v>
      </c>
      <c r="M10" s="9" t="s">
        <v>34</v>
      </c>
      <c r="N10" s="9" t="s">
        <v>34</v>
      </c>
      <c r="O10" s="9" t="s">
        <v>37</v>
      </c>
      <c r="P10" s="9" t="s">
        <v>39</v>
      </c>
      <c r="Q10" s="9" t="s">
        <v>34</v>
      </c>
      <c r="R10" s="9" t="s">
        <v>34</v>
      </c>
      <c r="S10" s="8">
        <v>9</v>
      </c>
      <c r="T10" s="8">
        <v>12</v>
      </c>
      <c r="U10" s="8">
        <v>14</v>
      </c>
      <c r="V10" s="8">
        <v>14</v>
      </c>
      <c r="W10" s="8">
        <v>17</v>
      </c>
      <c r="X10" s="8">
        <v>23</v>
      </c>
      <c r="Y10" s="8">
        <v>22</v>
      </c>
      <c r="Z10" s="8">
        <v>22</v>
      </c>
      <c r="AA10" s="8">
        <v>9</v>
      </c>
      <c r="AB10" s="8">
        <v>4</v>
      </c>
      <c r="AC10" s="8">
        <v>3</v>
      </c>
      <c r="AD10" s="8">
        <v>3</v>
      </c>
      <c r="AE10" s="8">
        <v>9</v>
      </c>
      <c r="AF10" s="8">
        <v>4</v>
      </c>
      <c r="AG10" s="8">
        <v>3</v>
      </c>
      <c r="AH10" s="8">
        <v>3</v>
      </c>
      <c r="AI10" s="8">
        <v>26</v>
      </c>
      <c r="AJ10" s="8">
        <v>23</v>
      </c>
      <c r="AK10" s="8">
        <v>20</v>
      </c>
      <c r="AL10" s="8">
        <v>20</v>
      </c>
      <c r="AM10" s="8">
        <v>37</v>
      </c>
      <c r="AN10" s="8">
        <v>34</v>
      </c>
      <c r="AO10" s="8">
        <f t="shared" si="0"/>
        <v>33</v>
      </c>
      <c r="AP10" s="8">
        <f t="shared" si="1"/>
        <v>32</v>
      </c>
    </row>
    <row r="11" spans="2:42" ht="41.25" customHeight="1">
      <c r="B11" s="4" t="s">
        <v>21</v>
      </c>
      <c r="C11" s="8">
        <v>11</v>
      </c>
      <c r="D11" s="8">
        <v>8</v>
      </c>
      <c r="E11" s="8">
        <v>8</v>
      </c>
      <c r="F11" s="8">
        <v>8</v>
      </c>
      <c r="G11" s="8">
        <v>12</v>
      </c>
      <c r="H11" s="8">
        <v>9</v>
      </c>
      <c r="I11" s="8">
        <v>9</v>
      </c>
      <c r="J11" s="8">
        <v>9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  <c r="Q11" s="9" t="s">
        <v>37</v>
      </c>
      <c r="R11" s="9" t="s">
        <v>34</v>
      </c>
      <c r="S11" s="8">
        <v>4</v>
      </c>
      <c r="T11" s="8">
        <v>6</v>
      </c>
      <c r="U11" s="8">
        <v>4</v>
      </c>
      <c r="V11" s="8">
        <v>4</v>
      </c>
      <c r="W11" s="8">
        <v>7</v>
      </c>
      <c r="X11" s="8">
        <v>8</v>
      </c>
      <c r="Y11" s="8">
        <v>7</v>
      </c>
      <c r="Z11" s="8">
        <v>7</v>
      </c>
      <c r="AA11" s="8">
        <v>4</v>
      </c>
      <c r="AB11" s="8">
        <v>4</v>
      </c>
      <c r="AC11" s="8">
        <v>4</v>
      </c>
      <c r="AD11" s="8">
        <v>4</v>
      </c>
      <c r="AE11" s="8">
        <v>4</v>
      </c>
      <c r="AF11" s="8">
        <v>4</v>
      </c>
      <c r="AG11" s="8">
        <v>4</v>
      </c>
      <c r="AH11" s="8">
        <v>4</v>
      </c>
      <c r="AI11" s="8">
        <v>15</v>
      </c>
      <c r="AJ11" s="8">
        <v>14</v>
      </c>
      <c r="AK11" s="8">
        <v>12</v>
      </c>
      <c r="AL11" s="8">
        <v>12</v>
      </c>
      <c r="AM11" s="8">
        <v>19</v>
      </c>
      <c r="AN11" s="8">
        <v>17</v>
      </c>
      <c r="AO11" s="8">
        <f t="shared" si="0"/>
        <v>16</v>
      </c>
      <c r="AP11" s="8">
        <f t="shared" si="1"/>
        <v>16</v>
      </c>
    </row>
    <row r="12" spans="2:42" ht="41.25" customHeight="1">
      <c r="B12" s="4" t="s">
        <v>22</v>
      </c>
      <c r="C12" s="8">
        <v>3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9" t="s">
        <v>34</v>
      </c>
      <c r="L12" s="9" t="s">
        <v>34</v>
      </c>
      <c r="M12" s="9" t="s">
        <v>34</v>
      </c>
      <c r="N12" s="9" t="s">
        <v>34</v>
      </c>
      <c r="O12" s="9" t="s">
        <v>38</v>
      </c>
      <c r="P12" s="9" t="s">
        <v>34</v>
      </c>
      <c r="Q12" s="9" t="s">
        <v>39</v>
      </c>
      <c r="R12" s="9" t="s">
        <v>34</v>
      </c>
      <c r="S12" s="8">
        <v>5</v>
      </c>
      <c r="T12" s="8">
        <v>4</v>
      </c>
      <c r="U12" s="8">
        <v>5</v>
      </c>
      <c r="V12" s="8">
        <v>5</v>
      </c>
      <c r="W12" s="8">
        <v>5</v>
      </c>
      <c r="X12" s="8">
        <v>5</v>
      </c>
      <c r="Y12" s="8">
        <v>6</v>
      </c>
      <c r="Z12" s="8">
        <v>6</v>
      </c>
      <c r="AA12" s="8">
        <v>2</v>
      </c>
      <c r="AB12" s="8">
        <v>2</v>
      </c>
      <c r="AC12" s="8">
        <v>2</v>
      </c>
      <c r="AD12" s="8">
        <v>2</v>
      </c>
      <c r="AE12" s="8">
        <v>2</v>
      </c>
      <c r="AF12" s="8">
        <v>2</v>
      </c>
      <c r="AG12" s="8">
        <v>2</v>
      </c>
      <c r="AH12" s="8">
        <v>2</v>
      </c>
      <c r="AI12" s="8">
        <v>8</v>
      </c>
      <c r="AJ12" s="8">
        <v>7</v>
      </c>
      <c r="AK12" s="8">
        <v>8</v>
      </c>
      <c r="AL12" s="8">
        <v>8</v>
      </c>
      <c r="AM12" s="7">
        <v>8</v>
      </c>
      <c r="AN12" s="8">
        <v>8</v>
      </c>
      <c r="AO12" s="8">
        <f t="shared" si="0"/>
        <v>9</v>
      </c>
      <c r="AP12" s="8">
        <f t="shared" si="1"/>
        <v>9</v>
      </c>
    </row>
    <row r="13" spans="2:42" ht="38.25" customHeight="1">
      <c r="B13" s="4" t="s">
        <v>23</v>
      </c>
      <c r="C13" s="7" t="s">
        <v>47</v>
      </c>
      <c r="D13" s="8">
        <v>23</v>
      </c>
      <c r="E13" s="8">
        <v>21</v>
      </c>
      <c r="F13" s="8">
        <v>21</v>
      </c>
      <c r="G13" s="8">
        <v>26</v>
      </c>
      <c r="H13" s="8">
        <v>29</v>
      </c>
      <c r="I13" s="8">
        <v>28</v>
      </c>
      <c r="J13" s="8">
        <v>28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39</v>
      </c>
      <c r="P13" s="9" t="s">
        <v>34</v>
      </c>
      <c r="Q13" s="9" t="s">
        <v>39</v>
      </c>
      <c r="R13" s="9" t="s">
        <v>34</v>
      </c>
      <c r="S13" s="8">
        <v>43</v>
      </c>
      <c r="T13" s="8">
        <v>30</v>
      </c>
      <c r="U13" s="8">
        <v>28</v>
      </c>
      <c r="V13" s="8">
        <v>26</v>
      </c>
      <c r="W13" s="8">
        <v>53</v>
      </c>
      <c r="X13" s="8">
        <v>43</v>
      </c>
      <c r="Y13" s="8">
        <v>40</v>
      </c>
      <c r="Z13" s="8">
        <v>39</v>
      </c>
      <c r="AA13" s="8">
        <v>16</v>
      </c>
      <c r="AB13" s="8">
        <v>16</v>
      </c>
      <c r="AC13" s="8">
        <v>14</v>
      </c>
      <c r="AD13" s="8">
        <v>14</v>
      </c>
      <c r="AE13" s="8">
        <v>16</v>
      </c>
      <c r="AF13" s="8">
        <v>20</v>
      </c>
      <c r="AG13" s="8">
        <v>18</v>
      </c>
      <c r="AH13" s="8">
        <v>18</v>
      </c>
      <c r="AI13" s="8">
        <v>63</v>
      </c>
      <c r="AJ13" s="8">
        <v>52</v>
      </c>
      <c r="AK13" s="8">
        <v>49</v>
      </c>
      <c r="AL13" s="8">
        <v>47</v>
      </c>
      <c r="AM13" s="8">
        <v>79</v>
      </c>
      <c r="AN13" s="8">
        <v>72</v>
      </c>
      <c r="AO13" s="8">
        <f t="shared" si="0"/>
        <v>68</v>
      </c>
      <c r="AP13" s="8">
        <f t="shared" si="1"/>
        <v>67</v>
      </c>
    </row>
    <row r="14" spans="2:42" ht="38.25" customHeight="1">
      <c r="B14" s="4" t="s">
        <v>24</v>
      </c>
      <c r="C14" s="8">
        <v>4</v>
      </c>
      <c r="D14" s="7" t="s">
        <v>25</v>
      </c>
      <c r="E14" s="7" t="s">
        <v>26</v>
      </c>
      <c r="F14" s="7" t="s">
        <v>26</v>
      </c>
      <c r="G14" s="8">
        <v>5</v>
      </c>
      <c r="H14" s="8">
        <v>5</v>
      </c>
      <c r="I14" s="8">
        <v>4</v>
      </c>
      <c r="J14" s="8">
        <v>4</v>
      </c>
      <c r="K14" s="9" t="s">
        <v>34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34</v>
      </c>
      <c r="Q14" s="9" t="s">
        <v>34</v>
      </c>
      <c r="R14" s="9" t="s">
        <v>34</v>
      </c>
      <c r="S14" s="8">
        <v>2</v>
      </c>
      <c r="T14" s="8">
        <v>3</v>
      </c>
      <c r="U14" s="8">
        <v>3</v>
      </c>
      <c r="V14" s="8">
        <v>3</v>
      </c>
      <c r="W14" s="8">
        <v>5</v>
      </c>
      <c r="X14" s="8">
        <v>5</v>
      </c>
      <c r="Y14" s="8">
        <v>5</v>
      </c>
      <c r="Z14" s="8">
        <v>5</v>
      </c>
      <c r="AA14" s="8">
        <v>1</v>
      </c>
      <c r="AB14" s="8">
        <v>1</v>
      </c>
      <c r="AC14" s="8">
        <v>0</v>
      </c>
      <c r="AD14" s="8">
        <v>0</v>
      </c>
      <c r="AE14" s="8">
        <v>1</v>
      </c>
      <c r="AF14" s="8">
        <v>1</v>
      </c>
      <c r="AG14" s="8">
        <v>0</v>
      </c>
      <c r="AH14" s="8">
        <v>0</v>
      </c>
      <c r="AI14" s="8">
        <v>6</v>
      </c>
      <c r="AJ14" s="7" t="s">
        <v>48</v>
      </c>
      <c r="AK14" s="7" t="s">
        <v>35</v>
      </c>
      <c r="AL14" s="7" t="s">
        <v>35</v>
      </c>
      <c r="AM14" s="8">
        <v>10</v>
      </c>
      <c r="AN14" s="8">
        <v>10</v>
      </c>
      <c r="AO14" s="8">
        <f t="shared" si="0"/>
        <v>9</v>
      </c>
      <c r="AP14" s="8">
        <f t="shared" si="1"/>
        <v>9</v>
      </c>
    </row>
    <row r="15" spans="2:42" ht="34.5" customHeight="1">
      <c r="B15" s="4" t="s">
        <v>27</v>
      </c>
      <c r="C15" s="8">
        <v>112</v>
      </c>
      <c r="D15" s="8">
        <v>99</v>
      </c>
      <c r="E15" s="8">
        <v>90</v>
      </c>
      <c r="F15" s="8">
        <v>90</v>
      </c>
      <c r="G15" s="8">
        <v>146</v>
      </c>
      <c r="H15" s="8">
        <v>132</v>
      </c>
      <c r="I15" s="8">
        <f>SUM(I7:I14)</f>
        <v>132</v>
      </c>
      <c r="J15" s="8">
        <f>SUM(J7:J14)</f>
        <v>129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98</v>
      </c>
      <c r="T15" s="8">
        <v>90</v>
      </c>
      <c r="U15" s="8">
        <v>89</v>
      </c>
      <c r="V15" s="8">
        <v>90</v>
      </c>
      <c r="W15" s="8">
        <v>150</v>
      </c>
      <c r="X15" s="7">
        <v>162</v>
      </c>
      <c r="Y15" s="8">
        <f>SUM(Y7:Y14)</f>
        <v>160</v>
      </c>
      <c r="Z15" s="8">
        <f>SUM(Z7:Z14)</f>
        <v>163</v>
      </c>
      <c r="AA15" s="8">
        <v>62</v>
      </c>
      <c r="AB15" s="8">
        <v>48</v>
      </c>
      <c r="AC15" s="8">
        <f aca="true" t="shared" si="2" ref="AC15:AH15">SUM(AC7:AC14)</f>
        <v>44</v>
      </c>
      <c r="AD15" s="8">
        <f t="shared" si="2"/>
        <v>45</v>
      </c>
      <c r="AE15" s="8">
        <f t="shared" si="2"/>
        <v>63</v>
      </c>
      <c r="AF15" s="8">
        <f t="shared" si="2"/>
        <v>58</v>
      </c>
      <c r="AG15" s="8">
        <f t="shared" si="2"/>
        <v>53</v>
      </c>
      <c r="AH15" s="8">
        <f t="shared" si="2"/>
        <v>54</v>
      </c>
      <c r="AI15" s="8">
        <v>211</v>
      </c>
      <c r="AJ15" s="8">
        <v>189</v>
      </c>
      <c r="AK15" s="8">
        <v>180</v>
      </c>
      <c r="AL15" s="8">
        <v>181</v>
      </c>
      <c r="AM15" s="8">
        <f>SUM(AM7:AM14)</f>
        <v>297</v>
      </c>
      <c r="AN15" s="8">
        <f>SUM(AN7:AN14)</f>
        <v>295</v>
      </c>
      <c r="AO15" s="8">
        <f>SUM(AO7:AO14)</f>
        <v>293</v>
      </c>
      <c r="AP15" s="8">
        <f>SUM(AP7:AP14)</f>
        <v>293</v>
      </c>
    </row>
    <row r="16" spans="2:42" s="11" customFormat="1" ht="29.25" customHeight="1">
      <c r="B16" s="4" t="s">
        <v>28</v>
      </c>
      <c r="C16" s="8">
        <v>459</v>
      </c>
      <c r="D16" s="8">
        <v>410</v>
      </c>
      <c r="E16" s="8">
        <v>396</v>
      </c>
      <c r="F16" s="8">
        <v>391</v>
      </c>
      <c r="G16" s="8">
        <v>617</v>
      </c>
      <c r="H16" s="8">
        <v>551</v>
      </c>
      <c r="I16" s="8">
        <v>548</v>
      </c>
      <c r="J16" s="8">
        <v>546</v>
      </c>
      <c r="K16" s="8">
        <v>10</v>
      </c>
      <c r="L16" s="8">
        <v>6</v>
      </c>
      <c r="M16" s="8">
        <v>6</v>
      </c>
      <c r="N16" s="8">
        <v>6</v>
      </c>
      <c r="O16" s="8">
        <v>14</v>
      </c>
      <c r="P16" s="8">
        <v>7</v>
      </c>
      <c r="Q16" s="8">
        <v>8</v>
      </c>
      <c r="R16" s="8">
        <v>8</v>
      </c>
      <c r="S16" s="8">
        <v>493</v>
      </c>
      <c r="T16" s="8">
        <v>534</v>
      </c>
      <c r="U16" s="8">
        <v>569</v>
      </c>
      <c r="V16" s="8">
        <v>575</v>
      </c>
      <c r="W16" s="8">
        <v>967</v>
      </c>
      <c r="X16" s="7">
        <v>1124</v>
      </c>
      <c r="Y16" s="7">
        <v>1242</v>
      </c>
      <c r="Z16" s="7">
        <v>1252</v>
      </c>
      <c r="AA16" s="10" t="s">
        <v>40</v>
      </c>
      <c r="AB16" s="10" t="s">
        <v>40</v>
      </c>
      <c r="AC16" s="10" t="s">
        <v>40</v>
      </c>
      <c r="AD16" s="10">
        <v>141</v>
      </c>
      <c r="AE16" s="8">
        <v>228</v>
      </c>
      <c r="AF16" s="10" t="s">
        <v>40</v>
      </c>
      <c r="AG16" s="10" t="s">
        <v>40</v>
      </c>
      <c r="AH16" s="10">
        <v>163</v>
      </c>
      <c r="AI16" s="8">
        <v>962</v>
      </c>
      <c r="AJ16" s="8">
        <v>950</v>
      </c>
      <c r="AK16" s="8">
        <v>965</v>
      </c>
      <c r="AL16" s="8">
        <v>972</v>
      </c>
      <c r="AM16" s="7">
        <v>1598</v>
      </c>
      <c r="AN16" s="7">
        <v>1682</v>
      </c>
      <c r="AO16" s="7">
        <v>1798</v>
      </c>
      <c r="AP16" s="7">
        <v>1806</v>
      </c>
    </row>
    <row r="17" spans="2:42" ht="20.25" customHeight="1">
      <c r="B17" s="12" t="s">
        <v>29</v>
      </c>
      <c r="C17" s="17">
        <f>C15/C16*100</f>
        <v>24.40087145969499</v>
      </c>
      <c r="D17" s="17">
        <f aca="true" t="shared" si="3" ref="D17:Z17">D15/D16*100</f>
        <v>24.146341463414632</v>
      </c>
      <c r="E17" s="17">
        <f t="shared" si="3"/>
        <v>22.727272727272727</v>
      </c>
      <c r="F17" s="17">
        <f t="shared" si="3"/>
        <v>23.017902813299234</v>
      </c>
      <c r="G17" s="17">
        <f t="shared" si="3"/>
        <v>23.66288492706645</v>
      </c>
      <c r="H17" s="17">
        <f t="shared" si="3"/>
        <v>23.95644283121597</v>
      </c>
      <c r="I17" s="17">
        <f t="shared" si="3"/>
        <v>24.087591240875913</v>
      </c>
      <c r="J17" s="17">
        <f t="shared" si="3"/>
        <v>23.626373626373624</v>
      </c>
      <c r="K17" s="17">
        <f t="shared" si="3"/>
        <v>10</v>
      </c>
      <c r="L17" s="17">
        <f t="shared" si="3"/>
        <v>16.666666666666664</v>
      </c>
      <c r="M17" s="17">
        <f t="shared" si="3"/>
        <v>16.666666666666664</v>
      </c>
      <c r="N17" s="17">
        <f t="shared" si="3"/>
        <v>16.666666666666664</v>
      </c>
      <c r="O17" s="17">
        <f t="shared" si="3"/>
        <v>7.142857142857142</v>
      </c>
      <c r="P17" s="17">
        <f t="shared" si="3"/>
        <v>14.285714285714285</v>
      </c>
      <c r="Q17" s="17">
        <f t="shared" si="3"/>
        <v>12.5</v>
      </c>
      <c r="R17" s="17">
        <f t="shared" si="3"/>
        <v>12.5</v>
      </c>
      <c r="S17" s="17">
        <f t="shared" si="3"/>
        <v>19.878296146044626</v>
      </c>
      <c r="T17" s="17">
        <f t="shared" si="3"/>
        <v>16.853932584269664</v>
      </c>
      <c r="U17" s="17">
        <f t="shared" si="3"/>
        <v>15.641476274165203</v>
      </c>
      <c r="V17" s="17">
        <f t="shared" si="3"/>
        <v>15.65217391304348</v>
      </c>
      <c r="W17" s="17">
        <f t="shared" si="3"/>
        <v>15.511892450879008</v>
      </c>
      <c r="X17" s="17">
        <f t="shared" si="3"/>
        <v>14.412811387900357</v>
      </c>
      <c r="Y17" s="17">
        <f t="shared" si="3"/>
        <v>12.88244766505636</v>
      </c>
      <c r="Z17" s="17">
        <f t="shared" si="3"/>
        <v>13.019169329073483</v>
      </c>
      <c r="AA17" s="18" t="s">
        <v>33</v>
      </c>
      <c r="AB17" s="18" t="s">
        <v>33</v>
      </c>
      <c r="AC17" s="18" t="s">
        <v>33</v>
      </c>
      <c r="AD17" s="17">
        <f>AD15/AD16*100</f>
        <v>31.914893617021278</v>
      </c>
      <c r="AE17" s="17">
        <f>AE15/AE16*100</f>
        <v>27.631578947368425</v>
      </c>
      <c r="AF17" s="18" t="s">
        <v>33</v>
      </c>
      <c r="AG17" s="18" t="s">
        <v>33</v>
      </c>
      <c r="AH17" s="17">
        <f>AH15/AH16*100</f>
        <v>33.12883435582822</v>
      </c>
      <c r="AI17" s="17">
        <f aca="true" t="shared" si="4" ref="AI17:AP17">AI15/AI16*100</f>
        <v>21.933471933471935</v>
      </c>
      <c r="AJ17" s="17">
        <f t="shared" si="4"/>
        <v>19.894736842105264</v>
      </c>
      <c r="AK17" s="17">
        <f t="shared" si="4"/>
        <v>18.65284974093264</v>
      </c>
      <c r="AL17" s="17">
        <f t="shared" si="4"/>
        <v>18.621399176954732</v>
      </c>
      <c r="AM17" s="17">
        <f t="shared" si="4"/>
        <v>18.585732165206508</v>
      </c>
      <c r="AN17" s="17">
        <f t="shared" si="4"/>
        <v>17.538644470868014</v>
      </c>
      <c r="AO17" s="17">
        <f t="shared" si="4"/>
        <v>16.295884315906566</v>
      </c>
      <c r="AP17" s="17">
        <f t="shared" si="4"/>
        <v>16.223698781838316</v>
      </c>
    </row>
    <row r="18" spans="2:42" ht="20.25" customHeight="1">
      <c r="B18" s="13" t="s">
        <v>30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B18" s="18"/>
      <c r="AC18" s="18"/>
      <c r="AD18" s="17"/>
      <c r="AE18" s="17"/>
      <c r="AF18" s="18"/>
      <c r="AG18" s="18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2:18" ht="58.5" customHeight="1">
      <c r="B19" s="19" t="s">
        <v>49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ht="32.25" customHeight="1"/>
  </sheetData>
  <sheetProtection/>
  <mergeCells count="97">
    <mergeCell ref="AM17:AM18"/>
    <mergeCell ref="AN17:AN18"/>
    <mergeCell ref="AO17:AO18"/>
    <mergeCell ref="AP17:AP18"/>
    <mergeCell ref="B19:R19"/>
    <mergeCell ref="AG17:AG18"/>
    <mergeCell ref="AH17:AH18"/>
    <mergeCell ref="AI17:AI18"/>
    <mergeCell ref="AJ17:AJ18"/>
    <mergeCell ref="AK17:AK18"/>
    <mergeCell ref="AL17:AL18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M5:AM6"/>
    <mergeCell ref="AN5:AN6"/>
    <mergeCell ref="AO5:AO6"/>
    <mergeCell ref="AP5:AP6"/>
    <mergeCell ref="C17:C18"/>
    <mergeCell ref="D17:D18"/>
    <mergeCell ref="E17:E18"/>
    <mergeCell ref="F17:F18"/>
    <mergeCell ref="G17:G18"/>
    <mergeCell ref="H17:H18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A4:AD4"/>
    <mergeCell ref="AE4:AH4"/>
    <mergeCell ref="AI4:AL4"/>
    <mergeCell ref="AM4:AP4"/>
    <mergeCell ref="C5:C6"/>
    <mergeCell ref="D5:D6"/>
    <mergeCell ref="E5:E6"/>
    <mergeCell ref="F5:F6"/>
    <mergeCell ref="G5:G6"/>
    <mergeCell ref="H5:H6"/>
    <mergeCell ref="C4:F4"/>
    <mergeCell ref="G4:J4"/>
    <mergeCell ref="K4:N4"/>
    <mergeCell ref="O4:R4"/>
    <mergeCell ref="S4:V4"/>
    <mergeCell ref="W4:Z4"/>
    <mergeCell ref="C3:J3"/>
    <mergeCell ref="K3:R3"/>
    <mergeCell ref="S3:Z3"/>
    <mergeCell ref="AA3:AH3"/>
    <mergeCell ref="AI3:AP3"/>
    <mergeCell ref="B1:O1"/>
  </mergeCells>
  <printOptions/>
  <pageMargins left="0.0024999999441206455" right="0" top="0.6349999904632568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なし</cp:lastModifiedBy>
  <cp:lastPrinted>2020-03-10T08:18:05Z</cp:lastPrinted>
  <dcterms:created xsi:type="dcterms:W3CDTF">2019-02-13T07:46:58Z</dcterms:created>
  <dcterms:modified xsi:type="dcterms:W3CDTF">2020-03-13T01:30:35Z</dcterms:modified>
  <cp:category/>
  <cp:version/>
  <cp:contentType/>
  <cp:contentStatus/>
</cp:coreProperties>
</file>