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３．九州における観光の現況" sheetId="2" r:id="rId1"/>
  </sheets>
  <externalReferences>
    <externalReference r:id="rId2"/>
  </externalReferences>
  <definedNames>
    <definedName name="_xlnm.Print_Area" localSheetId="0">'３．九州における観光の現況'!$A$1:$P$53</definedName>
  </definedNames>
  <calcPr calcId="152511"/>
</workbook>
</file>

<file path=xl/calcChain.xml><?xml version="1.0" encoding="utf-8"?>
<calcChain xmlns="http://schemas.openxmlformats.org/spreadsheetml/2006/main">
  <c r="O23" i="2" l="1"/>
  <c r="O22" i="2"/>
  <c r="O24" i="2" s="1"/>
  <c r="N24" i="2"/>
  <c r="M24" i="2" l="1"/>
  <c r="L24" i="2"/>
  <c r="K24" i="2"/>
  <c r="J24" i="2"/>
  <c r="I24" i="2"/>
  <c r="H24" i="2"/>
  <c r="G24" i="2"/>
  <c r="F24" i="2"/>
  <c r="O20" i="2"/>
  <c r="O19" i="2"/>
  <c r="N21" i="2"/>
  <c r="M21" i="2"/>
  <c r="L21" i="2"/>
  <c r="K21" i="2"/>
  <c r="J21" i="2"/>
  <c r="I21" i="2"/>
  <c r="H21" i="2"/>
  <c r="G21" i="2"/>
  <c r="O17" i="2"/>
  <c r="O16" i="2"/>
  <c r="N18" i="2"/>
  <c r="M18" i="2"/>
  <c r="L18" i="2"/>
  <c r="K18" i="2"/>
  <c r="J18" i="2"/>
  <c r="I18" i="2"/>
  <c r="H18" i="2"/>
  <c r="O21" i="2" l="1"/>
  <c r="O18" i="2"/>
  <c r="G18" i="2"/>
  <c r="F21" i="2"/>
  <c r="F18" i="2"/>
  <c r="E21" i="2"/>
  <c r="E24" i="2"/>
  <c r="E18" i="2"/>
  <c r="D24" i="2"/>
  <c r="D21" i="2"/>
  <c r="D18" i="2"/>
  <c r="C24" i="2"/>
  <c r="C21" i="2"/>
  <c r="C18" i="2"/>
  <c r="O14" i="2"/>
  <c r="O13" i="2"/>
  <c r="O15" i="2" s="1"/>
  <c r="N15" i="2"/>
  <c r="M15" i="2"/>
  <c r="L15" i="2"/>
  <c r="K15" i="2"/>
  <c r="J15" i="2"/>
  <c r="I15" i="2"/>
  <c r="H15" i="2"/>
  <c r="G15" i="2"/>
  <c r="F15" i="2"/>
  <c r="E15" i="2"/>
  <c r="D15" i="2"/>
  <c r="C15" i="2"/>
  <c r="N12" i="2"/>
  <c r="M12" i="2"/>
  <c r="L12" i="2"/>
  <c r="K12" i="2"/>
  <c r="J12" i="2"/>
  <c r="I12" i="2"/>
  <c r="H12" i="2"/>
  <c r="G12" i="2"/>
  <c r="F12" i="2"/>
  <c r="E12" i="2"/>
  <c r="D12" i="2"/>
  <c r="C12" i="2"/>
  <c r="O12" i="2"/>
</calcChain>
</file>

<file path=xl/sharedStrings.xml><?xml version="1.0" encoding="utf-8"?>
<sst xmlns="http://schemas.openxmlformats.org/spreadsheetml/2006/main" count="19" uniqueCount="19">
  <si>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</si>
  <si>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</si>
  <si>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</si>
  <si>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</si>
  <si>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</si>
  <si>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</si>
  <si>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</si>
  <si>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</si>
  <si>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</si>
  <si>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</si>
  <si>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</si>
  <si>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</si>
  <si>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合計</t>
    <rPh sb="0" eb="2">
      <t>ゴウケイ</t>
    </rPh>
    <phoneticPr fontId="1"/>
  </si>
  <si>
    <t>上段：外国人入国者数　　中段：特例上陸数　　下段：特例上陸を含む外国人入国者数　　</t>
    <rPh sb="0" eb="2">
      <t>ジョウダン</t>
    </rPh>
    <rPh sb="3" eb="6">
      <t>ガイコクジン</t>
    </rPh>
    <rPh sb="6" eb="9">
      <t>ニュウコクシャ</t>
    </rPh>
    <rPh sb="9" eb="10">
      <t>スウ</t>
    </rPh>
    <rPh sb="12" eb="14">
      <t>チュウダン</t>
    </rPh>
    <rPh sb="15" eb="17">
      <t>トクレイ</t>
    </rPh>
    <rPh sb="17" eb="19">
      <t>ジョウリク</t>
    </rPh>
    <rPh sb="19" eb="20">
      <t>スウ</t>
    </rPh>
    <rPh sb="22" eb="24">
      <t>ゲダン</t>
    </rPh>
    <rPh sb="25" eb="27">
      <t>トクレイ</t>
    </rPh>
    <rPh sb="27" eb="29">
      <t>ジョウリク</t>
    </rPh>
    <rPh sb="30" eb="31">
      <t>フク</t>
    </rPh>
    <rPh sb="32" eb="35">
      <t>ガイコクジン</t>
    </rPh>
    <rPh sb="35" eb="38">
      <t>ニュウコクシャ</t>
    </rPh>
    <rPh sb="38" eb="39">
      <t>スウ</t>
    </rPh>
    <phoneticPr fontId="1"/>
  </si>
  <si>
    <t>※１　毎月のデータは月報から、年計は年報から転載しているため、月ごとの集計と一致しないこともある。
出典：法務省出入国管理等計　</t>
    <rPh sb="3" eb="5">
      <t>マイツキ</t>
    </rPh>
    <rPh sb="10" eb="12">
      <t>ゲッポウ</t>
    </rPh>
    <rPh sb="15" eb="16">
      <t>ネン</t>
    </rPh>
    <rPh sb="16" eb="17">
      <t>ケイ</t>
    </rPh>
    <rPh sb="18" eb="20">
      <t>ネンポウ</t>
    </rPh>
    <rPh sb="22" eb="24">
      <t>テンサイ</t>
    </rPh>
    <rPh sb="31" eb="32">
      <t>ツキ</t>
    </rPh>
    <rPh sb="35" eb="37">
      <t>シュウケイ</t>
    </rPh>
    <rPh sb="38" eb="40">
      <t>イッチ</t>
    </rPh>
    <rPh sb="50" eb="52">
      <t>シュッテン</t>
    </rPh>
    <rPh sb="53" eb="56">
      <t>ホウムショウ</t>
    </rPh>
    <rPh sb="56" eb="59">
      <t>シュツニュウコク</t>
    </rPh>
    <rPh sb="59" eb="62">
      <t>カンリトウ</t>
    </rPh>
    <rPh sb="62" eb="63">
      <t>ケイ</t>
    </rPh>
    <phoneticPr fontId="1"/>
  </si>
  <si>
    <t>　(ｱ)　月別外国人入国者数</t>
    <rPh sb="5" eb="7">
      <t>ツキベツ</t>
    </rPh>
    <rPh sb="7" eb="10">
      <t>ガイコクジン</t>
    </rPh>
    <rPh sb="10" eb="13">
      <t>ニュウコクシャ</t>
    </rPh>
    <rPh sb="13" eb="14">
      <t>スウ</t>
    </rPh>
    <phoneticPr fontId="1"/>
  </si>
  <si>
    <t>〔1〕　観光の状況</t>
    <rPh sb="4" eb="6">
      <t>カンコウ</t>
    </rPh>
    <rPh sb="7" eb="9">
      <t>ジョウキョウ</t>
    </rPh>
    <phoneticPr fontId="1"/>
  </si>
  <si>
    <t xml:space="preserve"> (1)　九州への外国人入国者数の推移</t>
    <rPh sb="5" eb="7">
      <t>キュウシュウ</t>
    </rPh>
    <rPh sb="9" eb="12">
      <t>ガイコクジン</t>
    </rPh>
    <rPh sb="12" eb="15">
      <t>ニュウコクシャ</t>
    </rPh>
    <rPh sb="15" eb="16">
      <t>スウ</t>
    </rPh>
    <rPh sb="17" eb="19">
      <t>スイイ</t>
    </rPh>
    <phoneticPr fontId="1"/>
  </si>
  <si>
    <t>　　2012年以降、過去最高を更新し続けていた九州への外国人入国者数は、日韓関係の悪化とクルーズ船の寄港回数減少の影響等により、2019年は8年ぶりの減少となり、約422万人となった。
    一方、ASEAN諸国（特にタイ、マレーシア）は、LCCが新規就航したこと、並びに欧米豪（特に英国、フランス、豪州）は、ラグビーワールドカップの試合が九州3県（福岡、熊本、大分）で開催された効果もあり大幅な増加となった。</t>
    <rPh sb="6" eb="7">
      <t>ネン</t>
    </rPh>
    <rPh sb="7" eb="9">
      <t>イコウ</t>
    </rPh>
    <rPh sb="10" eb="12">
      <t>カコ</t>
    </rPh>
    <rPh sb="12" eb="14">
      <t>サイコウ</t>
    </rPh>
    <rPh sb="15" eb="17">
      <t>コウシン</t>
    </rPh>
    <rPh sb="18" eb="19">
      <t>ツヅ</t>
    </rPh>
    <rPh sb="23" eb="25">
      <t>キュウシュウ</t>
    </rPh>
    <rPh sb="27" eb="30">
      <t>ガイコクジン</t>
    </rPh>
    <rPh sb="30" eb="33">
      <t>ニュウコクシャ</t>
    </rPh>
    <rPh sb="33" eb="34">
      <t>スウ</t>
    </rPh>
    <rPh sb="36" eb="38">
      <t>ニッカン</t>
    </rPh>
    <rPh sb="38" eb="40">
      <t>カンケイ</t>
    </rPh>
    <rPh sb="41" eb="43">
      <t>アッカ</t>
    </rPh>
    <rPh sb="48" eb="49">
      <t>セン</t>
    </rPh>
    <rPh sb="50" eb="52">
      <t>キコウ</t>
    </rPh>
    <rPh sb="52" eb="54">
      <t>カイスウ</t>
    </rPh>
    <rPh sb="54" eb="56">
      <t>ゲンショウ</t>
    </rPh>
    <rPh sb="57" eb="59">
      <t>エイキョウ</t>
    </rPh>
    <rPh sb="59" eb="60">
      <t>トウ</t>
    </rPh>
    <rPh sb="68" eb="69">
      <t>ネン</t>
    </rPh>
    <rPh sb="71" eb="72">
      <t>ネン</t>
    </rPh>
    <rPh sb="75" eb="77">
      <t>ゲンショウ</t>
    </rPh>
    <rPh sb="81" eb="82">
      <t>ヤク</t>
    </rPh>
    <rPh sb="85" eb="87">
      <t>マンニン</t>
    </rPh>
    <rPh sb="97" eb="99">
      <t>イッポウ</t>
    </rPh>
    <rPh sb="105" eb="107">
      <t>ショコク</t>
    </rPh>
    <rPh sb="108" eb="109">
      <t>トク</t>
    </rPh>
    <rPh sb="125" eb="127">
      <t>シンキ</t>
    </rPh>
    <rPh sb="127" eb="129">
      <t>シュウコウ</t>
    </rPh>
    <rPh sb="134" eb="135">
      <t>ナラ</t>
    </rPh>
    <rPh sb="137" eb="139">
      <t>オウベイ</t>
    </rPh>
    <rPh sb="139" eb="140">
      <t>ゴウ</t>
    </rPh>
    <rPh sb="141" eb="142">
      <t>トク</t>
    </rPh>
    <rPh sb="143" eb="145">
      <t>エイコク</t>
    </rPh>
    <rPh sb="151" eb="153">
      <t>ゴウシュウ</t>
    </rPh>
    <rPh sb="168" eb="170">
      <t>シアイ</t>
    </rPh>
    <rPh sb="171" eb="173">
      <t>キュウシュウ</t>
    </rPh>
    <rPh sb="174" eb="175">
      <t>ケン</t>
    </rPh>
    <rPh sb="176" eb="178">
      <t>フクオカ</t>
    </rPh>
    <rPh sb="179" eb="181">
      <t>クマモト</t>
    </rPh>
    <rPh sb="182" eb="184">
      <t>オオイタ</t>
    </rPh>
    <rPh sb="186" eb="188">
      <t>カイサイ</t>
    </rPh>
    <rPh sb="191" eb="193">
      <t>コウカ</t>
    </rPh>
    <rPh sb="196" eb="198">
      <t>オオハバ</t>
    </rPh>
    <rPh sb="199" eb="201">
      <t>ゾウカ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</si>
</sst>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"/>
      <color theme="1"/>
      <name val="ＭＳ Ｐゴシック"/>
      <family val="2"/>
      <scheme val="minor"/>
    </font>
    <font>
      <sz val="10.5"/>
      <color theme="1"/>
      <name val="ＭＳ Ｐゴシック"/>
      <family val="2"/>
      <scheme val="minor"/>
    </font>
    <font>
      <sz val="28"/>
      <color rgb="FFFF0000"/>
      <name val="ＭＳ Ｐゴシック"/>
      <family val="2"/>
      <scheme val="minor"/>
    </font>
    <font>
      <sz val="9"/>
      <color theme="1"/>
      <name val="ＭＳ Ｐ明朝"/>
      <family val="1"/>
      <charset val="128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16784595473952E-2"/>
          <c:y val="2.0041115550211396E-2"/>
          <c:w val="0.93550564243985634"/>
          <c:h val="0.878656374849695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cat>
            <c:strRef>
              <c:f>[1]年別推移!$A$3:$A$19</c:f>
              <c:strCache>
                <c:ptCount val="17"/>
                <c:pt idx="0">
                  <c:v>2003年</c:v>
                </c:pt>
                <c:pt idx="1">
                  <c:v>2004年</c:v>
                </c:pt>
                <c:pt idx="2">
                  <c:v>2005年</c:v>
                </c:pt>
                <c:pt idx="3">
                  <c:v>2006年</c:v>
                </c:pt>
                <c:pt idx="4">
                  <c:v>2007年</c:v>
                </c:pt>
                <c:pt idx="5">
                  <c:v>2008年</c:v>
                </c:pt>
                <c:pt idx="6">
                  <c:v>2009年</c:v>
                </c:pt>
                <c:pt idx="7">
                  <c:v>2010年</c:v>
                </c:pt>
                <c:pt idx="8">
                  <c:v>2011年</c:v>
                </c:pt>
                <c:pt idx="9">
                  <c:v>2012年</c:v>
                </c:pt>
                <c:pt idx="10">
                  <c:v>2013年</c:v>
                </c:pt>
                <c:pt idx="11">
                  <c:v>2014年</c:v>
                </c:pt>
                <c:pt idx="12">
                  <c:v>2015年</c:v>
                </c:pt>
                <c:pt idx="13">
                  <c:v>2016年</c:v>
                </c:pt>
                <c:pt idx="14">
                  <c:v>2017年</c:v>
                </c:pt>
                <c:pt idx="15">
                  <c:v>2018年</c:v>
                </c:pt>
                <c:pt idx="16">
                  <c:v>2019年</c:v>
                </c:pt>
              </c:strCache>
            </c:strRef>
          </c:cat>
          <c:val>
            <c:numRef>
              <c:f>[1]年別推移!$B$3:$B$19</c:f>
              <c:numCache>
                <c:formatCode>General</c:formatCode>
                <c:ptCount val="17"/>
                <c:pt idx="0">
                  <c:v>455158</c:v>
                </c:pt>
                <c:pt idx="1">
                  <c:v>564026</c:v>
                </c:pt>
                <c:pt idx="2">
                  <c:v>631389</c:v>
                </c:pt>
                <c:pt idx="3">
                  <c:v>791144</c:v>
                </c:pt>
                <c:pt idx="4">
                  <c:v>927037</c:v>
                </c:pt>
                <c:pt idx="5">
                  <c:v>869835</c:v>
                </c:pt>
                <c:pt idx="6">
                  <c:v>598160</c:v>
                </c:pt>
                <c:pt idx="7">
                  <c:v>1001088</c:v>
                </c:pt>
                <c:pt idx="8">
                  <c:v>726459</c:v>
                </c:pt>
                <c:pt idx="9">
                  <c:v>1150103</c:v>
                </c:pt>
                <c:pt idx="10">
                  <c:v>1257558</c:v>
                </c:pt>
                <c:pt idx="11">
                  <c:v>1675231</c:v>
                </c:pt>
                <c:pt idx="12">
                  <c:v>2832384</c:v>
                </c:pt>
                <c:pt idx="13">
                  <c:v>3721122</c:v>
                </c:pt>
                <c:pt idx="14">
                  <c:v>4941468</c:v>
                </c:pt>
                <c:pt idx="15">
                  <c:v>5116366</c:v>
                </c:pt>
                <c:pt idx="16">
                  <c:v>4222026</c:v>
                </c:pt>
              </c:numCache>
            </c:numRef>
          </c:val>
        </c:ser>
        <c:ser>
          <c:idx val="1"/>
          <c:order val="1"/>
          <c:spPr>
            <a:solidFill>
              <a:srgbClr val="00D661"/>
            </a:solidFill>
          </c:spPr>
          <c:invertIfNegative val="0"/>
          <c:cat>
            <c:strRef>
              <c:f>[1]年別推移!$A$3:$A$19</c:f>
              <c:strCache>
                <c:ptCount val="17"/>
                <c:pt idx="0">
                  <c:v>2003年</c:v>
                </c:pt>
                <c:pt idx="1">
                  <c:v>2004年</c:v>
                </c:pt>
                <c:pt idx="2">
                  <c:v>2005年</c:v>
                </c:pt>
                <c:pt idx="3">
                  <c:v>2006年</c:v>
                </c:pt>
                <c:pt idx="4">
                  <c:v>2007年</c:v>
                </c:pt>
                <c:pt idx="5">
                  <c:v>2008年</c:v>
                </c:pt>
                <c:pt idx="6">
                  <c:v>2009年</c:v>
                </c:pt>
                <c:pt idx="7">
                  <c:v>2010年</c:v>
                </c:pt>
                <c:pt idx="8">
                  <c:v>2011年</c:v>
                </c:pt>
                <c:pt idx="9">
                  <c:v>2012年</c:v>
                </c:pt>
                <c:pt idx="10">
                  <c:v>2013年</c:v>
                </c:pt>
                <c:pt idx="11">
                  <c:v>2014年</c:v>
                </c:pt>
                <c:pt idx="12">
                  <c:v>2015年</c:v>
                </c:pt>
                <c:pt idx="13">
                  <c:v>2016年</c:v>
                </c:pt>
                <c:pt idx="14">
                  <c:v>2017年</c:v>
                </c:pt>
                <c:pt idx="15">
                  <c:v>2018年</c:v>
                </c:pt>
                <c:pt idx="16">
                  <c:v>2019年</c:v>
                </c:pt>
              </c:strCache>
            </c:strRef>
          </c:cat>
          <c:val>
            <c:numRef>
              <c:f>[1]年別推移!$C$3:$C$19</c:f>
              <c:numCache>
                <c:formatCode>General</c:formatCode>
                <c:ptCount val="17"/>
                <c:pt idx="13">
                  <c:v>0</c:v>
                </c:pt>
              </c:numCache>
            </c:numRef>
          </c:val>
        </c:ser>
        <c:ser>
          <c:idx val="2"/>
          <c:order val="2"/>
          <c:invertIfNegative val="0"/>
          <c:dPt>
            <c:idx val="13"/>
            <c:invertIfNegative val="0"/>
            <c:bubble3D val="0"/>
            <c:spPr>
              <a:solidFill>
                <a:srgbClr val="002060"/>
              </a:solidFill>
            </c:spPr>
          </c:dPt>
          <c:cat>
            <c:strRef>
              <c:f>[1]年別推移!$A$3:$A$19</c:f>
              <c:strCache>
                <c:ptCount val="17"/>
                <c:pt idx="0">
                  <c:v>2003年</c:v>
                </c:pt>
                <c:pt idx="1">
                  <c:v>2004年</c:v>
                </c:pt>
                <c:pt idx="2">
                  <c:v>2005年</c:v>
                </c:pt>
                <c:pt idx="3">
                  <c:v>2006年</c:v>
                </c:pt>
                <c:pt idx="4">
                  <c:v>2007年</c:v>
                </c:pt>
                <c:pt idx="5">
                  <c:v>2008年</c:v>
                </c:pt>
                <c:pt idx="6">
                  <c:v>2009年</c:v>
                </c:pt>
                <c:pt idx="7">
                  <c:v>2010年</c:v>
                </c:pt>
                <c:pt idx="8">
                  <c:v>2011年</c:v>
                </c:pt>
                <c:pt idx="9">
                  <c:v>2012年</c:v>
                </c:pt>
                <c:pt idx="10">
                  <c:v>2013年</c:v>
                </c:pt>
                <c:pt idx="11">
                  <c:v>2014年</c:v>
                </c:pt>
                <c:pt idx="12">
                  <c:v>2015年</c:v>
                </c:pt>
                <c:pt idx="13">
                  <c:v>2016年</c:v>
                </c:pt>
                <c:pt idx="14">
                  <c:v>2017年</c:v>
                </c:pt>
                <c:pt idx="15">
                  <c:v>2018年</c:v>
                </c:pt>
                <c:pt idx="16">
                  <c:v>2019年</c:v>
                </c:pt>
              </c:strCache>
            </c:strRef>
          </c:cat>
          <c:val>
            <c:numRef>
              <c:f>[1]年別推移!$D$3:$D$19</c:f>
              <c:numCache>
                <c:formatCode>General</c:formatCode>
                <c:ptCount val="17"/>
                <c:pt idx="1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C000"/>
            </a:solidFill>
          </c:spPr>
          <c:invertIfNegative val="0"/>
          <c:cat>
            <c:strRef>
              <c:f>[1]年別推移!$A$3:$A$19</c:f>
              <c:strCache>
                <c:ptCount val="17"/>
                <c:pt idx="0">
                  <c:v>2003年</c:v>
                </c:pt>
                <c:pt idx="1">
                  <c:v>2004年</c:v>
                </c:pt>
                <c:pt idx="2">
                  <c:v>2005年</c:v>
                </c:pt>
                <c:pt idx="3">
                  <c:v>2006年</c:v>
                </c:pt>
                <c:pt idx="4">
                  <c:v>2007年</c:v>
                </c:pt>
                <c:pt idx="5">
                  <c:v>2008年</c:v>
                </c:pt>
                <c:pt idx="6">
                  <c:v>2009年</c:v>
                </c:pt>
                <c:pt idx="7">
                  <c:v>2010年</c:v>
                </c:pt>
                <c:pt idx="8">
                  <c:v>2011年</c:v>
                </c:pt>
                <c:pt idx="9">
                  <c:v>2012年</c:v>
                </c:pt>
                <c:pt idx="10">
                  <c:v>2013年</c:v>
                </c:pt>
                <c:pt idx="11">
                  <c:v>2014年</c:v>
                </c:pt>
                <c:pt idx="12">
                  <c:v>2015年</c:v>
                </c:pt>
                <c:pt idx="13">
                  <c:v>2016年</c:v>
                </c:pt>
                <c:pt idx="14">
                  <c:v>2017年</c:v>
                </c:pt>
                <c:pt idx="15">
                  <c:v>2018年</c:v>
                </c:pt>
                <c:pt idx="16">
                  <c:v>2019年</c:v>
                </c:pt>
              </c:strCache>
            </c:strRef>
          </c:cat>
          <c:val>
            <c:numRef>
              <c:f>[1]年別推移!$E$3:$E$19</c:f>
              <c:numCache>
                <c:formatCode>General</c:formatCode>
                <c:ptCount val="17"/>
                <c:pt idx="13">
                  <c:v>0</c:v>
                </c:pt>
              </c:numCache>
            </c:numRef>
          </c:val>
        </c:ser>
        <c:ser>
          <c:idx val="4"/>
          <c:order val="4"/>
          <c:invertIfNegative val="0"/>
          <c:dPt>
            <c:idx val="1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cat>
            <c:strRef>
              <c:f>[1]年別推移!$A$3:$A$19</c:f>
              <c:strCache>
                <c:ptCount val="17"/>
                <c:pt idx="0">
                  <c:v>2003年</c:v>
                </c:pt>
                <c:pt idx="1">
                  <c:v>2004年</c:v>
                </c:pt>
                <c:pt idx="2">
                  <c:v>2005年</c:v>
                </c:pt>
                <c:pt idx="3">
                  <c:v>2006年</c:v>
                </c:pt>
                <c:pt idx="4">
                  <c:v>2007年</c:v>
                </c:pt>
                <c:pt idx="5">
                  <c:v>2008年</c:v>
                </c:pt>
                <c:pt idx="6">
                  <c:v>2009年</c:v>
                </c:pt>
                <c:pt idx="7">
                  <c:v>2010年</c:v>
                </c:pt>
                <c:pt idx="8">
                  <c:v>2011年</c:v>
                </c:pt>
                <c:pt idx="9">
                  <c:v>2012年</c:v>
                </c:pt>
                <c:pt idx="10">
                  <c:v>2013年</c:v>
                </c:pt>
                <c:pt idx="11">
                  <c:v>2014年</c:v>
                </c:pt>
                <c:pt idx="12">
                  <c:v>2015年</c:v>
                </c:pt>
                <c:pt idx="13">
                  <c:v>2016年</c:v>
                </c:pt>
                <c:pt idx="14">
                  <c:v>2017年</c:v>
                </c:pt>
                <c:pt idx="15">
                  <c:v>2018年</c:v>
                </c:pt>
                <c:pt idx="16">
                  <c:v>2019年</c:v>
                </c:pt>
              </c:strCache>
            </c:strRef>
          </c:cat>
          <c:val>
            <c:numRef>
              <c:f>[1]年別推移!$F$3:$F$19</c:f>
              <c:numCache>
                <c:formatCode>General</c:formatCode>
                <c:ptCount val="17"/>
                <c:pt idx="13">
                  <c:v>0</c:v>
                </c:pt>
              </c:numCache>
            </c:numRef>
          </c:val>
        </c:ser>
        <c:ser>
          <c:idx val="5"/>
          <c:order val="5"/>
          <c:invertIfNegative val="0"/>
          <c:dPt>
            <c:idx val="1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cat>
            <c:strRef>
              <c:f>[1]年別推移!$A$3:$A$19</c:f>
              <c:strCache>
                <c:ptCount val="17"/>
                <c:pt idx="0">
                  <c:v>2003年</c:v>
                </c:pt>
                <c:pt idx="1">
                  <c:v>2004年</c:v>
                </c:pt>
                <c:pt idx="2">
                  <c:v>2005年</c:v>
                </c:pt>
                <c:pt idx="3">
                  <c:v>2006年</c:v>
                </c:pt>
                <c:pt idx="4">
                  <c:v>2007年</c:v>
                </c:pt>
                <c:pt idx="5">
                  <c:v>2008年</c:v>
                </c:pt>
                <c:pt idx="6">
                  <c:v>2009年</c:v>
                </c:pt>
                <c:pt idx="7">
                  <c:v>2010年</c:v>
                </c:pt>
                <c:pt idx="8">
                  <c:v>2011年</c:v>
                </c:pt>
                <c:pt idx="9">
                  <c:v>2012年</c:v>
                </c:pt>
                <c:pt idx="10">
                  <c:v>2013年</c:v>
                </c:pt>
                <c:pt idx="11">
                  <c:v>2014年</c:v>
                </c:pt>
                <c:pt idx="12">
                  <c:v>2015年</c:v>
                </c:pt>
                <c:pt idx="13">
                  <c:v>2016年</c:v>
                </c:pt>
                <c:pt idx="14">
                  <c:v>2017年</c:v>
                </c:pt>
                <c:pt idx="15">
                  <c:v>2018年</c:v>
                </c:pt>
                <c:pt idx="16">
                  <c:v>2019年</c:v>
                </c:pt>
              </c:strCache>
            </c:strRef>
          </c:cat>
          <c:val>
            <c:numRef>
              <c:f>[1]年別推移!$G$3:$G$19</c:f>
              <c:numCache>
                <c:formatCode>General</c:formatCode>
                <c:ptCount val="17"/>
                <c:pt idx="13">
                  <c:v>0</c:v>
                </c:pt>
              </c:numCache>
            </c:numRef>
          </c:val>
        </c:ser>
        <c:ser>
          <c:idx val="6"/>
          <c:order val="6"/>
          <c:invertIfNegative val="0"/>
          <c:cat>
            <c:strRef>
              <c:f>[1]年別推移!$A$3:$A$19</c:f>
              <c:strCache>
                <c:ptCount val="17"/>
                <c:pt idx="0">
                  <c:v>2003年</c:v>
                </c:pt>
                <c:pt idx="1">
                  <c:v>2004年</c:v>
                </c:pt>
                <c:pt idx="2">
                  <c:v>2005年</c:v>
                </c:pt>
                <c:pt idx="3">
                  <c:v>2006年</c:v>
                </c:pt>
                <c:pt idx="4">
                  <c:v>2007年</c:v>
                </c:pt>
                <c:pt idx="5">
                  <c:v>2008年</c:v>
                </c:pt>
                <c:pt idx="6">
                  <c:v>2009年</c:v>
                </c:pt>
                <c:pt idx="7">
                  <c:v>2010年</c:v>
                </c:pt>
                <c:pt idx="8">
                  <c:v>2011年</c:v>
                </c:pt>
                <c:pt idx="9">
                  <c:v>2012年</c:v>
                </c:pt>
                <c:pt idx="10">
                  <c:v>2013年</c:v>
                </c:pt>
                <c:pt idx="11">
                  <c:v>2014年</c:v>
                </c:pt>
                <c:pt idx="12">
                  <c:v>2015年</c:v>
                </c:pt>
                <c:pt idx="13">
                  <c:v>2016年</c:v>
                </c:pt>
                <c:pt idx="14">
                  <c:v>2017年</c:v>
                </c:pt>
                <c:pt idx="15">
                  <c:v>2018年</c:v>
                </c:pt>
                <c:pt idx="16">
                  <c:v>2019年</c:v>
                </c:pt>
              </c:strCache>
            </c:strRef>
          </c:cat>
          <c:val>
            <c:numRef>
              <c:f>[1]年別推移!$H$3:$H$19</c:f>
              <c:numCache>
                <c:formatCode>General</c:formatCode>
                <c:ptCount val="17"/>
                <c:pt idx="13">
                  <c:v>0</c:v>
                </c:pt>
              </c:numCache>
            </c:numRef>
          </c:val>
        </c:ser>
        <c:ser>
          <c:idx val="7"/>
          <c:order val="7"/>
          <c:invertIfNegative val="0"/>
          <c:cat>
            <c:strRef>
              <c:f>[1]年別推移!$A$3:$A$19</c:f>
              <c:strCache>
                <c:ptCount val="17"/>
                <c:pt idx="0">
                  <c:v>2003年</c:v>
                </c:pt>
                <c:pt idx="1">
                  <c:v>2004年</c:v>
                </c:pt>
                <c:pt idx="2">
                  <c:v>2005年</c:v>
                </c:pt>
                <c:pt idx="3">
                  <c:v>2006年</c:v>
                </c:pt>
                <c:pt idx="4">
                  <c:v>2007年</c:v>
                </c:pt>
                <c:pt idx="5">
                  <c:v>2008年</c:v>
                </c:pt>
                <c:pt idx="6">
                  <c:v>2009年</c:v>
                </c:pt>
                <c:pt idx="7">
                  <c:v>2010年</c:v>
                </c:pt>
                <c:pt idx="8">
                  <c:v>2011年</c:v>
                </c:pt>
                <c:pt idx="9">
                  <c:v>2012年</c:v>
                </c:pt>
                <c:pt idx="10">
                  <c:v>2013年</c:v>
                </c:pt>
                <c:pt idx="11">
                  <c:v>2014年</c:v>
                </c:pt>
                <c:pt idx="12">
                  <c:v>2015年</c:v>
                </c:pt>
                <c:pt idx="13">
                  <c:v>2016年</c:v>
                </c:pt>
                <c:pt idx="14">
                  <c:v>2017年</c:v>
                </c:pt>
                <c:pt idx="15">
                  <c:v>2018年</c:v>
                </c:pt>
                <c:pt idx="16">
                  <c:v>2019年</c:v>
                </c:pt>
              </c:strCache>
            </c:strRef>
          </c:cat>
          <c:val>
            <c:numRef>
              <c:f>[1]年別推移!$I$3:$I$19</c:f>
              <c:numCache>
                <c:formatCode>General</c:formatCode>
                <c:ptCount val="17"/>
                <c:pt idx="13">
                  <c:v>0</c:v>
                </c:pt>
              </c:numCache>
            </c:numRef>
          </c:val>
        </c:ser>
        <c:ser>
          <c:idx val="8"/>
          <c:order val="8"/>
          <c:invertIfNegative val="0"/>
          <c:cat>
            <c:strRef>
              <c:f>[1]年別推移!$A$3:$A$19</c:f>
              <c:strCache>
                <c:ptCount val="17"/>
                <c:pt idx="0">
                  <c:v>2003年</c:v>
                </c:pt>
                <c:pt idx="1">
                  <c:v>2004年</c:v>
                </c:pt>
                <c:pt idx="2">
                  <c:v>2005年</c:v>
                </c:pt>
                <c:pt idx="3">
                  <c:v>2006年</c:v>
                </c:pt>
                <c:pt idx="4">
                  <c:v>2007年</c:v>
                </c:pt>
                <c:pt idx="5">
                  <c:v>2008年</c:v>
                </c:pt>
                <c:pt idx="6">
                  <c:v>2009年</c:v>
                </c:pt>
                <c:pt idx="7">
                  <c:v>2010年</c:v>
                </c:pt>
                <c:pt idx="8">
                  <c:v>2011年</c:v>
                </c:pt>
                <c:pt idx="9">
                  <c:v>2012年</c:v>
                </c:pt>
                <c:pt idx="10">
                  <c:v>2013年</c:v>
                </c:pt>
                <c:pt idx="11">
                  <c:v>2014年</c:v>
                </c:pt>
                <c:pt idx="12">
                  <c:v>2015年</c:v>
                </c:pt>
                <c:pt idx="13">
                  <c:v>2016年</c:v>
                </c:pt>
                <c:pt idx="14">
                  <c:v>2017年</c:v>
                </c:pt>
                <c:pt idx="15">
                  <c:v>2018年</c:v>
                </c:pt>
                <c:pt idx="16">
                  <c:v>2019年</c:v>
                </c:pt>
              </c:strCache>
            </c:strRef>
          </c:cat>
          <c:val>
            <c:numRef>
              <c:f>[1]年別推移!$J$3:$J$19</c:f>
              <c:numCache>
                <c:formatCode>General</c:formatCode>
                <c:ptCount val="17"/>
                <c:pt idx="13">
                  <c:v>0</c:v>
                </c:pt>
              </c:numCache>
            </c:numRef>
          </c:val>
        </c:ser>
        <c:ser>
          <c:idx val="9"/>
          <c:order val="9"/>
          <c:invertIfNegative val="0"/>
          <c:cat>
            <c:strRef>
              <c:f>[1]年別推移!$A$3:$A$19</c:f>
              <c:strCache>
                <c:ptCount val="17"/>
                <c:pt idx="0">
                  <c:v>2003年</c:v>
                </c:pt>
                <c:pt idx="1">
                  <c:v>2004年</c:v>
                </c:pt>
                <c:pt idx="2">
                  <c:v>2005年</c:v>
                </c:pt>
                <c:pt idx="3">
                  <c:v>2006年</c:v>
                </c:pt>
                <c:pt idx="4">
                  <c:v>2007年</c:v>
                </c:pt>
                <c:pt idx="5">
                  <c:v>2008年</c:v>
                </c:pt>
                <c:pt idx="6">
                  <c:v>2009年</c:v>
                </c:pt>
                <c:pt idx="7">
                  <c:v>2010年</c:v>
                </c:pt>
                <c:pt idx="8">
                  <c:v>2011年</c:v>
                </c:pt>
                <c:pt idx="9">
                  <c:v>2012年</c:v>
                </c:pt>
                <c:pt idx="10">
                  <c:v>2013年</c:v>
                </c:pt>
                <c:pt idx="11">
                  <c:v>2014年</c:v>
                </c:pt>
                <c:pt idx="12">
                  <c:v>2015年</c:v>
                </c:pt>
                <c:pt idx="13">
                  <c:v>2016年</c:v>
                </c:pt>
                <c:pt idx="14">
                  <c:v>2017年</c:v>
                </c:pt>
                <c:pt idx="15">
                  <c:v>2018年</c:v>
                </c:pt>
                <c:pt idx="16">
                  <c:v>2019年</c:v>
                </c:pt>
              </c:strCache>
            </c:strRef>
          </c:cat>
          <c:val>
            <c:numRef>
              <c:f>[1]年別推移!$K$3:$K$19</c:f>
              <c:numCache>
                <c:formatCode>General</c:formatCode>
                <c:ptCount val="17"/>
                <c:pt idx="13">
                  <c:v>0</c:v>
                </c:pt>
              </c:numCache>
            </c:numRef>
          </c:val>
        </c:ser>
        <c:ser>
          <c:idx val="10"/>
          <c:order val="10"/>
          <c:invertIfNegative val="0"/>
          <c:cat>
            <c:strRef>
              <c:f>[1]年別推移!$A$3:$A$19</c:f>
              <c:strCache>
                <c:ptCount val="17"/>
                <c:pt idx="0">
                  <c:v>2003年</c:v>
                </c:pt>
                <c:pt idx="1">
                  <c:v>2004年</c:v>
                </c:pt>
                <c:pt idx="2">
                  <c:v>2005年</c:v>
                </c:pt>
                <c:pt idx="3">
                  <c:v>2006年</c:v>
                </c:pt>
                <c:pt idx="4">
                  <c:v>2007年</c:v>
                </c:pt>
                <c:pt idx="5">
                  <c:v>2008年</c:v>
                </c:pt>
                <c:pt idx="6">
                  <c:v>2009年</c:v>
                </c:pt>
                <c:pt idx="7">
                  <c:v>2010年</c:v>
                </c:pt>
                <c:pt idx="8">
                  <c:v>2011年</c:v>
                </c:pt>
                <c:pt idx="9">
                  <c:v>2012年</c:v>
                </c:pt>
                <c:pt idx="10">
                  <c:v>2013年</c:v>
                </c:pt>
                <c:pt idx="11">
                  <c:v>2014年</c:v>
                </c:pt>
                <c:pt idx="12">
                  <c:v>2015年</c:v>
                </c:pt>
                <c:pt idx="13">
                  <c:v>2016年</c:v>
                </c:pt>
                <c:pt idx="14">
                  <c:v>2017年</c:v>
                </c:pt>
                <c:pt idx="15">
                  <c:v>2018年</c:v>
                </c:pt>
                <c:pt idx="16">
                  <c:v>2019年</c:v>
                </c:pt>
              </c:strCache>
            </c:strRef>
          </c:cat>
          <c:val>
            <c:numRef>
              <c:f>[1]年別推移!$L$3:$L$19</c:f>
              <c:numCache>
                <c:formatCode>General</c:formatCode>
                <c:ptCount val="17"/>
                <c:pt idx="13">
                  <c:v>0</c:v>
                </c:pt>
              </c:numCache>
            </c:numRef>
          </c:val>
        </c:ser>
        <c:ser>
          <c:idx val="11"/>
          <c:order val="11"/>
          <c:invertIfNegative val="0"/>
          <c:cat>
            <c:strRef>
              <c:f>[1]年別推移!$A$3:$A$19</c:f>
              <c:strCache>
                <c:ptCount val="17"/>
                <c:pt idx="0">
                  <c:v>2003年</c:v>
                </c:pt>
                <c:pt idx="1">
                  <c:v>2004年</c:v>
                </c:pt>
                <c:pt idx="2">
                  <c:v>2005年</c:v>
                </c:pt>
                <c:pt idx="3">
                  <c:v>2006年</c:v>
                </c:pt>
                <c:pt idx="4">
                  <c:v>2007年</c:v>
                </c:pt>
                <c:pt idx="5">
                  <c:v>2008年</c:v>
                </c:pt>
                <c:pt idx="6">
                  <c:v>2009年</c:v>
                </c:pt>
                <c:pt idx="7">
                  <c:v>2010年</c:v>
                </c:pt>
                <c:pt idx="8">
                  <c:v>2011年</c:v>
                </c:pt>
                <c:pt idx="9">
                  <c:v>2012年</c:v>
                </c:pt>
                <c:pt idx="10">
                  <c:v>2013年</c:v>
                </c:pt>
                <c:pt idx="11">
                  <c:v>2014年</c:v>
                </c:pt>
                <c:pt idx="12">
                  <c:v>2015年</c:v>
                </c:pt>
                <c:pt idx="13">
                  <c:v>2016年</c:v>
                </c:pt>
                <c:pt idx="14">
                  <c:v>2017年</c:v>
                </c:pt>
                <c:pt idx="15">
                  <c:v>2018年</c:v>
                </c:pt>
                <c:pt idx="16">
                  <c:v>2019年</c:v>
                </c:pt>
              </c:strCache>
            </c:strRef>
          </c:cat>
          <c:val>
            <c:numRef>
              <c:f>[1]年別推移!$M$3:$M$19</c:f>
              <c:numCache>
                <c:formatCode>General</c:formatCode>
                <c:ptCount val="17"/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652072"/>
        <c:axId val="135650112"/>
      </c:barChart>
      <c:catAx>
        <c:axId val="135652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5650112"/>
        <c:crosses val="autoZero"/>
        <c:auto val="1"/>
        <c:lblAlgn val="ctr"/>
        <c:lblOffset val="100"/>
        <c:noMultiLvlLbl val="0"/>
      </c:catAx>
      <c:valAx>
        <c:axId val="135650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652072"/>
        <c:crosses val="autoZero"/>
        <c:crossBetween val="between"/>
        <c:dispUnits>
          <c:builtInUnit val="tenThousands"/>
        </c:dispUnits>
      </c:valAx>
    </c:plotArea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24</xdr:row>
      <xdr:rowOff>57149</xdr:rowOff>
    </xdr:from>
    <xdr:to>
      <xdr:col>14</xdr:col>
      <xdr:colOff>800099</xdr:colOff>
      <xdr:row>47</xdr:row>
      <xdr:rowOff>171449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&#26085;&#24120;&#25991;&#26360;&#12501;&#12457;&#12523;&#12480;&#12288;%20&#65288;&#20445;&#23384;&#26399;&#38291;&#65297;&#24180;&#26410;&#28288;&#65289;/02_&#22269;&#38555;&#35251;&#20809;&#35506;/13&#65294;&#35251;&#20809;&#30333;&#26360;&#12539;&#20061;&#24030;&#12398;&#36939;&#36664;&#35201;&#35239;&#12539;&#36939;&#36664;&#34892;&#25919;&#12539;&#35251;&#20809;&#35201;&#35239;/&#36939;&#36664;&#35201;&#35239;/R1&#24180;&#24230;&#65288;H31&#24180;&#24230;&#65289;/&#12496;&#12483;&#12463;&#12487;&#12540;&#12479;/&#9312;&#12304;H31.2&#12305;&#20837;&#22269;&#32773;&#25968;&#12398;&#25512;&#31227;&#29992;&#26834;&#12464;&#12521;&#12501;&#12487;&#12540;&#1247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2018"/>
      <sheetName val="年別推移"/>
    </sheetNames>
    <sheetDataSet>
      <sheetData sheetId="0"/>
      <sheetData sheetId="1">
        <row r="3">
          <cell r="A3" t="str">
            <v>2003年</v>
          </cell>
          <cell r="B3">
            <v>455158</v>
          </cell>
        </row>
        <row r="4">
          <cell r="A4" t="str">
            <v>2004年</v>
          </cell>
          <cell r="B4">
            <v>564026</v>
          </cell>
        </row>
        <row r="5">
          <cell r="A5" t="str">
            <v>2005年</v>
          </cell>
          <cell r="B5">
            <v>631389</v>
          </cell>
        </row>
        <row r="6">
          <cell r="A6" t="str">
            <v>2006年</v>
          </cell>
          <cell r="B6">
            <v>791144</v>
          </cell>
        </row>
        <row r="7">
          <cell r="A7" t="str">
            <v>2007年</v>
          </cell>
          <cell r="B7">
            <v>927037</v>
          </cell>
        </row>
        <row r="8">
          <cell r="A8" t="str">
            <v>2008年</v>
          </cell>
          <cell r="B8">
            <v>869835</v>
          </cell>
        </row>
        <row r="9">
          <cell r="A9" t="str">
            <v>2009年</v>
          </cell>
          <cell r="B9">
            <v>598160</v>
          </cell>
        </row>
        <row r="10">
          <cell r="A10" t="str">
            <v>2010年</v>
          </cell>
          <cell r="B10">
            <v>1001088</v>
          </cell>
        </row>
        <row r="11">
          <cell r="A11" t="str">
            <v>2011年</v>
          </cell>
          <cell r="B11">
            <v>726459</v>
          </cell>
        </row>
        <row r="12">
          <cell r="A12" t="str">
            <v>2012年</v>
          </cell>
          <cell r="B12">
            <v>1150103</v>
          </cell>
        </row>
        <row r="13">
          <cell r="A13" t="str">
            <v>2013年</v>
          </cell>
          <cell r="B13">
            <v>1257558</v>
          </cell>
        </row>
        <row r="14">
          <cell r="A14" t="str">
            <v>2014年</v>
          </cell>
          <cell r="B14">
            <v>1675231</v>
          </cell>
        </row>
        <row r="15">
          <cell r="A15" t="str">
            <v>2015年</v>
          </cell>
          <cell r="B15">
            <v>2832384</v>
          </cell>
        </row>
        <row r="16">
          <cell r="A16" t="str">
            <v>2016年</v>
          </cell>
          <cell r="B16">
            <v>3721122</v>
          </cell>
          <cell r="C16" t="str">
            <v xml:space="preserve"> </v>
          </cell>
          <cell r="D16" t="str">
            <v xml:space="preserve"> </v>
          </cell>
          <cell r="E16" t="str">
            <v xml:space="preserve"> </v>
          </cell>
          <cell r="F16" t="str">
            <v xml:space="preserve"> </v>
          </cell>
          <cell r="G16" t="str">
            <v xml:space="preserve"> </v>
          </cell>
          <cell r="H16" t="str">
            <v xml:space="preserve"> </v>
          </cell>
          <cell r="I16" t="str">
            <v xml:space="preserve"> </v>
          </cell>
          <cell r="J16" t="str">
            <v xml:space="preserve"> </v>
          </cell>
          <cell r="K16" t="str">
            <v xml:space="preserve"> </v>
          </cell>
          <cell r="L16" t="str">
            <v xml:space="preserve"> </v>
          </cell>
          <cell r="M16" t="str">
            <v xml:space="preserve"> </v>
          </cell>
        </row>
        <row r="17">
          <cell r="A17" t="str">
            <v>2017年</v>
          </cell>
          <cell r="B17">
            <v>4941468</v>
          </cell>
        </row>
        <row r="18">
          <cell r="A18" t="str">
            <v>2018年</v>
          </cell>
          <cell r="B18">
            <v>5116366</v>
          </cell>
        </row>
        <row r="19">
          <cell r="A19" t="str">
            <v>2019年</v>
          </cell>
          <cell r="B19">
            <v>4222026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view="pageBreakPreview" zoomScaleNormal="100" zoomScaleSheetLayoutView="100" workbookViewId="0">
      <selection activeCell="R12" sqref="R12"/>
    </sheetView>
  </sheetViews>
  <sheetFormatPr defaultRowHeight="13.5" x14ac:dyDescent="0.15"/>
  <cols>
    <col min="1" max="1" width="3.125" customWidth="1"/>
    <col min="2" max="14" width="7.625" customWidth="1"/>
    <col min="15" max="15" width="10.625" customWidth="1"/>
    <col min="16" max="16" width="3.125" customWidth="1"/>
  </cols>
  <sheetData>
    <row r="1" spans="2:15" s="11" customFormat="1" ht="21" customHeight="1" x14ac:dyDescent="0.15">
      <c r="B1" s="18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2:15" s="11" customFormat="1" ht="21" customHeight="1" x14ac:dyDescent="0.15">
      <c r="B2" s="19" t="s">
        <v>17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ht="20.100000000000001" customHeight="1" x14ac:dyDescent="0.15">
      <c r="B3" s="22" t="s">
        <v>18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2:15" ht="20.100000000000001" customHeight="1" x14ac:dyDescent="0.1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2:15" ht="20.100000000000001" customHeight="1" x14ac:dyDescent="0.1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2:15" ht="20.100000000000001" customHeight="1" x14ac:dyDescent="0.1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2:15" s="11" customFormat="1" ht="27.75" customHeight="1" x14ac:dyDescent="0.15">
      <c r="B8" s="20" t="s">
        <v>15</v>
      </c>
      <c r="C8" s="21"/>
      <c r="D8" s="21"/>
      <c r="E8" s="21"/>
      <c r="F8" s="16" t="s">
        <v>13</v>
      </c>
      <c r="G8" s="16"/>
      <c r="H8" s="16"/>
      <c r="I8" s="16"/>
      <c r="J8" s="16"/>
      <c r="K8" s="16"/>
      <c r="L8" s="16"/>
      <c r="M8" s="16"/>
      <c r="N8" s="16"/>
      <c r="O8" s="16"/>
    </row>
    <row r="9" spans="2:15" ht="30" customHeight="1" x14ac:dyDescent="0.15">
      <c r="B9" s="1"/>
      <c r="C9" s="2" t="s">
        <v>0</v>
      </c>
      <c r="D9" s="2" t="s">
        <v>1</v>
      </c>
      <c r="E9" s="2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 t="s">
        <v>10</v>
      </c>
      <c r="N9" s="3" t="s">
        <v>11</v>
      </c>
      <c r="O9" s="3" t="s">
        <v>12</v>
      </c>
    </row>
    <row r="10" spans="2:15" ht="30" customHeight="1" x14ac:dyDescent="0.15">
      <c r="B10" s="4"/>
      <c r="C10" s="7">
        <v>161585</v>
      </c>
      <c r="D10" s="7">
        <v>154566</v>
      </c>
      <c r="E10" s="7">
        <v>166791</v>
      </c>
      <c r="F10" s="7">
        <v>183700</v>
      </c>
      <c r="G10" s="7">
        <v>167532</v>
      </c>
      <c r="H10" s="7">
        <v>136909</v>
      </c>
      <c r="I10" s="7">
        <v>168346</v>
      </c>
      <c r="J10" s="7">
        <v>181886</v>
      </c>
      <c r="K10" s="7">
        <v>153542</v>
      </c>
      <c r="L10" s="7">
        <v>184896</v>
      </c>
      <c r="M10" s="7">
        <v>189486</v>
      </c>
      <c r="N10" s="7">
        <v>195853</v>
      </c>
      <c r="O10" s="7">
        <v>2045117</v>
      </c>
    </row>
    <row r="11" spans="2:15" ht="30" customHeight="1" x14ac:dyDescent="0.15">
      <c r="B11" s="5">
        <v>2015</v>
      </c>
      <c r="C11" s="8">
        <v>871</v>
      </c>
      <c r="D11" s="9">
        <v>13391</v>
      </c>
      <c r="E11" s="9">
        <v>6346</v>
      </c>
      <c r="F11" s="9">
        <v>34683</v>
      </c>
      <c r="G11" s="9">
        <v>43403</v>
      </c>
      <c r="H11" s="9">
        <v>85052</v>
      </c>
      <c r="I11" s="9">
        <v>126482</v>
      </c>
      <c r="J11" s="9">
        <v>133448</v>
      </c>
      <c r="K11" s="9">
        <v>112289</v>
      </c>
      <c r="L11" s="9">
        <v>104792</v>
      </c>
      <c r="M11" s="9">
        <v>70797</v>
      </c>
      <c r="N11" s="9">
        <v>55713</v>
      </c>
      <c r="O11" s="9">
        <v>787267</v>
      </c>
    </row>
    <row r="12" spans="2:15" ht="30" customHeight="1" x14ac:dyDescent="0.15">
      <c r="B12" s="6"/>
      <c r="C12" s="10">
        <f t="shared" ref="C12:O12" si="0">SUM(C10:C11)</f>
        <v>162456</v>
      </c>
      <c r="D12" s="10">
        <f t="shared" si="0"/>
        <v>167957</v>
      </c>
      <c r="E12" s="10">
        <f t="shared" si="0"/>
        <v>173137</v>
      </c>
      <c r="F12" s="10">
        <f t="shared" si="0"/>
        <v>218383</v>
      </c>
      <c r="G12" s="10">
        <f t="shared" si="0"/>
        <v>210935</v>
      </c>
      <c r="H12" s="10">
        <f t="shared" si="0"/>
        <v>221961</v>
      </c>
      <c r="I12" s="10">
        <f t="shared" si="0"/>
        <v>294828</v>
      </c>
      <c r="J12" s="10">
        <f t="shared" si="0"/>
        <v>315334</v>
      </c>
      <c r="K12" s="10">
        <f t="shared" si="0"/>
        <v>265831</v>
      </c>
      <c r="L12" s="10">
        <f t="shared" si="0"/>
        <v>289688</v>
      </c>
      <c r="M12" s="10">
        <f t="shared" si="0"/>
        <v>260283</v>
      </c>
      <c r="N12" s="10">
        <f t="shared" si="0"/>
        <v>251566</v>
      </c>
      <c r="O12" s="10">
        <f t="shared" si="0"/>
        <v>2832384</v>
      </c>
    </row>
    <row r="13" spans="2:15" ht="30" customHeight="1" x14ac:dyDescent="0.15">
      <c r="B13" s="4"/>
      <c r="C13" s="7">
        <v>218270</v>
      </c>
      <c r="D13" s="7">
        <v>214859</v>
      </c>
      <c r="E13" s="7">
        <v>208401</v>
      </c>
      <c r="F13" s="7">
        <v>169743</v>
      </c>
      <c r="G13" s="7">
        <v>126654</v>
      </c>
      <c r="H13" s="7">
        <v>151659</v>
      </c>
      <c r="I13" s="7">
        <v>178472</v>
      </c>
      <c r="J13" s="7">
        <v>188711</v>
      </c>
      <c r="K13" s="7">
        <v>198687</v>
      </c>
      <c r="L13" s="7">
        <v>208692</v>
      </c>
      <c r="M13" s="7">
        <v>211139</v>
      </c>
      <c r="N13" s="7">
        <v>234189</v>
      </c>
      <c r="O13" s="7">
        <f>SUM(C13:N13)</f>
        <v>2309476</v>
      </c>
    </row>
    <row r="14" spans="2:15" ht="30" customHeight="1" x14ac:dyDescent="0.15">
      <c r="B14" s="5">
        <v>2016</v>
      </c>
      <c r="C14" s="9">
        <v>65910</v>
      </c>
      <c r="D14" s="9">
        <v>59117</v>
      </c>
      <c r="E14" s="9">
        <v>79729</v>
      </c>
      <c r="F14" s="9">
        <v>92356</v>
      </c>
      <c r="G14" s="9">
        <v>143775</v>
      </c>
      <c r="H14" s="9">
        <v>137410</v>
      </c>
      <c r="I14" s="9">
        <v>188383</v>
      </c>
      <c r="J14" s="9">
        <v>168751</v>
      </c>
      <c r="K14" s="9">
        <v>128314</v>
      </c>
      <c r="L14" s="9">
        <v>125267</v>
      </c>
      <c r="M14" s="9">
        <v>118866</v>
      </c>
      <c r="N14" s="9">
        <v>103768</v>
      </c>
      <c r="O14" s="9">
        <f>SUM(C14:N14)</f>
        <v>1411646</v>
      </c>
    </row>
    <row r="15" spans="2:15" ht="30" customHeight="1" x14ac:dyDescent="0.15">
      <c r="B15" s="6"/>
      <c r="C15" s="10">
        <f t="shared" ref="C15:O15" si="1">SUM(C13:C14)</f>
        <v>284180</v>
      </c>
      <c r="D15" s="10">
        <f t="shared" si="1"/>
        <v>273976</v>
      </c>
      <c r="E15" s="10">
        <f t="shared" si="1"/>
        <v>288130</v>
      </c>
      <c r="F15" s="10">
        <f t="shared" si="1"/>
        <v>262099</v>
      </c>
      <c r="G15" s="10">
        <f t="shared" si="1"/>
        <v>270429</v>
      </c>
      <c r="H15" s="10">
        <f t="shared" si="1"/>
        <v>289069</v>
      </c>
      <c r="I15" s="10">
        <f t="shared" si="1"/>
        <v>366855</v>
      </c>
      <c r="J15" s="10">
        <f t="shared" si="1"/>
        <v>357462</v>
      </c>
      <c r="K15" s="10">
        <f t="shared" si="1"/>
        <v>327001</v>
      </c>
      <c r="L15" s="10">
        <f t="shared" si="1"/>
        <v>333959</v>
      </c>
      <c r="M15" s="10">
        <f t="shared" si="1"/>
        <v>330005</v>
      </c>
      <c r="N15" s="10">
        <f t="shared" si="1"/>
        <v>337957</v>
      </c>
      <c r="O15" s="10">
        <f t="shared" si="1"/>
        <v>3721122</v>
      </c>
    </row>
    <row r="16" spans="2:15" ht="30" customHeight="1" x14ac:dyDescent="0.15">
      <c r="B16" s="4"/>
      <c r="C16" s="7">
        <v>274060</v>
      </c>
      <c r="D16" s="7">
        <v>263341</v>
      </c>
      <c r="E16" s="7">
        <v>255279</v>
      </c>
      <c r="F16" s="7">
        <v>279724</v>
      </c>
      <c r="G16" s="7">
        <v>262195</v>
      </c>
      <c r="H16" s="7">
        <v>260257</v>
      </c>
      <c r="I16" s="7">
        <v>272741</v>
      </c>
      <c r="J16" s="7">
        <v>268954</v>
      </c>
      <c r="K16" s="7">
        <v>254716</v>
      </c>
      <c r="L16" s="7">
        <v>281025</v>
      </c>
      <c r="M16" s="7">
        <v>284629</v>
      </c>
      <c r="N16" s="7">
        <v>298772</v>
      </c>
      <c r="O16" s="7">
        <f>SUM(C16:N16)</f>
        <v>3255693</v>
      </c>
    </row>
    <row r="17" spans="1:15" ht="30" customHeight="1" x14ac:dyDescent="0.15">
      <c r="B17" s="5">
        <v>2017</v>
      </c>
      <c r="C17" s="9">
        <v>104772</v>
      </c>
      <c r="D17" s="9">
        <v>107705</v>
      </c>
      <c r="E17" s="9">
        <v>105009</v>
      </c>
      <c r="F17" s="9">
        <v>119352</v>
      </c>
      <c r="G17" s="9">
        <v>117197</v>
      </c>
      <c r="H17" s="9">
        <v>166046</v>
      </c>
      <c r="I17" s="9">
        <v>172536</v>
      </c>
      <c r="J17" s="9">
        <v>206018</v>
      </c>
      <c r="K17" s="9">
        <v>159921</v>
      </c>
      <c r="L17" s="9">
        <v>170860</v>
      </c>
      <c r="M17" s="9">
        <v>131947</v>
      </c>
      <c r="N17" s="9">
        <v>124412</v>
      </c>
      <c r="O17" s="9">
        <f>SUM(C17:N17)</f>
        <v>1685775</v>
      </c>
    </row>
    <row r="18" spans="1:15" ht="30" customHeight="1" x14ac:dyDescent="0.15">
      <c r="B18" s="6"/>
      <c r="C18" s="10">
        <f t="shared" ref="C18:O18" si="2">SUM(C16:C17)</f>
        <v>378832</v>
      </c>
      <c r="D18" s="10">
        <f t="shared" si="2"/>
        <v>371046</v>
      </c>
      <c r="E18" s="10">
        <f t="shared" si="2"/>
        <v>360288</v>
      </c>
      <c r="F18" s="10">
        <f t="shared" si="2"/>
        <v>399076</v>
      </c>
      <c r="G18" s="10">
        <f t="shared" si="2"/>
        <v>379392</v>
      </c>
      <c r="H18" s="10">
        <f t="shared" si="2"/>
        <v>426303</v>
      </c>
      <c r="I18" s="10">
        <f t="shared" si="2"/>
        <v>445277</v>
      </c>
      <c r="J18" s="10">
        <f t="shared" si="2"/>
        <v>474972</v>
      </c>
      <c r="K18" s="10">
        <f t="shared" si="2"/>
        <v>414637</v>
      </c>
      <c r="L18" s="10">
        <f t="shared" si="2"/>
        <v>451885</v>
      </c>
      <c r="M18" s="10">
        <f t="shared" si="2"/>
        <v>416576</v>
      </c>
      <c r="N18" s="10">
        <f t="shared" si="2"/>
        <v>423184</v>
      </c>
      <c r="O18" s="10">
        <f t="shared" si="2"/>
        <v>4941468</v>
      </c>
    </row>
    <row r="19" spans="1:15" ht="30" customHeight="1" x14ac:dyDescent="0.15">
      <c r="B19" s="4"/>
      <c r="C19" s="7">
        <v>319792</v>
      </c>
      <c r="D19" s="7">
        <v>312460</v>
      </c>
      <c r="E19" s="7">
        <v>311880</v>
      </c>
      <c r="F19" s="7">
        <v>318714</v>
      </c>
      <c r="G19" s="7">
        <v>293279</v>
      </c>
      <c r="H19" s="7">
        <v>293141</v>
      </c>
      <c r="I19" s="7">
        <v>283422</v>
      </c>
      <c r="J19" s="7">
        <v>279592</v>
      </c>
      <c r="K19" s="7">
        <v>286518</v>
      </c>
      <c r="L19" s="7">
        <v>299191</v>
      </c>
      <c r="M19" s="7">
        <v>299150</v>
      </c>
      <c r="N19" s="7">
        <v>326533</v>
      </c>
      <c r="O19" s="7">
        <f>SUM(C19:N19)</f>
        <v>3623672</v>
      </c>
    </row>
    <row r="20" spans="1:15" ht="30" customHeight="1" x14ac:dyDescent="0.15">
      <c r="B20" s="5">
        <v>2018</v>
      </c>
      <c r="C20" s="9">
        <v>128712</v>
      </c>
      <c r="D20" s="9">
        <v>124862</v>
      </c>
      <c r="E20" s="9">
        <v>88744</v>
      </c>
      <c r="F20" s="9">
        <v>106016</v>
      </c>
      <c r="G20" s="9">
        <v>110792</v>
      </c>
      <c r="H20" s="9">
        <v>134855</v>
      </c>
      <c r="I20" s="9">
        <v>171550</v>
      </c>
      <c r="J20" s="9">
        <v>162445</v>
      </c>
      <c r="K20" s="9">
        <v>135012</v>
      </c>
      <c r="L20" s="9">
        <v>127085</v>
      </c>
      <c r="M20" s="9">
        <v>104752</v>
      </c>
      <c r="N20" s="9">
        <v>97792</v>
      </c>
      <c r="O20" s="9">
        <f>SUM(C20:N20)</f>
        <v>1492617</v>
      </c>
    </row>
    <row r="21" spans="1:15" ht="30" customHeight="1" x14ac:dyDescent="0.15">
      <c r="B21" s="6"/>
      <c r="C21" s="10">
        <f t="shared" ref="C21:O21" si="3">SUM(C19:C20)</f>
        <v>448504</v>
      </c>
      <c r="D21" s="10">
        <f t="shared" si="3"/>
        <v>437322</v>
      </c>
      <c r="E21" s="10">
        <f t="shared" si="3"/>
        <v>400624</v>
      </c>
      <c r="F21" s="10">
        <f t="shared" si="3"/>
        <v>424730</v>
      </c>
      <c r="G21" s="10">
        <f t="shared" si="3"/>
        <v>404071</v>
      </c>
      <c r="H21" s="10">
        <f t="shared" si="3"/>
        <v>427996</v>
      </c>
      <c r="I21" s="10">
        <f t="shared" si="3"/>
        <v>454972</v>
      </c>
      <c r="J21" s="10">
        <f t="shared" si="3"/>
        <v>442037</v>
      </c>
      <c r="K21" s="10">
        <f t="shared" si="3"/>
        <v>421530</v>
      </c>
      <c r="L21" s="10">
        <f t="shared" si="3"/>
        <v>426276</v>
      </c>
      <c r="M21" s="10">
        <f t="shared" si="3"/>
        <v>403902</v>
      </c>
      <c r="N21" s="10">
        <f t="shared" si="3"/>
        <v>424325</v>
      </c>
      <c r="O21" s="10">
        <f t="shared" si="3"/>
        <v>5116289</v>
      </c>
    </row>
    <row r="22" spans="1:15" ht="30" customHeight="1" x14ac:dyDescent="0.15">
      <c r="B22" s="4"/>
      <c r="C22" s="7">
        <v>343560</v>
      </c>
      <c r="D22" s="7">
        <v>332586</v>
      </c>
      <c r="E22" s="7">
        <v>332421</v>
      </c>
      <c r="F22" s="7">
        <v>313208</v>
      </c>
      <c r="G22" s="7">
        <v>298443</v>
      </c>
      <c r="H22" s="7">
        <v>299689</v>
      </c>
      <c r="I22" s="7">
        <v>266205</v>
      </c>
      <c r="J22" s="7">
        <v>192670</v>
      </c>
      <c r="K22" s="7">
        <v>161164</v>
      </c>
      <c r="L22" s="7">
        <v>183043</v>
      </c>
      <c r="M22" s="7">
        <v>187171</v>
      </c>
      <c r="N22" s="7">
        <v>197110</v>
      </c>
      <c r="O22" s="7">
        <f>SUM(C22:N22)</f>
        <v>3107270</v>
      </c>
    </row>
    <row r="23" spans="1:15" ht="30" customHeight="1" x14ac:dyDescent="0.15">
      <c r="B23" s="5">
        <v>2019</v>
      </c>
      <c r="C23" s="9">
        <v>85708</v>
      </c>
      <c r="D23" s="9">
        <v>56824</v>
      </c>
      <c r="E23" s="9">
        <v>66890</v>
      </c>
      <c r="F23" s="9">
        <v>67562</v>
      </c>
      <c r="G23" s="9">
        <v>71490</v>
      </c>
      <c r="H23" s="9">
        <v>123672</v>
      </c>
      <c r="I23" s="9">
        <v>152673</v>
      </c>
      <c r="J23" s="9">
        <v>137570</v>
      </c>
      <c r="K23" s="9">
        <v>108608</v>
      </c>
      <c r="L23" s="9">
        <v>73590</v>
      </c>
      <c r="M23" s="9">
        <v>88916</v>
      </c>
      <c r="N23" s="9">
        <v>81253</v>
      </c>
      <c r="O23" s="9">
        <f>SUM(C23:N23)</f>
        <v>1114756</v>
      </c>
    </row>
    <row r="24" spans="1:15" ht="30" customHeight="1" x14ac:dyDescent="0.15">
      <c r="B24" s="6"/>
      <c r="C24" s="10">
        <f t="shared" ref="C24:M24" si="4">SUM(C22:C23)</f>
        <v>429268</v>
      </c>
      <c r="D24" s="10">
        <f t="shared" si="4"/>
        <v>389410</v>
      </c>
      <c r="E24" s="10">
        <f t="shared" si="4"/>
        <v>399311</v>
      </c>
      <c r="F24" s="10">
        <f t="shared" si="4"/>
        <v>380770</v>
      </c>
      <c r="G24" s="10">
        <f t="shared" si="4"/>
        <v>369933</v>
      </c>
      <c r="H24" s="10">
        <f t="shared" si="4"/>
        <v>423361</v>
      </c>
      <c r="I24" s="10">
        <f t="shared" si="4"/>
        <v>418878</v>
      </c>
      <c r="J24" s="10">
        <f t="shared" si="4"/>
        <v>330240</v>
      </c>
      <c r="K24" s="10">
        <f t="shared" si="4"/>
        <v>269772</v>
      </c>
      <c r="L24" s="10">
        <f t="shared" si="4"/>
        <v>256633</v>
      </c>
      <c r="M24" s="10">
        <f t="shared" si="4"/>
        <v>276087</v>
      </c>
      <c r="N24" s="10">
        <f>SUM(N22:N23)</f>
        <v>278363</v>
      </c>
      <c r="O24" s="10">
        <f>SUM(O22:O23)</f>
        <v>4222026</v>
      </c>
    </row>
    <row r="25" spans="1:15" ht="5.0999999999999996" customHeight="1" x14ac:dyDescent="0.15"/>
    <row r="26" spans="1:15" ht="13.5" customHeight="1" x14ac:dyDescent="0.15">
      <c r="A26" s="12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3.5" customHeight="1" x14ac:dyDescent="0.15">
      <c r="A27" s="12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3.5" customHeight="1" x14ac:dyDescent="0.15">
      <c r="A28" s="12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3.5" customHeight="1" x14ac:dyDescent="0.15">
      <c r="A29" s="12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3.5" customHeight="1" x14ac:dyDescent="0.15">
      <c r="A30" s="12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3.5" customHeight="1" x14ac:dyDescent="0.15">
      <c r="A31" s="12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3.5" customHeight="1" x14ac:dyDescent="0.15">
      <c r="A32" s="1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7" ht="13.5" customHeight="1" x14ac:dyDescent="0.15">
      <c r="A33" s="12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7" ht="13.5" customHeight="1" x14ac:dyDescent="0.15">
      <c r="A34" s="12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7" ht="13.5" customHeight="1" x14ac:dyDescent="0.15">
      <c r="A35" s="12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7" ht="14.25" customHeight="1" x14ac:dyDescent="0.15">
      <c r="A36" s="1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7" ht="5.0999999999999996" customHeight="1" x14ac:dyDescent="0.15">
      <c r="A37" s="1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7" x14ac:dyDescent="0.15">
      <c r="A38" s="1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7" x14ac:dyDescent="0.15">
      <c r="A39" s="1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7" x14ac:dyDescent="0.15">
      <c r="A40" s="12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7" x14ac:dyDescent="0.15">
      <c r="A41" s="12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7" x14ac:dyDescent="0.15">
      <c r="A42" s="1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7" x14ac:dyDescent="0.15">
      <c r="A43" s="1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7" x14ac:dyDescent="0.15">
      <c r="A44" s="1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7" x14ac:dyDescent="0.15">
      <c r="A45" s="12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7" x14ac:dyDescent="0.15">
      <c r="A46" s="1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7" x14ac:dyDescent="0.15">
      <c r="A47" s="1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Q47" s="12"/>
    </row>
    <row r="48" spans="1:17" x14ac:dyDescent="0.15">
      <c r="A48" s="1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5" ht="5.0999999999999996" customHeight="1" x14ac:dyDescent="0.15">
      <c r="O49" s="12"/>
    </row>
    <row r="50" spans="2:15" x14ac:dyDescent="0.15">
      <c r="B50" s="13" t="s">
        <v>14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2:15" x14ac:dyDescent="0.1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</sheetData>
  <mergeCells count="5">
    <mergeCell ref="B3:O6"/>
    <mergeCell ref="B50:O51"/>
    <mergeCell ref="B26:O48"/>
    <mergeCell ref="F8:O8"/>
    <mergeCell ref="B8:E8"/>
  </mergeCells>
  <phoneticPr fontId="1"/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３．九州における観光の現況</vt:lpstr>
      <vt:lpstr>'３．九州における観光の現況'!Print_Area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2020-03-20T12:47:09Z</dcterms:modified>
</cp:coreProperties>
</file>