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キロ当たり営業収支" sheetId="2" r:id="rId1"/>
    <sheet name="Sheet1" sheetId="1" r:id="rId2"/>
  </sheets>
  <definedNames>
    <definedName name="_xlnm.Print_Area" localSheetId="0">キロ当たり営業収支!$A$1:$I$30</definedName>
  </definedNames>
  <calcPr calcId="152511"/>
</workbook>
</file>

<file path=xl/calcChain.xml><?xml version="1.0" encoding="utf-8"?>
<calcChain xmlns="http://schemas.openxmlformats.org/spreadsheetml/2006/main">
  <c r="G29" i="2" l="1"/>
  <c r="I29" i="2" s="1"/>
  <c r="F29" i="2"/>
  <c r="E29" i="2"/>
  <c r="D29" i="2"/>
  <c r="G28" i="2"/>
  <c r="I28" i="2" s="1"/>
  <c r="F28" i="2"/>
  <c r="E28" i="2"/>
  <c r="D28" i="2"/>
  <c r="G27" i="2"/>
  <c r="I27" i="2" s="1"/>
  <c r="F27" i="2"/>
  <c r="E27" i="2"/>
  <c r="D27" i="2"/>
  <c r="G26" i="2"/>
  <c r="I26" i="2" s="1"/>
  <c r="F26" i="2"/>
  <c r="E26" i="2"/>
  <c r="D26" i="2"/>
  <c r="H27" i="2" l="1"/>
  <c r="H29" i="2"/>
  <c r="H26" i="2"/>
  <c r="H28" i="2"/>
</calcChain>
</file>

<file path=xl/comments1.xml><?xml version="1.0" encoding="utf-8"?>
<comments xmlns="http://schemas.openxmlformats.org/spreadsheetml/2006/main">
  <authors>
    <author>作成者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表はすべて他のシートに連動
ここの年度だけ打ちかえればよい
下の全国の部分は鉄道統計年報
から数字を入れる</t>
        </r>
      </text>
    </comment>
    <comment ref="A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鉄道統計年報より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<sst xmlns="http://schemas.openxmlformats.org/spreadsheetml/2006/main" count="46" uniqueCount="42">
  <si>
    <t>(ｲ)　キロ当たり営業収支状況</t>
    <rPh sb="6" eb="7">
      <t>ア</t>
    </rPh>
    <rPh sb="9" eb="11">
      <t>エイギョウ</t>
    </rPh>
    <rPh sb="11" eb="13">
      <t>シュウシ</t>
    </rPh>
    <rPh sb="13" eb="15">
      <t>ジョウキョウ</t>
    </rPh>
    <phoneticPr fontId="4"/>
  </si>
  <si>
    <t>（平成30年度）</t>
    <phoneticPr fontId="4"/>
  </si>
  <si>
    <t>区</t>
    <rPh sb="0" eb="1">
      <t>クブン</t>
    </rPh>
    <phoneticPr fontId="4"/>
  </si>
  <si>
    <t>事　業　者　名</t>
    <rPh sb="0" eb="5">
      <t>ジギョウシャ</t>
    </rPh>
    <rPh sb="6" eb="7">
      <t>メイ</t>
    </rPh>
    <phoneticPr fontId="4"/>
  </si>
  <si>
    <t>延日キロ</t>
    <rPh sb="0" eb="1">
      <t>ノ</t>
    </rPh>
    <rPh sb="1" eb="2">
      <t>ニチ</t>
    </rPh>
    <phoneticPr fontId="4"/>
  </si>
  <si>
    <t>１日１キロ当たり（円）</t>
    <rPh sb="1" eb="2">
      <t>ニチ</t>
    </rPh>
    <rPh sb="5" eb="6">
      <t>ア</t>
    </rPh>
    <rPh sb="9" eb="10">
      <t>エン</t>
    </rPh>
    <phoneticPr fontId="4"/>
  </si>
  <si>
    <t>車 　　両
走行キロ
（千キロ）</t>
    <rPh sb="0" eb="1">
      <t>クルマ</t>
    </rPh>
    <rPh sb="4" eb="5">
      <t>リョウ</t>
    </rPh>
    <rPh sb="6" eb="8">
      <t>ソウコウ</t>
    </rPh>
    <rPh sb="12" eb="13">
      <t>セン</t>
    </rPh>
    <phoneticPr fontId="4"/>
  </si>
  <si>
    <t>車両走行キロ当たり（円）</t>
    <rPh sb="0" eb="2">
      <t>シャリョウ</t>
    </rPh>
    <rPh sb="2" eb="4">
      <t>ソウコウ</t>
    </rPh>
    <rPh sb="6" eb="7">
      <t>ア</t>
    </rPh>
    <rPh sb="10" eb="11">
      <t>エン</t>
    </rPh>
    <phoneticPr fontId="4"/>
  </si>
  <si>
    <t>分</t>
    <rPh sb="0" eb="1">
      <t>クブン</t>
    </rPh>
    <phoneticPr fontId="4"/>
  </si>
  <si>
    <t>営業収益</t>
    <rPh sb="0" eb="2">
      <t>エイギョウ</t>
    </rPh>
    <rPh sb="2" eb="4">
      <t>シュウエキ</t>
    </rPh>
    <phoneticPr fontId="4"/>
  </si>
  <si>
    <t>営業費</t>
    <rPh sb="0" eb="3">
      <t>エイギョウヒ</t>
    </rPh>
    <phoneticPr fontId="4"/>
  </si>
  <si>
    <t>九州旅客鉄道</t>
    <rPh sb="0" eb="2">
      <t>キュウシュウ</t>
    </rPh>
    <rPh sb="2" eb="4">
      <t>リョカク</t>
    </rPh>
    <rPh sb="4" eb="6">
      <t>テツドウ</t>
    </rPh>
    <phoneticPr fontId="4"/>
  </si>
  <si>
    <t>西日本鉄道</t>
    <rPh sb="0" eb="3">
      <t>ニシニホン</t>
    </rPh>
    <rPh sb="3" eb="5">
      <t>テツドウ</t>
    </rPh>
    <phoneticPr fontId="4"/>
  </si>
  <si>
    <t>鉄</t>
    <rPh sb="0" eb="1">
      <t>テツ</t>
    </rPh>
    <phoneticPr fontId="4"/>
  </si>
  <si>
    <t>筑豊電気鉄道</t>
    <rPh sb="0" eb="6">
      <t>チクホウ</t>
    </rPh>
    <phoneticPr fontId="4"/>
  </si>
  <si>
    <t>島原鉄道</t>
    <rPh sb="0" eb="4">
      <t>シマテツ</t>
    </rPh>
    <phoneticPr fontId="4"/>
  </si>
  <si>
    <t>熊本電気鉄道</t>
    <rPh sb="0" eb="6">
      <t>クマデン</t>
    </rPh>
    <phoneticPr fontId="4"/>
  </si>
  <si>
    <t>福岡市</t>
    <rPh sb="0" eb="3">
      <t>フクオカシ</t>
    </rPh>
    <phoneticPr fontId="4"/>
  </si>
  <si>
    <t>甘木鉄道</t>
    <rPh sb="0" eb="4">
      <t>アマテツ</t>
    </rPh>
    <phoneticPr fontId="4"/>
  </si>
  <si>
    <t>南阿蘇鉄道</t>
    <rPh sb="0" eb="5">
      <t>ミナミアソ</t>
    </rPh>
    <phoneticPr fontId="4"/>
  </si>
  <si>
    <t>松浦鉄道</t>
    <rPh sb="0" eb="4">
      <t>マツウラ</t>
    </rPh>
    <phoneticPr fontId="4"/>
  </si>
  <si>
    <t>道</t>
    <rPh sb="0" eb="1">
      <t>ミチ</t>
    </rPh>
    <phoneticPr fontId="4"/>
  </si>
  <si>
    <t>平成筑豊鉄道</t>
    <rPh sb="0" eb="2">
      <t>ヘイセイ</t>
    </rPh>
    <rPh sb="2" eb="6">
      <t>チクホウ</t>
    </rPh>
    <phoneticPr fontId="4"/>
  </si>
  <si>
    <t>くま川鉄道</t>
    <rPh sb="0" eb="5">
      <t>クマテツ</t>
    </rPh>
    <phoneticPr fontId="4"/>
  </si>
  <si>
    <t>肥薩おれんじ鉄道</t>
    <rPh sb="0" eb="2">
      <t>ヒサツ</t>
    </rPh>
    <rPh sb="6" eb="8">
      <t>テツドウ</t>
    </rPh>
    <phoneticPr fontId="4"/>
  </si>
  <si>
    <t>計</t>
    <rPh sb="0" eb="1">
      <t>ケイ</t>
    </rPh>
    <phoneticPr fontId="4"/>
  </si>
  <si>
    <t>北九州高速鉄道</t>
    <rPh sb="0" eb="3">
      <t>キタキュウシュウ</t>
    </rPh>
    <rPh sb="3" eb="5">
      <t>コウソク</t>
    </rPh>
    <rPh sb="5" eb="7">
      <t>テツドウ</t>
    </rPh>
    <phoneticPr fontId="4"/>
  </si>
  <si>
    <t>軌</t>
    <rPh sb="0" eb="1">
      <t>キ</t>
    </rPh>
    <phoneticPr fontId="4"/>
  </si>
  <si>
    <t>長崎電気軌道</t>
    <rPh sb="0" eb="2">
      <t>ナガサキ</t>
    </rPh>
    <rPh sb="2" eb="4">
      <t>デンキ</t>
    </rPh>
    <rPh sb="4" eb="6">
      <t>キドウ</t>
    </rPh>
    <phoneticPr fontId="4"/>
  </si>
  <si>
    <t>熊本市</t>
    <rPh sb="0" eb="3">
      <t>クマモトシ</t>
    </rPh>
    <phoneticPr fontId="4"/>
  </si>
  <si>
    <t>鹿児島市</t>
    <rPh sb="0" eb="4">
      <t>カゴシマシ</t>
    </rPh>
    <phoneticPr fontId="4"/>
  </si>
  <si>
    <t>全国28年度</t>
    <rPh sb="0" eb="1">
      <t>ゼン</t>
    </rPh>
    <rPh sb="1" eb="2">
      <t>クニ</t>
    </rPh>
    <rPh sb="4" eb="6">
      <t>ネンド</t>
    </rPh>
    <phoneticPr fontId="4"/>
  </si>
  <si>
    <t>業態別</t>
    <rPh sb="0" eb="1">
      <t>ギョウ</t>
    </rPh>
    <rPh sb="1" eb="2">
      <t>タイ</t>
    </rPh>
    <rPh sb="2" eb="3">
      <t>ベツ</t>
    </rPh>
    <phoneticPr fontId="4"/>
  </si>
  <si>
    <t>大手民鉄</t>
    <rPh sb="0" eb="2">
      <t>オオテ</t>
    </rPh>
    <rPh sb="2" eb="3">
      <t>ミン</t>
    </rPh>
    <rPh sb="3" eb="4">
      <t>テツ</t>
    </rPh>
    <phoneticPr fontId="4"/>
  </si>
  <si>
    <t>中　小　民　鉄</t>
    <rPh sb="0" eb="3">
      <t>チュウショウ</t>
    </rPh>
    <rPh sb="4" eb="5">
      <t>ミン</t>
    </rPh>
    <rPh sb="6" eb="7">
      <t>テツ</t>
    </rPh>
    <phoneticPr fontId="8"/>
  </si>
  <si>
    <t>公営</t>
    <rPh sb="0" eb="2">
      <t>コウエイ</t>
    </rPh>
    <phoneticPr fontId="4"/>
  </si>
  <si>
    <t>機能別</t>
    <rPh sb="0" eb="3">
      <t>キノウベツ</t>
    </rPh>
    <phoneticPr fontId="4"/>
  </si>
  <si>
    <t>大都市高速鉄道</t>
    <rPh sb="0" eb="3">
      <t>ダイトシ</t>
    </rPh>
    <rPh sb="3" eb="5">
      <t>コウソク</t>
    </rPh>
    <rPh sb="5" eb="7">
      <t>テツドウ</t>
    </rPh>
    <phoneticPr fontId="4"/>
  </si>
  <si>
    <t>うち地下鉄</t>
    <rPh sb="2" eb="5">
      <t>チカテツ</t>
    </rPh>
    <phoneticPr fontId="4"/>
  </si>
  <si>
    <t>路面電車</t>
    <rPh sb="0" eb="2">
      <t>ロメン</t>
    </rPh>
    <rPh sb="2" eb="4">
      <t>デンシャ</t>
    </rPh>
    <phoneticPr fontId="4"/>
  </si>
  <si>
    <t>地方旅客鉄道</t>
    <rPh sb="0" eb="2">
      <t>チホウ</t>
    </rPh>
    <rPh sb="2" eb="4">
      <t>リョカク</t>
    </rPh>
    <rPh sb="4" eb="6">
      <t>テツドウ</t>
    </rPh>
    <phoneticPr fontId="4"/>
  </si>
  <si>
    <t>資料：「鉄道事業実績報告書」、「鉄道統計年報」（鉄道部計画課）</t>
    <rPh sb="0" eb="2">
      <t>シリョウ</t>
    </rPh>
    <rPh sb="4" eb="6">
      <t>テツドウ</t>
    </rPh>
    <rPh sb="6" eb="8">
      <t>ジギョウ</t>
    </rPh>
    <rPh sb="8" eb="10">
      <t>ジッセキ</t>
    </rPh>
    <rPh sb="10" eb="12">
      <t>ホウコク</t>
    </rPh>
    <rPh sb="12" eb="13">
      <t>ショ</t>
    </rPh>
    <rPh sb="16" eb="18">
      <t>テツドウ</t>
    </rPh>
    <rPh sb="18" eb="20">
      <t>トウケイ</t>
    </rPh>
    <rPh sb="20" eb="22">
      <t>ネンポウ</t>
    </rPh>
    <rPh sb="24" eb="27">
      <t>テツドウブ</t>
    </rPh>
    <rPh sb="27" eb="30">
      <t>ケイカクカ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</si>
</sst>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.0_ "/>
    <numFmt numFmtId="178" formatCode="#,##0_ "/>
  </numFmts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4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176" fontId="2" fillId="0" borderId="0" xfId="1" applyNumberFormat="1" applyFont="1" applyAlignment="1">
      <alignment horizontal="left" vertical="center"/>
    </xf>
    <xf numFmtId="177" fontId="5" fillId="0" borderId="0" xfId="1" applyNumberFormat="1" applyFont="1"/>
    <xf numFmtId="176" fontId="5" fillId="0" borderId="0" xfId="1" applyNumberFormat="1" applyFont="1"/>
    <xf numFmtId="178" fontId="5" fillId="0" borderId="0" xfId="1" applyNumberFormat="1" applyFont="1"/>
    <xf numFmtId="177" fontId="1" fillId="0" borderId="0" xfId="1" applyNumberFormat="1" applyFont="1"/>
    <xf numFmtId="176" fontId="5" fillId="0" borderId="0" xfId="1" applyNumberFormat="1" applyFont="1" applyAlignment="1">
      <alignment horizontal="left"/>
    </xf>
    <xf numFmtId="178" fontId="5" fillId="0" borderId="11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177" fontId="5" fillId="0" borderId="13" xfId="1" applyNumberFormat="1" applyFont="1" applyBorder="1"/>
    <xf numFmtId="177" fontId="5" fillId="0" borderId="14" xfId="1" applyNumberFormat="1" applyFont="1" applyBorder="1"/>
    <xf numFmtId="177" fontId="5" fillId="0" borderId="15" xfId="1" applyNumberFormat="1" applyFont="1" applyBorder="1" applyAlignment="1">
      <alignment horizontal="distributed" vertical="center"/>
    </xf>
    <xf numFmtId="176" fontId="5" fillId="0" borderId="15" xfId="1" applyNumberFormat="1" applyFont="1" applyBorder="1" applyAlignment="1">
      <alignment horizontal="right" vertical="center"/>
    </xf>
    <xf numFmtId="178" fontId="5" fillId="0" borderId="15" xfId="1" applyNumberFormat="1" applyFont="1" applyBorder="1" applyAlignment="1">
      <alignment horizontal="right" vertical="center"/>
    </xf>
    <xf numFmtId="178" fontId="5" fillId="0" borderId="16" xfId="1" applyNumberFormat="1" applyFont="1" applyBorder="1" applyAlignment="1">
      <alignment horizontal="right" vertical="center"/>
    </xf>
    <xf numFmtId="178" fontId="1" fillId="0" borderId="0" xfId="1" applyNumberFormat="1" applyFont="1"/>
    <xf numFmtId="177" fontId="5" fillId="0" borderId="17" xfId="1" applyNumberFormat="1" applyFont="1" applyBorder="1" applyAlignment="1">
      <alignment horizontal="distributed" vertical="center"/>
    </xf>
    <xf numFmtId="176" fontId="5" fillId="0" borderId="17" xfId="1" applyNumberFormat="1" applyFont="1" applyBorder="1" applyAlignment="1">
      <alignment horizontal="right" vertical="center"/>
    </xf>
    <xf numFmtId="177" fontId="6" fillId="0" borderId="0" xfId="1" applyNumberFormat="1" applyFont="1" applyFill="1"/>
    <xf numFmtId="177" fontId="5" fillId="0" borderId="18" xfId="1" applyNumberFormat="1" applyFont="1" applyBorder="1" applyAlignment="1">
      <alignment vertical="center" shrinkToFit="1"/>
    </xf>
    <xf numFmtId="176" fontId="5" fillId="0" borderId="18" xfId="1" applyNumberFormat="1" applyFont="1" applyBorder="1" applyAlignment="1">
      <alignment horizontal="right" vertical="center"/>
    </xf>
    <xf numFmtId="178" fontId="5" fillId="0" borderId="19" xfId="1" applyNumberFormat="1" applyFont="1" applyBorder="1" applyAlignment="1">
      <alignment horizontal="right" vertical="center"/>
    </xf>
    <xf numFmtId="178" fontId="5" fillId="0" borderId="20" xfId="1" applyNumberFormat="1" applyFont="1" applyBorder="1" applyAlignment="1">
      <alignment horizontal="right" vertical="center"/>
    </xf>
    <xf numFmtId="177" fontId="5" fillId="0" borderId="8" xfId="1" applyNumberFormat="1" applyFont="1" applyBorder="1"/>
    <xf numFmtId="177" fontId="5" fillId="0" borderId="9" xfId="1" applyNumberFormat="1" applyFont="1" applyBorder="1"/>
    <xf numFmtId="177" fontId="5" fillId="0" borderId="11" xfId="1" applyNumberFormat="1" applyFont="1" applyBorder="1" applyAlignment="1">
      <alignment horizontal="distributed" vertical="center"/>
    </xf>
    <xf numFmtId="176" fontId="5" fillId="0" borderId="11" xfId="1" applyNumberFormat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7" fontId="5" fillId="0" borderId="18" xfId="1" applyNumberFormat="1" applyFont="1" applyBorder="1" applyAlignment="1">
      <alignment horizontal="distributed" vertical="center"/>
    </xf>
    <xf numFmtId="178" fontId="5" fillId="0" borderId="11" xfId="1" applyNumberFormat="1" applyFont="1" applyFill="1" applyBorder="1" applyAlignment="1">
      <alignment horizontal="right" vertical="center"/>
    </xf>
    <xf numFmtId="177" fontId="5" fillId="2" borderId="22" xfId="1" applyNumberFormat="1" applyFont="1" applyFill="1" applyBorder="1" applyAlignment="1">
      <alignment horizontal="distributed" vertical="center"/>
    </xf>
    <xf numFmtId="176" fontId="5" fillId="2" borderId="15" xfId="1" applyNumberFormat="1" applyFont="1" applyFill="1" applyBorder="1" applyAlignment="1">
      <alignment horizontal="right" vertical="center"/>
    </xf>
    <xf numFmtId="178" fontId="5" fillId="0" borderId="17" xfId="1" applyNumberFormat="1" applyFont="1" applyBorder="1" applyAlignment="1">
      <alignment vertical="center"/>
    </xf>
    <xf numFmtId="178" fontId="5" fillId="2" borderId="15" xfId="1" applyNumberFormat="1" applyFont="1" applyFill="1" applyBorder="1" applyAlignment="1">
      <alignment horizontal="right" vertical="center"/>
    </xf>
    <xf numFmtId="178" fontId="5" fillId="2" borderId="16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Alignment="1">
      <alignment horizontal="center" vertical="center"/>
    </xf>
    <xf numFmtId="178" fontId="5" fillId="2" borderId="17" xfId="1" applyNumberFormat="1" applyFont="1" applyFill="1" applyBorder="1" applyAlignment="1">
      <alignment horizontal="right" vertical="center"/>
    </xf>
    <xf numFmtId="178" fontId="5" fillId="2" borderId="24" xfId="1" applyNumberFormat="1" applyFont="1" applyFill="1" applyBorder="1" applyAlignment="1">
      <alignment horizontal="right" vertical="center"/>
    </xf>
    <xf numFmtId="177" fontId="5" fillId="2" borderId="17" xfId="1" applyNumberFormat="1" applyFont="1" applyFill="1" applyBorder="1" applyAlignment="1">
      <alignment horizontal="distributed" vertical="center"/>
    </xf>
    <xf numFmtId="177" fontId="5" fillId="0" borderId="23" xfId="1" applyNumberFormat="1" applyFont="1" applyBorder="1" applyAlignment="1">
      <alignment horizontal="center" vertical="distributed"/>
    </xf>
    <xf numFmtId="176" fontId="9" fillId="0" borderId="15" xfId="1" applyNumberFormat="1" applyFont="1" applyBorder="1" applyAlignment="1">
      <alignment horizontal="right" vertical="center"/>
    </xf>
    <xf numFmtId="178" fontId="9" fillId="0" borderId="17" xfId="1" applyNumberFormat="1" applyFont="1" applyBorder="1" applyAlignment="1">
      <alignment horizontal="right" vertical="center"/>
    </xf>
    <xf numFmtId="178" fontId="9" fillId="0" borderId="15" xfId="1" applyNumberFormat="1" applyFont="1" applyBorder="1" applyAlignment="1">
      <alignment horizontal="right" vertical="center"/>
    </xf>
    <xf numFmtId="178" fontId="9" fillId="0" borderId="24" xfId="1" applyNumberFormat="1" applyFont="1" applyBorder="1" applyAlignment="1">
      <alignment horizontal="right" vertical="center"/>
    </xf>
    <xf numFmtId="177" fontId="5" fillId="0" borderId="17" xfId="1" applyNumberFormat="1" applyFont="1" applyBorder="1" applyAlignment="1">
      <alignment horizontal="right" vertical="center"/>
    </xf>
    <xf numFmtId="178" fontId="9" fillId="0" borderId="17" xfId="1" applyNumberFormat="1" applyFont="1" applyBorder="1" applyAlignment="1">
      <alignment vertical="center"/>
    </xf>
    <xf numFmtId="178" fontId="9" fillId="0" borderId="24" xfId="1" applyNumberFormat="1" applyFont="1" applyBorder="1" applyAlignment="1">
      <alignment vertical="center"/>
    </xf>
    <xf numFmtId="177" fontId="5" fillId="0" borderId="25" xfId="1" applyNumberFormat="1" applyFont="1" applyBorder="1" applyAlignment="1">
      <alignment horizontal="center" vertical="distributed"/>
    </xf>
    <xf numFmtId="178" fontId="9" fillId="0" borderId="11" xfId="1" applyNumberFormat="1" applyFont="1" applyBorder="1" applyAlignment="1">
      <alignment vertical="center"/>
    </xf>
    <xf numFmtId="178" fontId="9" fillId="0" borderId="11" xfId="1" applyNumberFormat="1" applyFont="1" applyBorder="1" applyAlignment="1">
      <alignment horizontal="right" vertical="center"/>
    </xf>
    <xf numFmtId="178" fontId="9" fillId="0" borderId="12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horizontal="left" vertical="center"/>
    </xf>
    <xf numFmtId="176" fontId="5" fillId="0" borderId="26" xfId="1" applyNumberFormat="1" applyFont="1" applyBorder="1" applyAlignment="1">
      <alignment horizontal="left"/>
    </xf>
    <xf numFmtId="176" fontId="1" fillId="0" borderId="0" xfId="1" applyNumberFormat="1" applyFont="1" applyBorder="1" applyAlignment="1">
      <alignment horizontal="left"/>
    </xf>
    <xf numFmtId="176" fontId="1" fillId="0" borderId="0" xfId="1" applyNumberFormat="1" applyFont="1"/>
    <xf numFmtId="177" fontId="5" fillId="0" borderId="1" xfId="1" applyNumberFormat="1" applyFont="1" applyFill="1" applyBorder="1" applyAlignment="1">
      <alignment horizontal="right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10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 wrapText="1"/>
    </xf>
    <xf numFmtId="178" fontId="5" fillId="0" borderId="10" xfId="1" applyNumberFormat="1" applyFont="1" applyBorder="1" applyAlignment="1">
      <alignment horizontal="center" vertical="center" wrapText="1"/>
    </xf>
    <xf numFmtId="177" fontId="5" fillId="0" borderId="5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18" xfId="1" applyNumberFormat="1" applyFont="1" applyBorder="1" applyAlignment="1">
      <alignment horizontal="center" vertical="distributed"/>
    </xf>
    <xf numFmtId="177" fontId="5" fillId="0" borderId="19" xfId="1" applyNumberFormat="1" applyFont="1" applyBorder="1" applyAlignment="1">
      <alignment horizontal="center" vertical="distributed"/>
    </xf>
    <xf numFmtId="177" fontId="5" fillId="0" borderId="10" xfId="1" applyNumberFormat="1" applyFont="1" applyBorder="1" applyAlignment="1">
      <alignment horizontal="center" vertical="distributed"/>
    </xf>
    <xf numFmtId="177" fontId="5" fillId="0" borderId="13" xfId="1" applyNumberFormat="1" applyFont="1" applyBorder="1" applyAlignment="1">
      <alignment horizontal="center"/>
    </xf>
    <xf numFmtId="177" fontId="5" fillId="0" borderId="14" xfId="1" applyNumberFormat="1" applyFont="1" applyBorder="1" applyAlignment="1">
      <alignment horizontal="center"/>
    </xf>
    <xf numFmtId="177" fontId="7" fillId="2" borderId="21" xfId="1" applyNumberFormat="1" applyFont="1" applyFill="1" applyBorder="1" applyAlignment="1">
      <alignment horizontal="center" vertical="distributed"/>
    </xf>
    <xf numFmtId="0" fontId="7" fillId="2" borderId="23" xfId="1" applyFont="1" applyFill="1" applyBorder="1" applyAlignment="1">
      <alignment horizontal="center" vertical="distributed"/>
    </xf>
    <xf numFmtId="177" fontId="5" fillId="2" borderId="4" xfId="1" applyNumberFormat="1" applyFont="1" applyFill="1" applyBorder="1" applyAlignment="1">
      <alignment horizontal="center" vertical="distributed" textRotation="255"/>
    </xf>
    <xf numFmtId="177" fontId="5" fillId="2" borderId="19" xfId="1" applyNumberFormat="1" applyFont="1" applyFill="1" applyBorder="1" applyAlignment="1">
      <alignment horizontal="center" vertical="distributed" textRotation="255"/>
    </xf>
    <xf numFmtId="177" fontId="5" fillId="2" borderId="15" xfId="1" applyNumberFormat="1" applyFont="1" applyFill="1" applyBorder="1" applyAlignment="1">
      <alignment horizontal="center" vertical="distributed" textRotation="255"/>
    </xf>
    <xf numFmtId="176" fontId="12" fillId="0" borderId="0" xfId="1" applyNumberFormat="1" applyFont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J31"/>
  <sheetViews>
    <sheetView tabSelected="1" zoomScaleNormal="100" workbookViewId="0">
      <pane ySplit="4" topLeftCell="A5" activePane="bottomLeft" state="frozen"/>
      <selection pane="bottomLeft" activeCell="E1" sqref="E1"/>
    </sheetView>
  </sheetViews>
  <sheetFormatPr defaultRowHeight="20.100000000000001" customHeight="1" x14ac:dyDescent="0.15"/>
  <cols>
    <col min="1" max="2" width="3.125" style="5" customWidth="1"/>
    <col min="3" max="3" width="15.625" style="5" customWidth="1"/>
    <col min="4" max="4" width="10.625" style="57" customWidth="1"/>
    <col min="5" max="5" width="12.875" style="17" bestFit="1" customWidth="1"/>
    <col min="6" max="6" width="13.25" style="17" customWidth="1"/>
    <col min="7" max="7" width="10.625" style="17" customWidth="1"/>
    <col min="8" max="9" width="10.625" style="5" customWidth="1"/>
    <col min="10" max="10" width="10.75" style="5" customWidth="1"/>
    <col min="11" max="255" width="9" style="5"/>
    <col min="256" max="257" width="3.125" style="5" customWidth="1"/>
    <col min="258" max="258" width="15.625" style="5" customWidth="1"/>
    <col min="259" max="259" width="10.625" style="5" customWidth="1"/>
    <col min="260" max="260" width="12.875" style="5" bestFit="1" customWidth="1"/>
    <col min="261" max="261" width="13.25" style="5" customWidth="1"/>
    <col min="262" max="264" width="10.625" style="5" customWidth="1"/>
    <col min="265" max="265" width="13.375" style="5" bestFit="1" customWidth="1"/>
    <col min="266" max="266" width="10.75" style="5" customWidth="1"/>
    <col min="267" max="511" width="9" style="5"/>
    <col min="512" max="513" width="3.125" style="5" customWidth="1"/>
    <col min="514" max="514" width="15.625" style="5" customWidth="1"/>
    <col min="515" max="515" width="10.625" style="5" customWidth="1"/>
    <col min="516" max="516" width="12.875" style="5" bestFit="1" customWidth="1"/>
    <col min="517" max="517" width="13.25" style="5" customWidth="1"/>
    <col min="518" max="520" width="10.625" style="5" customWidth="1"/>
    <col min="521" max="521" width="13.375" style="5" bestFit="1" customWidth="1"/>
    <col min="522" max="522" width="10.75" style="5" customWidth="1"/>
    <col min="523" max="767" width="9" style="5"/>
    <col min="768" max="769" width="3.125" style="5" customWidth="1"/>
    <col min="770" max="770" width="15.625" style="5" customWidth="1"/>
    <col min="771" max="771" width="10.625" style="5" customWidth="1"/>
    <col min="772" max="772" width="12.875" style="5" bestFit="1" customWidth="1"/>
    <col min="773" max="773" width="13.25" style="5" customWidth="1"/>
    <col min="774" max="776" width="10.625" style="5" customWidth="1"/>
    <col min="777" max="777" width="13.375" style="5" bestFit="1" customWidth="1"/>
    <col min="778" max="778" width="10.75" style="5" customWidth="1"/>
    <col min="779" max="1023" width="9" style="5"/>
    <col min="1024" max="1025" width="3.125" style="5" customWidth="1"/>
    <col min="1026" max="1026" width="15.625" style="5" customWidth="1"/>
    <col min="1027" max="1027" width="10.625" style="5" customWidth="1"/>
    <col min="1028" max="1028" width="12.875" style="5" bestFit="1" customWidth="1"/>
    <col min="1029" max="1029" width="13.25" style="5" customWidth="1"/>
    <col min="1030" max="1032" width="10.625" style="5" customWidth="1"/>
    <col min="1033" max="1033" width="13.375" style="5" bestFit="1" customWidth="1"/>
    <col min="1034" max="1034" width="10.75" style="5" customWidth="1"/>
    <col min="1035" max="1279" width="9" style="5"/>
    <col min="1280" max="1281" width="3.125" style="5" customWidth="1"/>
    <col min="1282" max="1282" width="15.625" style="5" customWidth="1"/>
    <col min="1283" max="1283" width="10.625" style="5" customWidth="1"/>
    <col min="1284" max="1284" width="12.875" style="5" bestFit="1" customWidth="1"/>
    <col min="1285" max="1285" width="13.25" style="5" customWidth="1"/>
    <col min="1286" max="1288" width="10.625" style="5" customWidth="1"/>
    <col min="1289" max="1289" width="13.375" style="5" bestFit="1" customWidth="1"/>
    <col min="1290" max="1290" width="10.75" style="5" customWidth="1"/>
    <col min="1291" max="1535" width="9" style="5"/>
    <col min="1536" max="1537" width="3.125" style="5" customWidth="1"/>
    <col min="1538" max="1538" width="15.625" style="5" customWidth="1"/>
    <col min="1539" max="1539" width="10.625" style="5" customWidth="1"/>
    <col min="1540" max="1540" width="12.875" style="5" bestFit="1" customWidth="1"/>
    <col min="1541" max="1541" width="13.25" style="5" customWidth="1"/>
    <col min="1542" max="1544" width="10.625" style="5" customWidth="1"/>
    <col min="1545" max="1545" width="13.375" style="5" bestFit="1" customWidth="1"/>
    <col min="1546" max="1546" width="10.75" style="5" customWidth="1"/>
    <col min="1547" max="1791" width="9" style="5"/>
    <col min="1792" max="1793" width="3.125" style="5" customWidth="1"/>
    <col min="1794" max="1794" width="15.625" style="5" customWidth="1"/>
    <col min="1795" max="1795" width="10.625" style="5" customWidth="1"/>
    <col min="1796" max="1796" width="12.875" style="5" bestFit="1" customWidth="1"/>
    <col min="1797" max="1797" width="13.25" style="5" customWidth="1"/>
    <col min="1798" max="1800" width="10.625" style="5" customWidth="1"/>
    <col min="1801" max="1801" width="13.375" style="5" bestFit="1" customWidth="1"/>
    <col min="1802" max="1802" width="10.75" style="5" customWidth="1"/>
    <col min="1803" max="2047" width="9" style="5"/>
    <col min="2048" max="2049" width="3.125" style="5" customWidth="1"/>
    <col min="2050" max="2050" width="15.625" style="5" customWidth="1"/>
    <col min="2051" max="2051" width="10.625" style="5" customWidth="1"/>
    <col min="2052" max="2052" width="12.875" style="5" bestFit="1" customWidth="1"/>
    <col min="2053" max="2053" width="13.25" style="5" customWidth="1"/>
    <col min="2054" max="2056" width="10.625" style="5" customWidth="1"/>
    <col min="2057" max="2057" width="13.375" style="5" bestFit="1" customWidth="1"/>
    <col min="2058" max="2058" width="10.75" style="5" customWidth="1"/>
    <col min="2059" max="2303" width="9" style="5"/>
    <col min="2304" max="2305" width="3.125" style="5" customWidth="1"/>
    <col min="2306" max="2306" width="15.625" style="5" customWidth="1"/>
    <col min="2307" max="2307" width="10.625" style="5" customWidth="1"/>
    <col min="2308" max="2308" width="12.875" style="5" bestFit="1" customWidth="1"/>
    <col min="2309" max="2309" width="13.25" style="5" customWidth="1"/>
    <col min="2310" max="2312" width="10.625" style="5" customWidth="1"/>
    <col min="2313" max="2313" width="13.375" style="5" bestFit="1" customWidth="1"/>
    <col min="2314" max="2314" width="10.75" style="5" customWidth="1"/>
    <col min="2315" max="2559" width="9" style="5"/>
    <col min="2560" max="2561" width="3.125" style="5" customWidth="1"/>
    <col min="2562" max="2562" width="15.625" style="5" customWidth="1"/>
    <col min="2563" max="2563" width="10.625" style="5" customWidth="1"/>
    <col min="2564" max="2564" width="12.875" style="5" bestFit="1" customWidth="1"/>
    <col min="2565" max="2565" width="13.25" style="5" customWidth="1"/>
    <col min="2566" max="2568" width="10.625" style="5" customWidth="1"/>
    <col min="2569" max="2569" width="13.375" style="5" bestFit="1" customWidth="1"/>
    <col min="2570" max="2570" width="10.75" style="5" customWidth="1"/>
    <col min="2571" max="2815" width="9" style="5"/>
    <col min="2816" max="2817" width="3.125" style="5" customWidth="1"/>
    <col min="2818" max="2818" width="15.625" style="5" customWidth="1"/>
    <col min="2819" max="2819" width="10.625" style="5" customWidth="1"/>
    <col min="2820" max="2820" width="12.875" style="5" bestFit="1" customWidth="1"/>
    <col min="2821" max="2821" width="13.25" style="5" customWidth="1"/>
    <col min="2822" max="2824" width="10.625" style="5" customWidth="1"/>
    <col min="2825" max="2825" width="13.375" style="5" bestFit="1" customWidth="1"/>
    <col min="2826" max="2826" width="10.75" style="5" customWidth="1"/>
    <col min="2827" max="3071" width="9" style="5"/>
    <col min="3072" max="3073" width="3.125" style="5" customWidth="1"/>
    <col min="3074" max="3074" width="15.625" style="5" customWidth="1"/>
    <col min="3075" max="3075" width="10.625" style="5" customWidth="1"/>
    <col min="3076" max="3076" width="12.875" style="5" bestFit="1" customWidth="1"/>
    <col min="3077" max="3077" width="13.25" style="5" customWidth="1"/>
    <col min="3078" max="3080" width="10.625" style="5" customWidth="1"/>
    <col min="3081" max="3081" width="13.375" style="5" bestFit="1" customWidth="1"/>
    <col min="3082" max="3082" width="10.75" style="5" customWidth="1"/>
    <col min="3083" max="3327" width="9" style="5"/>
    <col min="3328" max="3329" width="3.125" style="5" customWidth="1"/>
    <col min="3330" max="3330" width="15.625" style="5" customWidth="1"/>
    <col min="3331" max="3331" width="10.625" style="5" customWidth="1"/>
    <col min="3332" max="3332" width="12.875" style="5" bestFit="1" customWidth="1"/>
    <col min="3333" max="3333" width="13.25" style="5" customWidth="1"/>
    <col min="3334" max="3336" width="10.625" style="5" customWidth="1"/>
    <col min="3337" max="3337" width="13.375" style="5" bestFit="1" customWidth="1"/>
    <col min="3338" max="3338" width="10.75" style="5" customWidth="1"/>
    <col min="3339" max="3583" width="9" style="5"/>
    <col min="3584" max="3585" width="3.125" style="5" customWidth="1"/>
    <col min="3586" max="3586" width="15.625" style="5" customWidth="1"/>
    <col min="3587" max="3587" width="10.625" style="5" customWidth="1"/>
    <col min="3588" max="3588" width="12.875" style="5" bestFit="1" customWidth="1"/>
    <col min="3589" max="3589" width="13.25" style="5" customWidth="1"/>
    <col min="3590" max="3592" width="10.625" style="5" customWidth="1"/>
    <col min="3593" max="3593" width="13.375" style="5" bestFit="1" customWidth="1"/>
    <col min="3594" max="3594" width="10.75" style="5" customWidth="1"/>
    <col min="3595" max="3839" width="9" style="5"/>
    <col min="3840" max="3841" width="3.125" style="5" customWidth="1"/>
    <col min="3842" max="3842" width="15.625" style="5" customWidth="1"/>
    <col min="3843" max="3843" width="10.625" style="5" customWidth="1"/>
    <col min="3844" max="3844" width="12.875" style="5" bestFit="1" customWidth="1"/>
    <col min="3845" max="3845" width="13.25" style="5" customWidth="1"/>
    <col min="3846" max="3848" width="10.625" style="5" customWidth="1"/>
    <col min="3849" max="3849" width="13.375" style="5" bestFit="1" customWidth="1"/>
    <col min="3850" max="3850" width="10.75" style="5" customWidth="1"/>
    <col min="3851" max="4095" width="9" style="5"/>
    <col min="4096" max="4097" width="3.125" style="5" customWidth="1"/>
    <col min="4098" max="4098" width="15.625" style="5" customWidth="1"/>
    <col min="4099" max="4099" width="10.625" style="5" customWidth="1"/>
    <col min="4100" max="4100" width="12.875" style="5" bestFit="1" customWidth="1"/>
    <col min="4101" max="4101" width="13.25" style="5" customWidth="1"/>
    <col min="4102" max="4104" width="10.625" style="5" customWidth="1"/>
    <col min="4105" max="4105" width="13.375" style="5" bestFit="1" customWidth="1"/>
    <col min="4106" max="4106" width="10.75" style="5" customWidth="1"/>
    <col min="4107" max="4351" width="9" style="5"/>
    <col min="4352" max="4353" width="3.125" style="5" customWidth="1"/>
    <col min="4354" max="4354" width="15.625" style="5" customWidth="1"/>
    <col min="4355" max="4355" width="10.625" style="5" customWidth="1"/>
    <col min="4356" max="4356" width="12.875" style="5" bestFit="1" customWidth="1"/>
    <col min="4357" max="4357" width="13.25" style="5" customWidth="1"/>
    <col min="4358" max="4360" width="10.625" style="5" customWidth="1"/>
    <col min="4361" max="4361" width="13.375" style="5" bestFit="1" customWidth="1"/>
    <col min="4362" max="4362" width="10.75" style="5" customWidth="1"/>
    <col min="4363" max="4607" width="9" style="5"/>
    <col min="4608" max="4609" width="3.125" style="5" customWidth="1"/>
    <col min="4610" max="4610" width="15.625" style="5" customWidth="1"/>
    <col min="4611" max="4611" width="10.625" style="5" customWidth="1"/>
    <col min="4612" max="4612" width="12.875" style="5" bestFit="1" customWidth="1"/>
    <col min="4613" max="4613" width="13.25" style="5" customWidth="1"/>
    <col min="4614" max="4616" width="10.625" style="5" customWidth="1"/>
    <col min="4617" max="4617" width="13.375" style="5" bestFit="1" customWidth="1"/>
    <col min="4618" max="4618" width="10.75" style="5" customWidth="1"/>
    <col min="4619" max="4863" width="9" style="5"/>
    <col min="4864" max="4865" width="3.125" style="5" customWidth="1"/>
    <col min="4866" max="4866" width="15.625" style="5" customWidth="1"/>
    <col min="4867" max="4867" width="10.625" style="5" customWidth="1"/>
    <col min="4868" max="4868" width="12.875" style="5" bestFit="1" customWidth="1"/>
    <col min="4869" max="4869" width="13.25" style="5" customWidth="1"/>
    <col min="4870" max="4872" width="10.625" style="5" customWidth="1"/>
    <col min="4873" max="4873" width="13.375" style="5" bestFit="1" customWidth="1"/>
    <col min="4874" max="4874" width="10.75" style="5" customWidth="1"/>
    <col min="4875" max="5119" width="9" style="5"/>
    <col min="5120" max="5121" width="3.125" style="5" customWidth="1"/>
    <col min="5122" max="5122" width="15.625" style="5" customWidth="1"/>
    <col min="5123" max="5123" width="10.625" style="5" customWidth="1"/>
    <col min="5124" max="5124" width="12.875" style="5" bestFit="1" customWidth="1"/>
    <col min="5125" max="5125" width="13.25" style="5" customWidth="1"/>
    <col min="5126" max="5128" width="10.625" style="5" customWidth="1"/>
    <col min="5129" max="5129" width="13.375" style="5" bestFit="1" customWidth="1"/>
    <col min="5130" max="5130" width="10.75" style="5" customWidth="1"/>
    <col min="5131" max="5375" width="9" style="5"/>
    <col min="5376" max="5377" width="3.125" style="5" customWidth="1"/>
    <col min="5378" max="5378" width="15.625" style="5" customWidth="1"/>
    <col min="5379" max="5379" width="10.625" style="5" customWidth="1"/>
    <col min="5380" max="5380" width="12.875" style="5" bestFit="1" customWidth="1"/>
    <col min="5381" max="5381" width="13.25" style="5" customWidth="1"/>
    <col min="5382" max="5384" width="10.625" style="5" customWidth="1"/>
    <col min="5385" max="5385" width="13.375" style="5" bestFit="1" customWidth="1"/>
    <col min="5386" max="5386" width="10.75" style="5" customWidth="1"/>
    <col min="5387" max="5631" width="9" style="5"/>
    <col min="5632" max="5633" width="3.125" style="5" customWidth="1"/>
    <col min="5634" max="5634" width="15.625" style="5" customWidth="1"/>
    <col min="5635" max="5635" width="10.625" style="5" customWidth="1"/>
    <col min="5636" max="5636" width="12.875" style="5" bestFit="1" customWidth="1"/>
    <col min="5637" max="5637" width="13.25" style="5" customWidth="1"/>
    <col min="5638" max="5640" width="10.625" style="5" customWidth="1"/>
    <col min="5641" max="5641" width="13.375" style="5" bestFit="1" customWidth="1"/>
    <col min="5642" max="5642" width="10.75" style="5" customWidth="1"/>
    <col min="5643" max="5887" width="9" style="5"/>
    <col min="5888" max="5889" width="3.125" style="5" customWidth="1"/>
    <col min="5890" max="5890" width="15.625" style="5" customWidth="1"/>
    <col min="5891" max="5891" width="10.625" style="5" customWidth="1"/>
    <col min="5892" max="5892" width="12.875" style="5" bestFit="1" customWidth="1"/>
    <col min="5893" max="5893" width="13.25" style="5" customWidth="1"/>
    <col min="5894" max="5896" width="10.625" style="5" customWidth="1"/>
    <col min="5897" max="5897" width="13.375" style="5" bestFit="1" customWidth="1"/>
    <col min="5898" max="5898" width="10.75" style="5" customWidth="1"/>
    <col min="5899" max="6143" width="9" style="5"/>
    <col min="6144" max="6145" width="3.125" style="5" customWidth="1"/>
    <col min="6146" max="6146" width="15.625" style="5" customWidth="1"/>
    <col min="6147" max="6147" width="10.625" style="5" customWidth="1"/>
    <col min="6148" max="6148" width="12.875" style="5" bestFit="1" customWidth="1"/>
    <col min="6149" max="6149" width="13.25" style="5" customWidth="1"/>
    <col min="6150" max="6152" width="10.625" style="5" customWidth="1"/>
    <col min="6153" max="6153" width="13.375" style="5" bestFit="1" customWidth="1"/>
    <col min="6154" max="6154" width="10.75" style="5" customWidth="1"/>
    <col min="6155" max="6399" width="9" style="5"/>
    <col min="6400" max="6401" width="3.125" style="5" customWidth="1"/>
    <col min="6402" max="6402" width="15.625" style="5" customWidth="1"/>
    <col min="6403" max="6403" width="10.625" style="5" customWidth="1"/>
    <col min="6404" max="6404" width="12.875" style="5" bestFit="1" customWidth="1"/>
    <col min="6405" max="6405" width="13.25" style="5" customWidth="1"/>
    <col min="6406" max="6408" width="10.625" style="5" customWidth="1"/>
    <col min="6409" max="6409" width="13.375" style="5" bestFit="1" customWidth="1"/>
    <col min="6410" max="6410" width="10.75" style="5" customWidth="1"/>
    <col min="6411" max="6655" width="9" style="5"/>
    <col min="6656" max="6657" width="3.125" style="5" customWidth="1"/>
    <col min="6658" max="6658" width="15.625" style="5" customWidth="1"/>
    <col min="6659" max="6659" width="10.625" style="5" customWidth="1"/>
    <col min="6660" max="6660" width="12.875" style="5" bestFit="1" customWidth="1"/>
    <col min="6661" max="6661" width="13.25" style="5" customWidth="1"/>
    <col min="6662" max="6664" width="10.625" style="5" customWidth="1"/>
    <col min="6665" max="6665" width="13.375" style="5" bestFit="1" customWidth="1"/>
    <col min="6666" max="6666" width="10.75" style="5" customWidth="1"/>
    <col min="6667" max="6911" width="9" style="5"/>
    <col min="6912" max="6913" width="3.125" style="5" customWidth="1"/>
    <col min="6914" max="6914" width="15.625" style="5" customWidth="1"/>
    <col min="6915" max="6915" width="10.625" style="5" customWidth="1"/>
    <col min="6916" max="6916" width="12.875" style="5" bestFit="1" customWidth="1"/>
    <col min="6917" max="6917" width="13.25" style="5" customWidth="1"/>
    <col min="6918" max="6920" width="10.625" style="5" customWidth="1"/>
    <col min="6921" max="6921" width="13.375" style="5" bestFit="1" customWidth="1"/>
    <col min="6922" max="6922" width="10.75" style="5" customWidth="1"/>
    <col min="6923" max="7167" width="9" style="5"/>
    <col min="7168" max="7169" width="3.125" style="5" customWidth="1"/>
    <col min="7170" max="7170" width="15.625" style="5" customWidth="1"/>
    <col min="7171" max="7171" width="10.625" style="5" customWidth="1"/>
    <col min="7172" max="7172" width="12.875" style="5" bestFit="1" customWidth="1"/>
    <col min="7173" max="7173" width="13.25" style="5" customWidth="1"/>
    <col min="7174" max="7176" width="10.625" style="5" customWidth="1"/>
    <col min="7177" max="7177" width="13.375" style="5" bestFit="1" customWidth="1"/>
    <col min="7178" max="7178" width="10.75" style="5" customWidth="1"/>
    <col min="7179" max="7423" width="9" style="5"/>
    <col min="7424" max="7425" width="3.125" style="5" customWidth="1"/>
    <col min="7426" max="7426" width="15.625" style="5" customWidth="1"/>
    <col min="7427" max="7427" width="10.625" style="5" customWidth="1"/>
    <col min="7428" max="7428" width="12.875" style="5" bestFit="1" customWidth="1"/>
    <col min="7429" max="7429" width="13.25" style="5" customWidth="1"/>
    <col min="7430" max="7432" width="10.625" style="5" customWidth="1"/>
    <col min="7433" max="7433" width="13.375" style="5" bestFit="1" customWidth="1"/>
    <col min="7434" max="7434" width="10.75" style="5" customWidth="1"/>
    <col min="7435" max="7679" width="9" style="5"/>
    <col min="7680" max="7681" width="3.125" style="5" customWidth="1"/>
    <col min="7682" max="7682" width="15.625" style="5" customWidth="1"/>
    <col min="7683" max="7683" width="10.625" style="5" customWidth="1"/>
    <col min="7684" max="7684" width="12.875" style="5" bestFit="1" customWidth="1"/>
    <col min="7685" max="7685" width="13.25" style="5" customWidth="1"/>
    <col min="7686" max="7688" width="10.625" style="5" customWidth="1"/>
    <col min="7689" max="7689" width="13.375" style="5" bestFit="1" customWidth="1"/>
    <col min="7690" max="7690" width="10.75" style="5" customWidth="1"/>
    <col min="7691" max="7935" width="9" style="5"/>
    <col min="7936" max="7937" width="3.125" style="5" customWidth="1"/>
    <col min="7938" max="7938" width="15.625" style="5" customWidth="1"/>
    <col min="7939" max="7939" width="10.625" style="5" customWidth="1"/>
    <col min="7940" max="7940" width="12.875" style="5" bestFit="1" customWidth="1"/>
    <col min="7941" max="7941" width="13.25" style="5" customWidth="1"/>
    <col min="7942" max="7944" width="10.625" style="5" customWidth="1"/>
    <col min="7945" max="7945" width="13.375" style="5" bestFit="1" customWidth="1"/>
    <col min="7946" max="7946" width="10.75" style="5" customWidth="1"/>
    <col min="7947" max="8191" width="9" style="5"/>
    <col min="8192" max="8193" width="3.125" style="5" customWidth="1"/>
    <col min="8194" max="8194" width="15.625" style="5" customWidth="1"/>
    <col min="8195" max="8195" width="10.625" style="5" customWidth="1"/>
    <col min="8196" max="8196" width="12.875" style="5" bestFit="1" customWidth="1"/>
    <col min="8197" max="8197" width="13.25" style="5" customWidth="1"/>
    <col min="8198" max="8200" width="10.625" style="5" customWidth="1"/>
    <col min="8201" max="8201" width="13.375" style="5" bestFit="1" customWidth="1"/>
    <col min="8202" max="8202" width="10.75" style="5" customWidth="1"/>
    <col min="8203" max="8447" width="9" style="5"/>
    <col min="8448" max="8449" width="3.125" style="5" customWidth="1"/>
    <col min="8450" max="8450" width="15.625" style="5" customWidth="1"/>
    <col min="8451" max="8451" width="10.625" style="5" customWidth="1"/>
    <col min="8452" max="8452" width="12.875" style="5" bestFit="1" customWidth="1"/>
    <col min="8453" max="8453" width="13.25" style="5" customWidth="1"/>
    <col min="8454" max="8456" width="10.625" style="5" customWidth="1"/>
    <col min="8457" max="8457" width="13.375" style="5" bestFit="1" customWidth="1"/>
    <col min="8458" max="8458" width="10.75" style="5" customWidth="1"/>
    <col min="8459" max="8703" width="9" style="5"/>
    <col min="8704" max="8705" width="3.125" style="5" customWidth="1"/>
    <col min="8706" max="8706" width="15.625" style="5" customWidth="1"/>
    <col min="8707" max="8707" width="10.625" style="5" customWidth="1"/>
    <col min="8708" max="8708" width="12.875" style="5" bestFit="1" customWidth="1"/>
    <col min="8709" max="8709" width="13.25" style="5" customWidth="1"/>
    <col min="8710" max="8712" width="10.625" style="5" customWidth="1"/>
    <col min="8713" max="8713" width="13.375" style="5" bestFit="1" customWidth="1"/>
    <col min="8714" max="8714" width="10.75" style="5" customWidth="1"/>
    <col min="8715" max="8959" width="9" style="5"/>
    <col min="8960" max="8961" width="3.125" style="5" customWidth="1"/>
    <col min="8962" max="8962" width="15.625" style="5" customWidth="1"/>
    <col min="8963" max="8963" width="10.625" style="5" customWidth="1"/>
    <col min="8964" max="8964" width="12.875" style="5" bestFit="1" customWidth="1"/>
    <col min="8965" max="8965" width="13.25" style="5" customWidth="1"/>
    <col min="8966" max="8968" width="10.625" style="5" customWidth="1"/>
    <col min="8969" max="8969" width="13.375" style="5" bestFit="1" customWidth="1"/>
    <col min="8970" max="8970" width="10.75" style="5" customWidth="1"/>
    <col min="8971" max="9215" width="9" style="5"/>
    <col min="9216" max="9217" width="3.125" style="5" customWidth="1"/>
    <col min="9218" max="9218" width="15.625" style="5" customWidth="1"/>
    <col min="9219" max="9219" width="10.625" style="5" customWidth="1"/>
    <col min="9220" max="9220" width="12.875" style="5" bestFit="1" customWidth="1"/>
    <col min="9221" max="9221" width="13.25" style="5" customWidth="1"/>
    <col min="9222" max="9224" width="10.625" style="5" customWidth="1"/>
    <col min="9225" max="9225" width="13.375" style="5" bestFit="1" customWidth="1"/>
    <col min="9226" max="9226" width="10.75" style="5" customWidth="1"/>
    <col min="9227" max="9471" width="9" style="5"/>
    <col min="9472" max="9473" width="3.125" style="5" customWidth="1"/>
    <col min="9474" max="9474" width="15.625" style="5" customWidth="1"/>
    <col min="9475" max="9475" width="10.625" style="5" customWidth="1"/>
    <col min="9476" max="9476" width="12.875" style="5" bestFit="1" customWidth="1"/>
    <col min="9477" max="9477" width="13.25" style="5" customWidth="1"/>
    <col min="9478" max="9480" width="10.625" style="5" customWidth="1"/>
    <col min="9481" max="9481" width="13.375" style="5" bestFit="1" customWidth="1"/>
    <col min="9482" max="9482" width="10.75" style="5" customWidth="1"/>
    <col min="9483" max="9727" width="9" style="5"/>
    <col min="9728" max="9729" width="3.125" style="5" customWidth="1"/>
    <col min="9730" max="9730" width="15.625" style="5" customWidth="1"/>
    <col min="9731" max="9731" width="10.625" style="5" customWidth="1"/>
    <col min="9732" max="9732" width="12.875" style="5" bestFit="1" customWidth="1"/>
    <col min="9733" max="9733" width="13.25" style="5" customWidth="1"/>
    <col min="9734" max="9736" width="10.625" style="5" customWidth="1"/>
    <col min="9737" max="9737" width="13.375" style="5" bestFit="1" customWidth="1"/>
    <col min="9738" max="9738" width="10.75" style="5" customWidth="1"/>
    <col min="9739" max="9983" width="9" style="5"/>
    <col min="9984" max="9985" width="3.125" style="5" customWidth="1"/>
    <col min="9986" max="9986" width="15.625" style="5" customWidth="1"/>
    <col min="9987" max="9987" width="10.625" style="5" customWidth="1"/>
    <col min="9988" max="9988" width="12.875" style="5" bestFit="1" customWidth="1"/>
    <col min="9989" max="9989" width="13.25" style="5" customWidth="1"/>
    <col min="9990" max="9992" width="10.625" style="5" customWidth="1"/>
    <col min="9993" max="9993" width="13.375" style="5" bestFit="1" customWidth="1"/>
    <col min="9994" max="9994" width="10.75" style="5" customWidth="1"/>
    <col min="9995" max="10239" width="9" style="5"/>
    <col min="10240" max="10241" width="3.125" style="5" customWidth="1"/>
    <col min="10242" max="10242" width="15.625" style="5" customWidth="1"/>
    <col min="10243" max="10243" width="10.625" style="5" customWidth="1"/>
    <col min="10244" max="10244" width="12.875" style="5" bestFit="1" customWidth="1"/>
    <col min="10245" max="10245" width="13.25" style="5" customWidth="1"/>
    <col min="10246" max="10248" width="10.625" style="5" customWidth="1"/>
    <col min="10249" max="10249" width="13.375" style="5" bestFit="1" customWidth="1"/>
    <col min="10250" max="10250" width="10.75" style="5" customWidth="1"/>
    <col min="10251" max="10495" width="9" style="5"/>
    <col min="10496" max="10497" width="3.125" style="5" customWidth="1"/>
    <col min="10498" max="10498" width="15.625" style="5" customWidth="1"/>
    <col min="10499" max="10499" width="10.625" style="5" customWidth="1"/>
    <col min="10500" max="10500" width="12.875" style="5" bestFit="1" customWidth="1"/>
    <col min="10501" max="10501" width="13.25" style="5" customWidth="1"/>
    <col min="10502" max="10504" width="10.625" style="5" customWidth="1"/>
    <col min="10505" max="10505" width="13.375" style="5" bestFit="1" customWidth="1"/>
    <col min="10506" max="10506" width="10.75" style="5" customWidth="1"/>
    <col min="10507" max="10751" width="9" style="5"/>
    <col min="10752" max="10753" width="3.125" style="5" customWidth="1"/>
    <col min="10754" max="10754" width="15.625" style="5" customWidth="1"/>
    <col min="10755" max="10755" width="10.625" style="5" customWidth="1"/>
    <col min="10756" max="10756" width="12.875" style="5" bestFit="1" customWidth="1"/>
    <col min="10757" max="10757" width="13.25" style="5" customWidth="1"/>
    <col min="10758" max="10760" width="10.625" style="5" customWidth="1"/>
    <col min="10761" max="10761" width="13.375" style="5" bestFit="1" customWidth="1"/>
    <col min="10762" max="10762" width="10.75" style="5" customWidth="1"/>
    <col min="10763" max="11007" width="9" style="5"/>
    <col min="11008" max="11009" width="3.125" style="5" customWidth="1"/>
    <col min="11010" max="11010" width="15.625" style="5" customWidth="1"/>
    <col min="11011" max="11011" width="10.625" style="5" customWidth="1"/>
    <col min="11012" max="11012" width="12.875" style="5" bestFit="1" customWidth="1"/>
    <col min="11013" max="11013" width="13.25" style="5" customWidth="1"/>
    <col min="11014" max="11016" width="10.625" style="5" customWidth="1"/>
    <col min="11017" max="11017" width="13.375" style="5" bestFit="1" customWidth="1"/>
    <col min="11018" max="11018" width="10.75" style="5" customWidth="1"/>
    <col min="11019" max="11263" width="9" style="5"/>
    <col min="11264" max="11265" width="3.125" style="5" customWidth="1"/>
    <col min="11266" max="11266" width="15.625" style="5" customWidth="1"/>
    <col min="11267" max="11267" width="10.625" style="5" customWidth="1"/>
    <col min="11268" max="11268" width="12.875" style="5" bestFit="1" customWidth="1"/>
    <col min="11269" max="11269" width="13.25" style="5" customWidth="1"/>
    <col min="11270" max="11272" width="10.625" style="5" customWidth="1"/>
    <col min="11273" max="11273" width="13.375" style="5" bestFit="1" customWidth="1"/>
    <col min="11274" max="11274" width="10.75" style="5" customWidth="1"/>
    <col min="11275" max="11519" width="9" style="5"/>
    <col min="11520" max="11521" width="3.125" style="5" customWidth="1"/>
    <col min="11522" max="11522" width="15.625" style="5" customWidth="1"/>
    <col min="11523" max="11523" width="10.625" style="5" customWidth="1"/>
    <col min="11524" max="11524" width="12.875" style="5" bestFit="1" customWidth="1"/>
    <col min="11525" max="11525" width="13.25" style="5" customWidth="1"/>
    <col min="11526" max="11528" width="10.625" style="5" customWidth="1"/>
    <col min="11529" max="11529" width="13.375" style="5" bestFit="1" customWidth="1"/>
    <col min="11530" max="11530" width="10.75" style="5" customWidth="1"/>
    <col min="11531" max="11775" width="9" style="5"/>
    <col min="11776" max="11777" width="3.125" style="5" customWidth="1"/>
    <col min="11778" max="11778" width="15.625" style="5" customWidth="1"/>
    <col min="11779" max="11779" width="10.625" style="5" customWidth="1"/>
    <col min="11780" max="11780" width="12.875" style="5" bestFit="1" customWidth="1"/>
    <col min="11781" max="11781" width="13.25" style="5" customWidth="1"/>
    <col min="11782" max="11784" width="10.625" style="5" customWidth="1"/>
    <col min="11785" max="11785" width="13.375" style="5" bestFit="1" customWidth="1"/>
    <col min="11786" max="11786" width="10.75" style="5" customWidth="1"/>
    <col min="11787" max="12031" width="9" style="5"/>
    <col min="12032" max="12033" width="3.125" style="5" customWidth="1"/>
    <col min="12034" max="12034" width="15.625" style="5" customWidth="1"/>
    <col min="12035" max="12035" width="10.625" style="5" customWidth="1"/>
    <col min="12036" max="12036" width="12.875" style="5" bestFit="1" customWidth="1"/>
    <col min="12037" max="12037" width="13.25" style="5" customWidth="1"/>
    <col min="12038" max="12040" width="10.625" style="5" customWidth="1"/>
    <col min="12041" max="12041" width="13.375" style="5" bestFit="1" customWidth="1"/>
    <col min="12042" max="12042" width="10.75" style="5" customWidth="1"/>
    <col min="12043" max="12287" width="9" style="5"/>
    <col min="12288" max="12289" width="3.125" style="5" customWidth="1"/>
    <col min="12290" max="12290" width="15.625" style="5" customWidth="1"/>
    <col min="12291" max="12291" width="10.625" style="5" customWidth="1"/>
    <col min="12292" max="12292" width="12.875" style="5" bestFit="1" customWidth="1"/>
    <col min="12293" max="12293" width="13.25" style="5" customWidth="1"/>
    <col min="12294" max="12296" width="10.625" style="5" customWidth="1"/>
    <col min="12297" max="12297" width="13.375" style="5" bestFit="1" customWidth="1"/>
    <col min="12298" max="12298" width="10.75" style="5" customWidth="1"/>
    <col min="12299" max="12543" width="9" style="5"/>
    <col min="12544" max="12545" width="3.125" style="5" customWidth="1"/>
    <col min="12546" max="12546" width="15.625" style="5" customWidth="1"/>
    <col min="12547" max="12547" width="10.625" style="5" customWidth="1"/>
    <col min="12548" max="12548" width="12.875" style="5" bestFit="1" customWidth="1"/>
    <col min="12549" max="12549" width="13.25" style="5" customWidth="1"/>
    <col min="12550" max="12552" width="10.625" style="5" customWidth="1"/>
    <col min="12553" max="12553" width="13.375" style="5" bestFit="1" customWidth="1"/>
    <col min="12554" max="12554" width="10.75" style="5" customWidth="1"/>
    <col min="12555" max="12799" width="9" style="5"/>
    <col min="12800" max="12801" width="3.125" style="5" customWidth="1"/>
    <col min="12802" max="12802" width="15.625" style="5" customWidth="1"/>
    <col min="12803" max="12803" width="10.625" style="5" customWidth="1"/>
    <col min="12804" max="12804" width="12.875" style="5" bestFit="1" customWidth="1"/>
    <col min="12805" max="12805" width="13.25" style="5" customWidth="1"/>
    <col min="12806" max="12808" width="10.625" style="5" customWidth="1"/>
    <col min="12809" max="12809" width="13.375" style="5" bestFit="1" customWidth="1"/>
    <col min="12810" max="12810" width="10.75" style="5" customWidth="1"/>
    <col min="12811" max="13055" width="9" style="5"/>
    <col min="13056" max="13057" width="3.125" style="5" customWidth="1"/>
    <col min="13058" max="13058" width="15.625" style="5" customWidth="1"/>
    <col min="13059" max="13059" width="10.625" style="5" customWidth="1"/>
    <col min="13060" max="13060" width="12.875" style="5" bestFit="1" customWidth="1"/>
    <col min="13061" max="13061" width="13.25" style="5" customWidth="1"/>
    <col min="13062" max="13064" width="10.625" style="5" customWidth="1"/>
    <col min="13065" max="13065" width="13.375" style="5" bestFit="1" customWidth="1"/>
    <col min="13066" max="13066" width="10.75" style="5" customWidth="1"/>
    <col min="13067" max="13311" width="9" style="5"/>
    <col min="13312" max="13313" width="3.125" style="5" customWidth="1"/>
    <col min="13314" max="13314" width="15.625" style="5" customWidth="1"/>
    <col min="13315" max="13315" width="10.625" style="5" customWidth="1"/>
    <col min="13316" max="13316" width="12.875" style="5" bestFit="1" customWidth="1"/>
    <col min="13317" max="13317" width="13.25" style="5" customWidth="1"/>
    <col min="13318" max="13320" width="10.625" style="5" customWidth="1"/>
    <col min="13321" max="13321" width="13.375" style="5" bestFit="1" customWidth="1"/>
    <col min="13322" max="13322" width="10.75" style="5" customWidth="1"/>
    <col min="13323" max="13567" width="9" style="5"/>
    <col min="13568" max="13569" width="3.125" style="5" customWidth="1"/>
    <col min="13570" max="13570" width="15.625" style="5" customWidth="1"/>
    <col min="13571" max="13571" width="10.625" style="5" customWidth="1"/>
    <col min="13572" max="13572" width="12.875" style="5" bestFit="1" customWidth="1"/>
    <col min="13573" max="13573" width="13.25" style="5" customWidth="1"/>
    <col min="13574" max="13576" width="10.625" style="5" customWidth="1"/>
    <col min="13577" max="13577" width="13.375" style="5" bestFit="1" customWidth="1"/>
    <col min="13578" max="13578" width="10.75" style="5" customWidth="1"/>
    <col min="13579" max="13823" width="9" style="5"/>
    <col min="13824" max="13825" width="3.125" style="5" customWidth="1"/>
    <col min="13826" max="13826" width="15.625" style="5" customWidth="1"/>
    <col min="13827" max="13827" width="10.625" style="5" customWidth="1"/>
    <col min="13828" max="13828" width="12.875" style="5" bestFit="1" customWidth="1"/>
    <col min="13829" max="13829" width="13.25" style="5" customWidth="1"/>
    <col min="13830" max="13832" width="10.625" style="5" customWidth="1"/>
    <col min="13833" max="13833" width="13.375" style="5" bestFit="1" customWidth="1"/>
    <col min="13834" max="13834" width="10.75" style="5" customWidth="1"/>
    <col min="13835" max="14079" width="9" style="5"/>
    <col min="14080" max="14081" width="3.125" style="5" customWidth="1"/>
    <col min="14082" max="14082" width="15.625" style="5" customWidth="1"/>
    <col min="14083" max="14083" width="10.625" style="5" customWidth="1"/>
    <col min="14084" max="14084" width="12.875" style="5" bestFit="1" customWidth="1"/>
    <col min="14085" max="14085" width="13.25" style="5" customWidth="1"/>
    <col min="14086" max="14088" width="10.625" style="5" customWidth="1"/>
    <col min="14089" max="14089" width="13.375" style="5" bestFit="1" customWidth="1"/>
    <col min="14090" max="14090" width="10.75" style="5" customWidth="1"/>
    <col min="14091" max="14335" width="9" style="5"/>
    <col min="14336" max="14337" width="3.125" style="5" customWidth="1"/>
    <col min="14338" max="14338" width="15.625" style="5" customWidth="1"/>
    <col min="14339" max="14339" width="10.625" style="5" customWidth="1"/>
    <col min="14340" max="14340" width="12.875" style="5" bestFit="1" customWidth="1"/>
    <col min="14341" max="14341" width="13.25" style="5" customWidth="1"/>
    <col min="14342" max="14344" width="10.625" style="5" customWidth="1"/>
    <col min="14345" max="14345" width="13.375" style="5" bestFit="1" customWidth="1"/>
    <col min="14346" max="14346" width="10.75" style="5" customWidth="1"/>
    <col min="14347" max="14591" width="9" style="5"/>
    <col min="14592" max="14593" width="3.125" style="5" customWidth="1"/>
    <col min="14594" max="14594" width="15.625" style="5" customWidth="1"/>
    <col min="14595" max="14595" width="10.625" style="5" customWidth="1"/>
    <col min="14596" max="14596" width="12.875" style="5" bestFit="1" customWidth="1"/>
    <col min="14597" max="14597" width="13.25" style="5" customWidth="1"/>
    <col min="14598" max="14600" width="10.625" style="5" customWidth="1"/>
    <col min="14601" max="14601" width="13.375" style="5" bestFit="1" customWidth="1"/>
    <col min="14602" max="14602" width="10.75" style="5" customWidth="1"/>
    <col min="14603" max="14847" width="9" style="5"/>
    <col min="14848" max="14849" width="3.125" style="5" customWidth="1"/>
    <col min="14850" max="14850" width="15.625" style="5" customWidth="1"/>
    <col min="14851" max="14851" width="10.625" style="5" customWidth="1"/>
    <col min="14852" max="14852" width="12.875" style="5" bestFit="1" customWidth="1"/>
    <col min="14853" max="14853" width="13.25" style="5" customWidth="1"/>
    <col min="14854" max="14856" width="10.625" style="5" customWidth="1"/>
    <col min="14857" max="14857" width="13.375" style="5" bestFit="1" customWidth="1"/>
    <col min="14858" max="14858" width="10.75" style="5" customWidth="1"/>
    <col min="14859" max="15103" width="9" style="5"/>
    <col min="15104" max="15105" width="3.125" style="5" customWidth="1"/>
    <col min="15106" max="15106" width="15.625" style="5" customWidth="1"/>
    <col min="15107" max="15107" width="10.625" style="5" customWidth="1"/>
    <col min="15108" max="15108" width="12.875" style="5" bestFit="1" customWidth="1"/>
    <col min="15109" max="15109" width="13.25" style="5" customWidth="1"/>
    <col min="15110" max="15112" width="10.625" style="5" customWidth="1"/>
    <col min="15113" max="15113" width="13.375" style="5" bestFit="1" customWidth="1"/>
    <col min="15114" max="15114" width="10.75" style="5" customWidth="1"/>
    <col min="15115" max="15359" width="9" style="5"/>
    <col min="15360" max="15361" width="3.125" style="5" customWidth="1"/>
    <col min="15362" max="15362" width="15.625" style="5" customWidth="1"/>
    <col min="15363" max="15363" width="10.625" style="5" customWidth="1"/>
    <col min="15364" max="15364" width="12.875" style="5" bestFit="1" customWidth="1"/>
    <col min="15365" max="15365" width="13.25" style="5" customWidth="1"/>
    <col min="15366" max="15368" width="10.625" style="5" customWidth="1"/>
    <col min="15369" max="15369" width="13.375" style="5" bestFit="1" customWidth="1"/>
    <col min="15370" max="15370" width="10.75" style="5" customWidth="1"/>
    <col min="15371" max="15615" width="9" style="5"/>
    <col min="15616" max="15617" width="3.125" style="5" customWidth="1"/>
    <col min="15618" max="15618" width="15.625" style="5" customWidth="1"/>
    <col min="15619" max="15619" width="10.625" style="5" customWidth="1"/>
    <col min="15620" max="15620" width="12.875" style="5" bestFit="1" customWidth="1"/>
    <col min="15621" max="15621" width="13.25" style="5" customWidth="1"/>
    <col min="15622" max="15624" width="10.625" style="5" customWidth="1"/>
    <col min="15625" max="15625" width="13.375" style="5" bestFit="1" customWidth="1"/>
    <col min="15626" max="15626" width="10.75" style="5" customWidth="1"/>
    <col min="15627" max="15871" width="9" style="5"/>
    <col min="15872" max="15873" width="3.125" style="5" customWidth="1"/>
    <col min="15874" max="15874" width="15.625" style="5" customWidth="1"/>
    <col min="15875" max="15875" width="10.625" style="5" customWidth="1"/>
    <col min="15876" max="15876" width="12.875" style="5" bestFit="1" customWidth="1"/>
    <col min="15877" max="15877" width="13.25" style="5" customWidth="1"/>
    <col min="15878" max="15880" width="10.625" style="5" customWidth="1"/>
    <col min="15881" max="15881" width="13.375" style="5" bestFit="1" customWidth="1"/>
    <col min="15882" max="15882" width="10.75" style="5" customWidth="1"/>
    <col min="15883" max="16127" width="9" style="5"/>
    <col min="16128" max="16129" width="3.125" style="5" customWidth="1"/>
    <col min="16130" max="16130" width="15.625" style="5" customWidth="1"/>
    <col min="16131" max="16131" width="10.625" style="5" customWidth="1"/>
    <col min="16132" max="16132" width="12.875" style="5" bestFit="1" customWidth="1"/>
    <col min="16133" max="16133" width="13.25" style="5" customWidth="1"/>
    <col min="16134" max="16136" width="10.625" style="5" customWidth="1"/>
    <col min="16137" max="16137" width="13.375" style="5" bestFit="1" customWidth="1"/>
    <col min="16138" max="16138" width="10.75" style="5" customWidth="1"/>
    <col min="16139" max="16384" width="9" style="5"/>
  </cols>
  <sheetData>
    <row r="1" spans="1:10" ht="32.25" customHeight="1" x14ac:dyDescent="0.15">
      <c r="A1" s="83" t="s">
        <v>0</v>
      </c>
      <c r="B1" s="2"/>
      <c r="C1" s="2"/>
      <c r="D1" s="3"/>
      <c r="E1" s="4"/>
      <c r="F1" s="4"/>
      <c r="G1" s="4"/>
      <c r="H1" s="2"/>
      <c r="I1" s="2"/>
    </row>
    <row r="2" spans="1:10" ht="21.95" customHeight="1" x14ac:dyDescent="0.15">
      <c r="A2" s="1"/>
      <c r="B2" s="6"/>
      <c r="C2" s="6"/>
      <c r="D2" s="6"/>
      <c r="E2" s="6"/>
      <c r="F2" s="6"/>
      <c r="G2" s="6"/>
      <c r="H2" s="58" t="s">
        <v>1</v>
      </c>
      <c r="I2" s="58"/>
    </row>
    <row r="3" spans="1:10" ht="21.95" customHeight="1" x14ac:dyDescent="0.15">
      <c r="A3" s="59" t="s">
        <v>2</v>
      </c>
      <c r="B3" s="60"/>
      <c r="C3" s="61" t="s">
        <v>3</v>
      </c>
      <c r="D3" s="63" t="s">
        <v>4</v>
      </c>
      <c r="E3" s="65" t="s">
        <v>5</v>
      </c>
      <c r="F3" s="66"/>
      <c r="G3" s="67" t="s">
        <v>6</v>
      </c>
      <c r="H3" s="69" t="s">
        <v>7</v>
      </c>
      <c r="I3" s="70"/>
    </row>
    <row r="4" spans="1:10" ht="21.95" customHeight="1" x14ac:dyDescent="0.15">
      <c r="A4" s="71" t="s">
        <v>8</v>
      </c>
      <c r="B4" s="72"/>
      <c r="C4" s="62"/>
      <c r="D4" s="64"/>
      <c r="E4" s="7" t="s">
        <v>9</v>
      </c>
      <c r="F4" s="8" t="s">
        <v>10</v>
      </c>
      <c r="G4" s="68"/>
      <c r="H4" s="9" t="s">
        <v>9</v>
      </c>
      <c r="I4" s="10" t="s">
        <v>10</v>
      </c>
    </row>
    <row r="5" spans="1:10" ht="20.100000000000001" customHeight="1" x14ac:dyDescent="0.15">
      <c r="A5" s="11"/>
      <c r="B5" s="12"/>
      <c r="C5" s="13" t="s">
        <v>11</v>
      </c>
      <c r="D5" s="14">
        <v>829645</v>
      </c>
      <c r="E5" s="15">
        <v>207570.59585726427</v>
      </c>
      <c r="F5" s="15">
        <v>175306.9493578579</v>
      </c>
      <c r="G5" s="15">
        <v>286819</v>
      </c>
      <c r="H5" s="15">
        <v>600.41317695131772</v>
      </c>
      <c r="I5" s="16">
        <v>507.08821242665238</v>
      </c>
      <c r="J5" s="17"/>
    </row>
    <row r="6" spans="1:10" ht="20.100000000000001" customHeight="1" x14ac:dyDescent="0.15">
      <c r="A6" s="11"/>
      <c r="B6" s="12"/>
      <c r="C6" s="18" t="s">
        <v>12</v>
      </c>
      <c r="D6" s="19">
        <v>38727</v>
      </c>
      <c r="E6" s="15">
        <v>568171.09510160866</v>
      </c>
      <c r="F6" s="15">
        <v>496629.14762310532</v>
      </c>
      <c r="G6" s="15">
        <v>39807</v>
      </c>
      <c r="H6" s="15">
        <v>552.75609817368809</v>
      </c>
      <c r="I6" s="16">
        <v>483.15514859195616</v>
      </c>
    </row>
    <row r="7" spans="1:10" ht="20.100000000000001" customHeight="1" x14ac:dyDescent="0.15">
      <c r="A7" s="76" t="s">
        <v>13</v>
      </c>
      <c r="B7" s="77"/>
      <c r="C7" s="18" t="s">
        <v>14</v>
      </c>
      <c r="D7" s="19">
        <v>5840</v>
      </c>
      <c r="E7" s="15">
        <v>155801.71232876711</v>
      </c>
      <c r="F7" s="15">
        <v>165703.08219178082</v>
      </c>
      <c r="G7" s="15">
        <v>1514</v>
      </c>
      <c r="H7" s="15">
        <v>600.97886393659178</v>
      </c>
      <c r="I7" s="16">
        <v>639.1717305151916</v>
      </c>
    </row>
    <row r="8" spans="1:10" ht="20.100000000000001" customHeight="1" x14ac:dyDescent="0.15">
      <c r="A8" s="11"/>
      <c r="B8" s="12"/>
      <c r="C8" s="18" t="s">
        <v>15</v>
      </c>
      <c r="D8" s="19">
        <v>15768</v>
      </c>
      <c r="E8" s="15">
        <v>28381.976154236429</v>
      </c>
      <c r="F8" s="15">
        <v>42774.860476915273</v>
      </c>
      <c r="G8" s="15">
        <v>963</v>
      </c>
      <c r="H8" s="15">
        <v>464.72170301142262</v>
      </c>
      <c r="I8" s="16">
        <v>700.38836967808925</v>
      </c>
    </row>
    <row r="9" spans="1:10" ht="20.100000000000001" customHeight="1" x14ac:dyDescent="0.15">
      <c r="A9" s="11"/>
      <c r="B9" s="12"/>
      <c r="C9" s="18" t="s">
        <v>16</v>
      </c>
      <c r="D9" s="19">
        <v>4782</v>
      </c>
      <c r="E9" s="15">
        <v>94530.322040987026</v>
      </c>
      <c r="F9" s="15">
        <v>101478.67001254705</v>
      </c>
      <c r="G9" s="15">
        <v>736</v>
      </c>
      <c r="H9" s="15">
        <v>614.19021739130437</v>
      </c>
      <c r="I9" s="16">
        <v>659.335597826087</v>
      </c>
    </row>
    <row r="10" spans="1:10" ht="20.100000000000001" customHeight="1" x14ac:dyDescent="0.15">
      <c r="A10" s="11"/>
      <c r="B10" s="12"/>
      <c r="C10" s="18" t="s">
        <v>17</v>
      </c>
      <c r="D10" s="19">
        <v>10877</v>
      </c>
      <c r="E10" s="15">
        <v>2845036.31516043</v>
      </c>
      <c r="F10" s="15">
        <v>2415091.9371150136</v>
      </c>
      <c r="G10" s="15">
        <v>18723</v>
      </c>
      <c r="H10" s="15">
        <v>1652.8045719168936</v>
      </c>
      <c r="I10" s="16">
        <v>1403.0312984030336</v>
      </c>
    </row>
    <row r="11" spans="1:10" ht="20.100000000000001" customHeight="1" x14ac:dyDescent="0.15">
      <c r="A11" s="11"/>
      <c r="B11" s="12"/>
      <c r="C11" s="18" t="s">
        <v>18</v>
      </c>
      <c r="D11" s="19">
        <v>5001</v>
      </c>
      <c r="E11" s="15">
        <v>45915.216956608681</v>
      </c>
      <c r="F11" s="15">
        <v>46338.732253549286</v>
      </c>
      <c r="G11" s="15">
        <v>407</v>
      </c>
      <c r="H11" s="15">
        <v>564.18181818181813</v>
      </c>
      <c r="I11" s="16">
        <v>569.38574938574936</v>
      </c>
    </row>
    <row r="12" spans="1:10" ht="20.100000000000001" customHeight="1" x14ac:dyDescent="0.15">
      <c r="A12" s="11"/>
      <c r="B12" s="12"/>
      <c r="C12" s="18" t="s">
        <v>19</v>
      </c>
      <c r="D12" s="19">
        <v>6460</v>
      </c>
      <c r="E12" s="15">
        <v>4668.8854489164087</v>
      </c>
      <c r="F12" s="15">
        <v>12561.300309597524</v>
      </c>
      <c r="G12" s="15">
        <v>42</v>
      </c>
      <c r="H12" s="15">
        <v>718.11904761904759</v>
      </c>
      <c r="I12" s="16">
        <v>1932.047619047619</v>
      </c>
    </row>
    <row r="13" spans="1:10" ht="20.100000000000001" customHeight="1" x14ac:dyDescent="0.15">
      <c r="A13" s="11"/>
      <c r="B13" s="12"/>
      <c r="C13" s="18" t="s">
        <v>20</v>
      </c>
      <c r="D13" s="19">
        <v>34237</v>
      </c>
      <c r="E13" s="15">
        <v>22918.275549843736</v>
      </c>
      <c r="F13" s="15">
        <v>26307.299120834185</v>
      </c>
      <c r="G13" s="15">
        <v>1767</v>
      </c>
      <c r="H13" s="15">
        <v>444.05942275042446</v>
      </c>
      <c r="I13" s="16">
        <v>509.72439162422182</v>
      </c>
    </row>
    <row r="14" spans="1:10" ht="20.100000000000001" customHeight="1" x14ac:dyDescent="0.15">
      <c r="A14" s="76" t="s">
        <v>21</v>
      </c>
      <c r="B14" s="77"/>
      <c r="C14" s="18" t="s">
        <v>22</v>
      </c>
      <c r="D14" s="19">
        <v>18212</v>
      </c>
      <c r="E14" s="15">
        <v>16986.162969470679</v>
      </c>
      <c r="F14" s="15">
        <v>30195.365692949705</v>
      </c>
      <c r="G14" s="15">
        <v>833</v>
      </c>
      <c r="H14" s="15">
        <v>371.37094837935172</v>
      </c>
      <c r="I14" s="16">
        <v>660.16566626650661</v>
      </c>
      <c r="J14" s="20"/>
    </row>
    <row r="15" spans="1:10" ht="20.100000000000001" customHeight="1" x14ac:dyDescent="0.15">
      <c r="A15" s="11"/>
      <c r="B15" s="12"/>
      <c r="C15" s="18" t="s">
        <v>23</v>
      </c>
      <c r="D15" s="19">
        <v>9052</v>
      </c>
      <c r="E15" s="15">
        <v>13741.272646928855</v>
      </c>
      <c r="F15" s="15">
        <v>26333.959346000884</v>
      </c>
      <c r="G15" s="15">
        <v>452</v>
      </c>
      <c r="H15" s="15">
        <v>275.19026548672565</v>
      </c>
      <c r="I15" s="16">
        <v>527.37831858407083</v>
      </c>
    </row>
    <row r="16" spans="1:10" ht="20.100000000000001" customHeight="1" x14ac:dyDescent="0.15">
      <c r="A16" s="11"/>
      <c r="B16" s="12"/>
      <c r="C16" s="21" t="s">
        <v>24</v>
      </c>
      <c r="D16" s="22">
        <v>42669</v>
      </c>
      <c r="E16" s="23">
        <v>40413.016475661483</v>
      </c>
      <c r="F16" s="23">
        <v>56391.26766504957</v>
      </c>
      <c r="G16" s="15">
        <v>2030</v>
      </c>
      <c r="H16" s="23">
        <v>849.44975369458132</v>
      </c>
      <c r="I16" s="24">
        <v>1185.3</v>
      </c>
    </row>
    <row r="17" spans="1:9" ht="20.100000000000001" customHeight="1" x14ac:dyDescent="0.15">
      <c r="A17" s="25"/>
      <c r="B17" s="26"/>
      <c r="C17" s="27" t="s">
        <v>25</v>
      </c>
      <c r="D17" s="28">
        <v>1021270</v>
      </c>
      <c r="E17" s="29">
        <v>4044134.8466907232</v>
      </c>
      <c r="F17" s="29">
        <v>3595112.5711652013</v>
      </c>
      <c r="G17" s="29">
        <v>354093</v>
      </c>
      <c r="H17" s="29">
        <v>650.02961933729273</v>
      </c>
      <c r="I17" s="30">
        <v>557.70635680456826</v>
      </c>
    </row>
    <row r="18" spans="1:9" ht="20.100000000000001" customHeight="1" x14ac:dyDescent="0.15">
      <c r="A18" s="76"/>
      <c r="B18" s="77"/>
      <c r="C18" s="18" t="s">
        <v>26</v>
      </c>
      <c r="D18" s="19">
        <v>3212</v>
      </c>
      <c r="E18" s="15">
        <v>724729.45205479453</v>
      </c>
      <c r="F18" s="15">
        <v>716759.33997509349</v>
      </c>
      <c r="G18" s="15">
        <v>2689</v>
      </c>
      <c r="H18" s="15">
        <v>865.68650055782814</v>
      </c>
      <c r="I18" s="16">
        <v>856.16623280029751</v>
      </c>
    </row>
    <row r="19" spans="1:9" ht="20.100000000000001" customHeight="1" x14ac:dyDescent="0.15">
      <c r="A19" s="76" t="s">
        <v>27</v>
      </c>
      <c r="B19" s="77"/>
      <c r="C19" s="18" t="s">
        <v>28</v>
      </c>
      <c r="D19" s="19">
        <v>4198</v>
      </c>
      <c r="E19" s="15">
        <v>413990.70986183896</v>
      </c>
      <c r="F19" s="15">
        <v>417705.33587422577</v>
      </c>
      <c r="G19" s="15">
        <v>2438</v>
      </c>
      <c r="H19" s="15">
        <v>712.85192780968009</v>
      </c>
      <c r="I19" s="16">
        <v>719.24815422477445</v>
      </c>
    </row>
    <row r="20" spans="1:9" ht="20.100000000000001" customHeight="1" x14ac:dyDescent="0.15">
      <c r="A20" s="11"/>
      <c r="B20" s="12"/>
      <c r="C20" s="18" t="s">
        <v>29</v>
      </c>
      <c r="D20" s="19">
        <v>4417</v>
      </c>
      <c r="E20" s="15">
        <v>384032.14851709304</v>
      </c>
      <c r="F20" s="15">
        <v>439676.25084899255</v>
      </c>
      <c r="G20" s="15">
        <v>1771</v>
      </c>
      <c r="H20" s="15">
        <v>957.80350084697909</v>
      </c>
      <c r="I20" s="16">
        <v>1096.583850931677</v>
      </c>
    </row>
    <row r="21" spans="1:9" ht="20.100000000000001" customHeight="1" x14ac:dyDescent="0.15">
      <c r="A21" s="76" t="s">
        <v>21</v>
      </c>
      <c r="B21" s="77"/>
      <c r="C21" s="18" t="s">
        <v>30</v>
      </c>
      <c r="D21" s="19">
        <v>4668</v>
      </c>
      <c r="E21" s="15">
        <v>356091.2596401028</v>
      </c>
      <c r="F21" s="15">
        <v>414455.44130248501</v>
      </c>
      <c r="G21" s="15">
        <v>1704</v>
      </c>
      <c r="H21" s="15">
        <v>975.48943661971828</v>
      </c>
      <c r="I21" s="16">
        <v>1135.3744131455398</v>
      </c>
    </row>
    <row r="22" spans="1:9" ht="20.100000000000001" customHeight="1" x14ac:dyDescent="0.15">
      <c r="A22" s="25"/>
      <c r="B22" s="26"/>
      <c r="C22" s="31" t="s">
        <v>25</v>
      </c>
      <c r="D22" s="28">
        <v>16495</v>
      </c>
      <c r="E22" s="29">
        <v>1878843.5700738295</v>
      </c>
      <c r="F22" s="32">
        <v>1988596.3680007968</v>
      </c>
      <c r="G22" s="29">
        <v>8602</v>
      </c>
      <c r="H22" s="29">
        <v>863.08637526156713</v>
      </c>
      <c r="I22" s="30">
        <v>922.16775168565448</v>
      </c>
    </row>
    <row r="23" spans="1:9" ht="20.100000000000001" customHeight="1" x14ac:dyDescent="0.15">
      <c r="A23" s="78" t="s">
        <v>31</v>
      </c>
      <c r="B23" s="80" t="s">
        <v>32</v>
      </c>
      <c r="C23" s="33" t="s">
        <v>33</v>
      </c>
      <c r="D23" s="34">
        <v>1064177.5</v>
      </c>
      <c r="E23" s="35">
        <v>1588257.5491400636</v>
      </c>
      <c r="F23" s="35">
        <v>1270377.5479184629</v>
      </c>
      <c r="G23" s="36">
        <v>1977961</v>
      </c>
      <c r="H23" s="36">
        <v>854.51024969653088</v>
      </c>
      <c r="I23" s="37">
        <v>683.48526740416014</v>
      </c>
    </row>
    <row r="24" spans="1:9" ht="20.100000000000001" customHeight="1" x14ac:dyDescent="0.15">
      <c r="A24" s="79"/>
      <c r="B24" s="81"/>
      <c r="C24" s="38" t="s">
        <v>34</v>
      </c>
      <c r="D24" s="34">
        <v>1644444.1</v>
      </c>
      <c r="E24" s="35">
        <v>256777.98168998264</v>
      </c>
      <c r="F24" s="35">
        <v>226715.46208229274</v>
      </c>
      <c r="G24" s="39">
        <v>401172</v>
      </c>
      <c r="H24" s="36">
        <v>1052.5585958142642</v>
      </c>
      <c r="I24" s="40">
        <v>929.32932507752287</v>
      </c>
    </row>
    <row r="25" spans="1:9" ht="20.100000000000001" customHeight="1" x14ac:dyDescent="0.15">
      <c r="A25" s="79"/>
      <c r="B25" s="82"/>
      <c r="C25" s="41" t="s">
        <v>35</v>
      </c>
      <c r="D25" s="34">
        <v>229558.5</v>
      </c>
      <c r="E25" s="35">
        <v>2510103.0891907727</v>
      </c>
      <c r="F25" s="35">
        <v>2120146.9124427978</v>
      </c>
      <c r="G25" s="39">
        <v>400098</v>
      </c>
      <c r="H25" s="36">
        <v>1440.185904453409</v>
      </c>
      <c r="I25" s="40">
        <v>1216.4463331483787</v>
      </c>
    </row>
    <row r="26" spans="1:9" ht="20.100000000000001" hidden="1" customHeight="1" x14ac:dyDescent="0.15">
      <c r="A26" s="42"/>
      <c r="B26" s="73" t="s">
        <v>36</v>
      </c>
      <c r="C26" s="18" t="s">
        <v>37</v>
      </c>
      <c r="D26" s="43" t="e">
        <f>#REF!</f>
        <v>#REF!</v>
      </c>
      <c r="E26" s="44" t="e">
        <f>#REF!/#REF!*1000</f>
        <v>#REF!</v>
      </c>
      <c r="F26" s="44" t="e">
        <f>#REF!/#REF!*1000</f>
        <v>#REF!</v>
      </c>
      <c r="G26" s="44" t="e">
        <f>#REF!</f>
        <v>#REF!</v>
      </c>
      <c r="H26" s="45" t="e">
        <f>#REF!/G26</f>
        <v>#REF!</v>
      </c>
      <c r="I26" s="46" t="e">
        <f>#REF!/G26</f>
        <v>#REF!</v>
      </c>
    </row>
    <row r="27" spans="1:9" ht="20.100000000000001" hidden="1" customHeight="1" x14ac:dyDescent="0.15">
      <c r="A27" s="42"/>
      <c r="B27" s="74"/>
      <c r="C27" s="47" t="s">
        <v>38</v>
      </c>
      <c r="D27" s="43" t="e">
        <f>#REF!</f>
        <v>#REF!</v>
      </c>
      <c r="E27" s="48" t="e">
        <f>#REF!/#REF!*1000</f>
        <v>#REF!</v>
      </c>
      <c r="F27" s="48" t="e">
        <f>#REF!/#REF!*1000</f>
        <v>#REF!</v>
      </c>
      <c r="G27" s="48" t="e">
        <f>#REF!</f>
        <v>#REF!</v>
      </c>
      <c r="H27" s="45" t="e">
        <f>#REF!/G27</f>
        <v>#REF!</v>
      </c>
      <c r="I27" s="49" t="e">
        <f>#REF!/G27</f>
        <v>#REF!</v>
      </c>
    </row>
    <row r="28" spans="1:9" ht="20.100000000000001" hidden="1" customHeight="1" x14ac:dyDescent="0.15">
      <c r="A28" s="42"/>
      <c r="B28" s="74"/>
      <c r="C28" s="18" t="s">
        <v>39</v>
      </c>
      <c r="D28" s="43" t="e">
        <f>#REF!</f>
        <v>#REF!</v>
      </c>
      <c r="E28" s="48" t="e">
        <f>#REF!/#REF!*1000</f>
        <v>#REF!</v>
      </c>
      <c r="F28" s="48" t="e">
        <f>#REF!/#REF!*1000</f>
        <v>#REF!</v>
      </c>
      <c r="G28" s="48" t="e">
        <f>#REF!</f>
        <v>#REF!</v>
      </c>
      <c r="H28" s="45" t="e">
        <f>#REF!/G28</f>
        <v>#REF!</v>
      </c>
      <c r="I28" s="49" t="e">
        <f>#REF!/G28</f>
        <v>#REF!</v>
      </c>
    </row>
    <row r="29" spans="1:9" ht="20.100000000000001" hidden="1" customHeight="1" x14ac:dyDescent="0.15">
      <c r="A29" s="50"/>
      <c r="B29" s="75"/>
      <c r="C29" s="27" t="s">
        <v>40</v>
      </c>
      <c r="D29" s="43" t="e">
        <f>#REF!</f>
        <v>#REF!</v>
      </c>
      <c r="E29" s="51" t="e">
        <f>#REF!/#REF!*1000</f>
        <v>#REF!</v>
      </c>
      <c r="F29" s="51" t="e">
        <f>#REF!/#REF!*1000</f>
        <v>#REF!</v>
      </c>
      <c r="G29" s="51" t="e">
        <f>#REF!</f>
        <v>#REF!</v>
      </c>
      <c r="H29" s="52" t="e">
        <f>#REF!/G29</f>
        <v>#REF!</v>
      </c>
      <c r="I29" s="53" t="e">
        <f>#REF!/G29</f>
        <v>#REF!</v>
      </c>
    </row>
    <row r="30" spans="1:9" ht="20.100000000000001" customHeight="1" x14ac:dyDescent="0.15">
      <c r="A30" s="54" t="s">
        <v>41</v>
      </c>
      <c r="B30" s="55"/>
      <c r="C30" s="55"/>
      <c r="D30" s="55"/>
      <c r="E30" s="55"/>
      <c r="F30" s="55"/>
      <c r="G30" s="55"/>
      <c r="H30" s="55"/>
      <c r="I30" s="55"/>
    </row>
    <row r="31" spans="1:9" ht="20.100000000000001" customHeight="1" x14ac:dyDescent="0.15">
      <c r="A31" s="56"/>
      <c r="B31" s="56"/>
      <c r="C31" s="56"/>
      <c r="D31" s="56"/>
      <c r="E31" s="56"/>
      <c r="F31" s="56"/>
      <c r="G31" s="56"/>
      <c r="H31" s="56"/>
      <c r="I31" s="56"/>
    </row>
  </sheetData>
  <mergeCells count="16">
    <mergeCell ref="B26:B29"/>
    <mergeCell ref="A7:B7"/>
    <mergeCell ref="A14:B14"/>
    <mergeCell ref="A18:B18"/>
    <mergeCell ref="A19:B19"/>
    <mergeCell ref="A21:B21"/>
    <mergeCell ref="A23:A25"/>
    <mergeCell ref="B23:B25"/>
    <mergeCell ref="H2:I2"/>
    <mergeCell ref="A3:B3"/>
    <mergeCell ref="C3:C4"/>
    <mergeCell ref="D3:D4"/>
    <mergeCell ref="E3:F3"/>
    <mergeCell ref="G3:G4"/>
    <mergeCell ref="H3:I3"/>
    <mergeCell ref="A4:B4"/>
  </mergeCells>
  <phoneticPr fontId="3"/>
  <pageMargins left="0.78740157480314965" right="0.16" top="1.3779527559055118" bottom="1.3779527559055118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キロ当たり営業収支</vt:lpstr>
      <vt:lpstr>Sheet1</vt:lpstr>
      <vt:lpstr>キロ当たり営業収支!Print_Area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2020-03-11T01:25:50Z</dcterms:modified>
</cp:coreProperties>
</file>