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２－１" sheetId="2" r:id="rId1"/>
    <sheet name="Sheet1" sheetId="1" r:id="rId2"/>
  </sheets>
  <calcPr calcId="152511"/>
</workbook>
</file>

<file path=xl/calcChain.xml><?xml version="1.0" encoding="utf-8"?>
<calcChain xmlns="http://schemas.openxmlformats.org/spreadsheetml/2006/main">
  <c r="N6" i="2" l="1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E20" i="2"/>
  <c r="F20" i="2"/>
  <c r="G20" i="2"/>
  <c r="H20" i="2"/>
  <c r="I20" i="2"/>
  <c r="J20" i="2"/>
  <c r="K20" i="2"/>
  <c r="L20" i="2"/>
  <c r="M20" i="2"/>
  <c r="N20" i="2"/>
  <c r="E21" i="2"/>
  <c r="F21" i="2"/>
  <c r="G21" i="2"/>
  <c r="H21" i="2"/>
  <c r="I21" i="2"/>
  <c r="J21" i="2"/>
  <c r="K21" i="2"/>
  <c r="L21" i="2"/>
  <c r="M21" i="2"/>
  <c r="N21" i="2" l="1"/>
</calcChain>
</file>

<file path=xl/sharedStrings.xml><?xml version="1.0" encoding="utf-8"?>
<sst xmlns="http://schemas.openxmlformats.org/spreadsheetml/2006/main" count="41" uniqueCount="27">
  <si>
    <t>　資料：九州運輸局自動車交通部貨物課</t>
    <rPh sb="1" eb="3">
      <t>シリョウ</t>
    </rPh>
    <rPh sb="4" eb="9">
      <t>キュウシュウ</t>
    </rPh>
    <rPh sb="9" eb="12">
      <t>ジドウシャ</t>
    </rPh>
    <rPh sb="12" eb="14">
      <t>コウツウ</t>
    </rPh>
    <rPh sb="14" eb="15">
      <t>ブ</t>
    </rPh>
    <rPh sb="15" eb="17">
      <t>カモツ</t>
    </rPh>
    <rPh sb="17" eb="18">
      <t>カ</t>
    </rPh>
    <phoneticPr fontId="4"/>
  </si>
  <si>
    <t>車両数</t>
  </si>
  <si>
    <t>使用者数</t>
  </si>
  <si>
    <t>計</t>
  </si>
  <si>
    <t>１０１台以上</t>
    <rPh sb="4" eb="6">
      <t>イジョウ</t>
    </rPh>
    <phoneticPr fontId="4"/>
  </si>
  <si>
    <t>５１～　　　　１００台</t>
  </si>
  <si>
    <t>２１～５０台</t>
  </si>
  <si>
    <t>１５～２０台</t>
  </si>
  <si>
    <t>１０～１４台</t>
  </si>
  <si>
    <t>７～９台</t>
  </si>
  <si>
    <t>５～６台</t>
  </si>
  <si>
    <t>２～４台</t>
  </si>
  <si>
    <t>１　台</t>
  </si>
  <si>
    <t>保有台数</t>
  </si>
  <si>
    <t>（平成３０年１２月末現在）</t>
    <rPh sb="1" eb="3">
      <t>ヘイセイ</t>
    </rPh>
    <rPh sb="5" eb="6">
      <t>ネン</t>
    </rPh>
    <rPh sb="8" eb="9">
      <t>ガツ</t>
    </rPh>
    <rPh sb="9" eb="10">
      <t>マツ</t>
    </rPh>
    <rPh sb="10" eb="12">
      <t>ゲンザイ</t>
    </rPh>
    <phoneticPr fontId="4"/>
  </si>
  <si>
    <t>合　　　計</t>
  </si>
  <si>
    <t>そ　の 他</t>
    <phoneticPr fontId="4"/>
  </si>
  <si>
    <t>建　設 業</t>
    <phoneticPr fontId="4"/>
  </si>
  <si>
    <t>砂利販売業</t>
    <phoneticPr fontId="4"/>
  </si>
  <si>
    <t>砂利採取業</t>
    <phoneticPr fontId="4"/>
  </si>
  <si>
    <t>砕　石　業</t>
    <phoneticPr fontId="4"/>
  </si>
  <si>
    <t>採 石　業</t>
    <phoneticPr fontId="4"/>
  </si>
  <si>
    <t>　　 　</t>
    <phoneticPr fontId="4"/>
  </si>
  <si>
    <t xml:space="preserve"> 運送事業</t>
    <phoneticPr fontId="4"/>
  </si>
  <si>
    <t xml:space="preserve"> 自  動  車</t>
    <phoneticPr fontId="4"/>
  </si>
  <si>
    <t>事業種別</t>
  </si>
  <si>
    <t>（２）－１　土砂等運搬大型自動車関係使用者及び車両数</t>
    <rPh sb="6" eb="8">
      <t>ドシャ</t>
    </rPh>
    <rPh sb="8" eb="9">
      <t>トウ</t>
    </rPh>
    <rPh sb="9" eb="11">
      <t>ウンパン</t>
    </rPh>
    <rPh sb="11" eb="13">
      <t>オオガタ</t>
    </rPh>
    <rPh sb="13" eb="16">
      <t>ジドウシャ</t>
    </rPh>
    <rPh sb="16" eb="18">
      <t>カンケイ</t>
    </rPh>
    <rPh sb="18" eb="21">
      <t>シヨウシャ</t>
    </rPh>
    <rPh sb="21" eb="22">
      <t>オヨ</t>
    </rPh>
    <rPh sb="23" eb="25">
      <t>シャリョウ</t>
    </rPh>
    <rPh sb="25" eb="26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</si>
</sst>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0.5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0.5"/>
      <name val="ＭＳ Ｐゴシック"/>
      <family val="3"/>
      <charset val="128"/>
    </font>
    <font>
      <sz val="10"/>
      <name val="ＭＳ Ｐ明朝"/>
      <family val="1"/>
      <charset val="128"/>
    </font>
    <font>
      <u/>
      <sz val="10.5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0">
    <xf numFmtId="0" fontId="0" fillId="0" borderId="0" xfId="0"/>
    <xf numFmtId="38" fontId="2" fillId="0" borderId="0" xfId="1" applyFont="1"/>
    <xf numFmtId="38" fontId="2" fillId="0" borderId="2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5" fillId="0" borderId="5" xfId="1" applyFont="1" applyFill="1" applyBorder="1" applyAlignment="1">
      <alignment vertical="center"/>
    </xf>
    <xf numFmtId="38" fontId="5" fillId="0" borderId="1" xfId="1" applyFont="1" applyFill="1" applyBorder="1" applyAlignment="1">
      <alignment vertical="center"/>
    </xf>
    <xf numFmtId="38" fontId="2" fillId="0" borderId="12" xfId="1" applyFont="1" applyBorder="1"/>
    <xf numFmtId="38" fontId="7" fillId="0" borderId="1" xfId="1" applyFont="1" applyFill="1" applyBorder="1" applyAlignment="1">
      <alignment vertical="center"/>
    </xf>
    <xf numFmtId="38" fontId="5" fillId="2" borderId="9" xfId="1" applyFont="1" applyFill="1" applyBorder="1" applyAlignment="1">
      <alignment vertical="center"/>
    </xf>
    <xf numFmtId="38" fontId="5" fillId="2" borderId="3" xfId="1" applyFont="1" applyFill="1" applyBorder="1" applyAlignment="1">
      <alignment vertical="center"/>
    </xf>
    <xf numFmtId="38" fontId="5" fillId="2" borderId="12" xfId="1" applyFont="1" applyFill="1" applyBorder="1" applyAlignment="1">
      <alignment vertical="center"/>
    </xf>
    <xf numFmtId="38" fontId="5" fillId="2" borderId="13" xfId="1" applyFont="1" applyFill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38" fontId="5" fillId="0" borderId="11" xfId="1" applyFont="1" applyFill="1" applyBorder="1" applyAlignment="1">
      <alignment vertical="center"/>
    </xf>
    <xf numFmtId="38" fontId="5" fillId="2" borderId="8" xfId="1" applyFont="1" applyFill="1" applyBorder="1" applyAlignment="1">
      <alignment vertical="center"/>
    </xf>
    <xf numFmtId="38" fontId="8" fillId="2" borderId="9" xfId="1" applyFont="1" applyFill="1" applyBorder="1" applyAlignment="1">
      <alignment vertical="center"/>
    </xf>
    <xf numFmtId="38" fontId="8" fillId="2" borderId="3" xfId="1" applyFont="1" applyFill="1" applyBorder="1" applyAlignment="1">
      <alignment vertical="center"/>
    </xf>
    <xf numFmtId="38" fontId="5" fillId="2" borderId="10" xfId="1" applyFont="1" applyFill="1" applyBorder="1" applyAlignment="1">
      <alignment vertical="center"/>
    </xf>
    <xf numFmtId="38" fontId="8" fillId="2" borderId="12" xfId="1" applyFont="1" applyFill="1" applyBorder="1" applyAlignment="1">
      <alignment vertical="center"/>
    </xf>
    <xf numFmtId="38" fontId="8" fillId="2" borderId="13" xfId="1" applyFont="1" applyFill="1" applyBorder="1" applyAlignment="1">
      <alignment vertical="center"/>
    </xf>
    <xf numFmtId="38" fontId="2" fillId="0" borderId="10" xfId="1" applyFont="1" applyBorder="1" applyAlignment="1">
      <alignment vertical="center"/>
    </xf>
    <xf numFmtId="38" fontId="9" fillId="0" borderId="0" xfId="1" applyFont="1"/>
    <xf numFmtId="38" fontId="6" fillId="0" borderId="0" xfId="1" applyFont="1" applyAlignment="1">
      <alignment horizontal="right" vertical="center"/>
    </xf>
    <xf numFmtId="38" fontId="1" fillId="0" borderId="0" xfId="1" applyFont="1" applyFill="1"/>
    <xf numFmtId="38" fontId="5" fillId="2" borderId="10" xfId="1" applyFont="1" applyFill="1" applyBorder="1" applyAlignment="1">
      <alignment horizontal="center" vertical="center"/>
    </xf>
    <xf numFmtId="38" fontId="5" fillId="2" borderId="8" xfId="1" applyFont="1" applyFill="1" applyBorder="1" applyAlignment="1">
      <alignment horizontal="center" vertical="center"/>
    </xf>
    <xf numFmtId="38" fontId="2" fillId="0" borderId="1" xfId="1" applyFont="1" applyBorder="1" applyAlignment="1">
      <alignment horizontal="center" vertical="center"/>
    </xf>
    <xf numFmtId="38" fontId="2" fillId="0" borderId="11" xfId="1" applyFont="1" applyBorder="1" applyAlignment="1">
      <alignment horizontal="center" vertical="center" wrapText="1"/>
    </xf>
    <xf numFmtId="38" fontId="2" fillId="0" borderId="4" xfId="1" applyFont="1" applyBorder="1" applyAlignment="1">
      <alignment horizontal="center" vertical="center" wrapText="1"/>
    </xf>
    <xf numFmtId="38" fontId="2" fillId="0" borderId="10" xfId="1" applyFont="1" applyBorder="1" applyAlignment="1">
      <alignment horizontal="center" vertical="center" wrapText="1"/>
    </xf>
    <xf numFmtId="38" fontId="2" fillId="0" borderId="7" xfId="1" applyFont="1" applyBorder="1" applyAlignment="1">
      <alignment horizontal="center" vertical="center" wrapText="1"/>
    </xf>
    <xf numFmtId="38" fontId="2" fillId="0" borderId="3" xfId="1" applyFont="1" applyBorder="1" applyAlignment="1">
      <alignment horizontal="left"/>
    </xf>
    <xf numFmtId="38" fontId="2" fillId="0" borderId="9" xfId="1" applyFont="1" applyBorder="1" applyAlignment="1">
      <alignment horizontal="left"/>
    </xf>
    <xf numFmtId="38" fontId="2" fillId="0" borderId="8" xfId="1" applyFont="1" applyBorder="1" applyAlignment="1">
      <alignment horizontal="left"/>
    </xf>
    <xf numFmtId="38" fontId="2" fillId="0" borderId="13" xfId="1" applyFont="1" applyBorder="1" applyAlignment="1">
      <alignment horizontal="center"/>
    </xf>
    <xf numFmtId="38" fontId="2" fillId="0" borderId="12" xfId="1" applyFont="1" applyBorder="1" applyAlignment="1">
      <alignment horizontal="center"/>
    </xf>
    <xf numFmtId="38" fontId="2" fillId="0" borderId="11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8" fillId="0" borderId="11" xfId="1" applyFont="1" applyBorder="1" applyAlignment="1">
      <alignment horizontal="center" vertical="center" wrapText="1"/>
    </xf>
    <xf numFmtId="38" fontId="8" fillId="0" borderId="4" xfId="1" applyFont="1" applyBorder="1" applyAlignment="1">
      <alignment horizontal="center" vertical="center" wrapText="1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</xdr:row>
      <xdr:rowOff>57150</xdr:rowOff>
    </xdr:from>
    <xdr:to>
      <xdr:col>1</xdr:col>
      <xdr:colOff>0</xdr:colOff>
      <xdr:row>6</xdr:row>
      <xdr:rowOff>133350</xdr:rowOff>
    </xdr:to>
    <xdr:sp macro="" textlink="">
      <xdr:nvSpPr>
        <xdr:cNvPr id="2" name="Oval 4"/>
        <xdr:cNvSpPr>
          <a:spLocks noChangeArrowheads="1"/>
        </xdr:cNvSpPr>
      </xdr:nvSpPr>
      <xdr:spPr bwMode="auto">
        <a:xfrm>
          <a:off x="85725" y="1257300"/>
          <a:ext cx="600075" cy="2476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営</a:t>
          </a:r>
        </a:p>
      </xdr:txBody>
    </xdr:sp>
    <xdr:clientData/>
  </xdr:twoCellAnchor>
  <xdr:twoCellAnchor>
    <xdr:from>
      <xdr:col>0</xdr:col>
      <xdr:colOff>85725</xdr:colOff>
      <xdr:row>7</xdr:row>
      <xdr:rowOff>57150</xdr:rowOff>
    </xdr:from>
    <xdr:to>
      <xdr:col>1</xdr:col>
      <xdr:colOff>0</xdr:colOff>
      <xdr:row>8</xdr:row>
      <xdr:rowOff>133350</xdr:rowOff>
    </xdr:to>
    <xdr:sp macro="" textlink="">
      <xdr:nvSpPr>
        <xdr:cNvPr id="3" name="Oval 5"/>
        <xdr:cNvSpPr>
          <a:spLocks noChangeArrowheads="1"/>
        </xdr:cNvSpPr>
      </xdr:nvSpPr>
      <xdr:spPr bwMode="auto">
        <a:xfrm>
          <a:off x="85725" y="1600200"/>
          <a:ext cx="600075" cy="2476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石</a:t>
          </a:r>
        </a:p>
      </xdr:txBody>
    </xdr:sp>
    <xdr:clientData/>
  </xdr:twoCellAnchor>
  <xdr:twoCellAnchor>
    <xdr:from>
      <xdr:col>0</xdr:col>
      <xdr:colOff>85725</xdr:colOff>
      <xdr:row>7</xdr:row>
      <xdr:rowOff>57150</xdr:rowOff>
    </xdr:from>
    <xdr:to>
      <xdr:col>1</xdr:col>
      <xdr:colOff>0</xdr:colOff>
      <xdr:row>8</xdr:row>
      <xdr:rowOff>133350</xdr:rowOff>
    </xdr:to>
    <xdr:sp macro="" textlink="">
      <xdr:nvSpPr>
        <xdr:cNvPr id="4" name="Oval 6"/>
        <xdr:cNvSpPr>
          <a:spLocks noChangeArrowheads="1"/>
        </xdr:cNvSpPr>
      </xdr:nvSpPr>
      <xdr:spPr bwMode="auto">
        <a:xfrm>
          <a:off x="85725" y="1600200"/>
          <a:ext cx="600075" cy="2476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石</a:t>
          </a:r>
        </a:p>
      </xdr:txBody>
    </xdr:sp>
    <xdr:clientData/>
  </xdr:twoCellAnchor>
  <xdr:twoCellAnchor>
    <xdr:from>
      <xdr:col>0</xdr:col>
      <xdr:colOff>76200</xdr:colOff>
      <xdr:row>9</xdr:row>
      <xdr:rowOff>76200</xdr:rowOff>
    </xdr:from>
    <xdr:to>
      <xdr:col>0</xdr:col>
      <xdr:colOff>371475</xdr:colOff>
      <xdr:row>10</xdr:row>
      <xdr:rowOff>152400</xdr:rowOff>
    </xdr:to>
    <xdr:sp macro="" textlink="">
      <xdr:nvSpPr>
        <xdr:cNvPr id="5" name="Oval 7"/>
        <xdr:cNvSpPr>
          <a:spLocks noChangeArrowheads="1"/>
        </xdr:cNvSpPr>
      </xdr:nvSpPr>
      <xdr:spPr bwMode="auto">
        <a:xfrm>
          <a:off x="76200" y="1962150"/>
          <a:ext cx="295275" cy="2476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砕</a:t>
          </a:r>
        </a:p>
      </xdr:txBody>
    </xdr:sp>
    <xdr:clientData/>
  </xdr:twoCellAnchor>
  <xdr:twoCellAnchor>
    <xdr:from>
      <xdr:col>0</xdr:col>
      <xdr:colOff>66675</xdr:colOff>
      <xdr:row>11</xdr:row>
      <xdr:rowOff>76200</xdr:rowOff>
    </xdr:from>
    <xdr:to>
      <xdr:col>0</xdr:col>
      <xdr:colOff>361950</xdr:colOff>
      <xdr:row>12</xdr:row>
      <xdr:rowOff>152400</xdr:rowOff>
    </xdr:to>
    <xdr:sp macro="" textlink="">
      <xdr:nvSpPr>
        <xdr:cNvPr id="6" name="Oval 8"/>
        <xdr:cNvSpPr>
          <a:spLocks noChangeArrowheads="1"/>
        </xdr:cNvSpPr>
      </xdr:nvSpPr>
      <xdr:spPr bwMode="auto">
        <a:xfrm>
          <a:off x="66675" y="2305050"/>
          <a:ext cx="295275" cy="2476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砂</a:t>
          </a:r>
        </a:p>
      </xdr:txBody>
    </xdr:sp>
    <xdr:clientData/>
  </xdr:twoCellAnchor>
  <xdr:twoCellAnchor>
    <xdr:from>
      <xdr:col>0</xdr:col>
      <xdr:colOff>76200</xdr:colOff>
      <xdr:row>13</xdr:row>
      <xdr:rowOff>76200</xdr:rowOff>
    </xdr:from>
    <xdr:to>
      <xdr:col>0</xdr:col>
      <xdr:colOff>361950</xdr:colOff>
      <xdr:row>14</xdr:row>
      <xdr:rowOff>161925</xdr:rowOff>
    </xdr:to>
    <xdr:sp macro="" textlink="">
      <xdr:nvSpPr>
        <xdr:cNvPr id="7" name="Oval 9"/>
        <xdr:cNvSpPr>
          <a:spLocks noChangeArrowheads="1"/>
        </xdr:cNvSpPr>
      </xdr:nvSpPr>
      <xdr:spPr bwMode="auto">
        <a:xfrm>
          <a:off x="76200" y="2647950"/>
          <a:ext cx="285750" cy="2571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販</a:t>
          </a:r>
        </a:p>
      </xdr:txBody>
    </xdr:sp>
    <xdr:clientData/>
  </xdr:twoCellAnchor>
  <xdr:twoCellAnchor>
    <xdr:from>
      <xdr:col>0</xdr:col>
      <xdr:colOff>66675</xdr:colOff>
      <xdr:row>17</xdr:row>
      <xdr:rowOff>66675</xdr:rowOff>
    </xdr:from>
    <xdr:to>
      <xdr:col>0</xdr:col>
      <xdr:colOff>361950</xdr:colOff>
      <xdr:row>18</xdr:row>
      <xdr:rowOff>161925</xdr:rowOff>
    </xdr:to>
    <xdr:sp macro="" textlink="">
      <xdr:nvSpPr>
        <xdr:cNvPr id="8" name="Oval 10"/>
        <xdr:cNvSpPr>
          <a:spLocks noChangeArrowheads="1"/>
        </xdr:cNvSpPr>
      </xdr:nvSpPr>
      <xdr:spPr bwMode="auto">
        <a:xfrm>
          <a:off x="66675" y="3324225"/>
          <a:ext cx="295275" cy="2667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他</a:t>
          </a:r>
        </a:p>
      </xdr:txBody>
    </xdr:sp>
    <xdr:clientData/>
  </xdr:twoCellAnchor>
  <xdr:twoCellAnchor>
    <xdr:from>
      <xdr:col>0</xdr:col>
      <xdr:colOff>76200</xdr:colOff>
      <xdr:row>15</xdr:row>
      <xdr:rowOff>76200</xdr:rowOff>
    </xdr:from>
    <xdr:to>
      <xdr:col>0</xdr:col>
      <xdr:colOff>361950</xdr:colOff>
      <xdr:row>16</xdr:row>
      <xdr:rowOff>142875</xdr:rowOff>
    </xdr:to>
    <xdr:sp macro="" textlink="">
      <xdr:nvSpPr>
        <xdr:cNvPr id="9" name="Oval 11"/>
        <xdr:cNvSpPr>
          <a:spLocks noChangeArrowheads="1"/>
        </xdr:cNvSpPr>
      </xdr:nvSpPr>
      <xdr:spPr bwMode="auto">
        <a:xfrm>
          <a:off x="76200" y="2990850"/>
          <a:ext cx="285750" cy="2381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建</a:t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4</xdr:col>
      <xdr:colOff>0</xdr:colOff>
      <xdr:row>4</xdr:row>
      <xdr:rowOff>314325</xdr:rowOff>
    </xdr:to>
    <xdr:sp macro="" textlink="">
      <xdr:nvSpPr>
        <xdr:cNvPr id="11" name="Line 13"/>
        <xdr:cNvSpPr>
          <a:spLocks noChangeShapeType="1"/>
        </xdr:cNvSpPr>
      </xdr:nvSpPr>
      <xdr:spPr bwMode="auto">
        <a:xfrm flipH="1" flipV="1">
          <a:off x="9525" y="866775"/>
          <a:ext cx="27336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2:N23"/>
  <sheetViews>
    <sheetView tabSelected="1" view="pageBreakPreview" zoomScaleNormal="100" zoomScaleSheetLayoutView="100" workbookViewId="0">
      <pane xSplit="4" ySplit="5" topLeftCell="E6" activePane="bottomRight" state="frozen"/>
      <selection pane="topRight" activeCell="E1" sqref="E1"/>
      <selection pane="bottomLeft" activeCell="A8" sqref="A8"/>
      <selection pane="bottomRight" activeCell="A3" sqref="A3"/>
    </sheetView>
  </sheetViews>
  <sheetFormatPr defaultRowHeight="12.75"/>
  <cols>
    <col min="1" max="1" width="5.125" style="1" customWidth="1"/>
    <col min="2" max="2" width="1.875" style="1" customWidth="1"/>
    <col min="3" max="3" width="10.625" style="1" customWidth="1"/>
    <col min="4" max="4" width="8.625" style="1" customWidth="1"/>
    <col min="5" max="13" width="6.625" style="1" customWidth="1"/>
    <col min="14" max="14" width="7.125" style="1" bestFit="1" customWidth="1"/>
    <col min="15" max="16384" width="9" style="1"/>
  </cols>
  <sheetData>
    <row r="2" spans="1:14" ht="17.25" customHeight="1">
      <c r="A2" s="23" t="s">
        <v>26</v>
      </c>
      <c r="E2" s="21"/>
    </row>
    <row r="3" spans="1:14" ht="18" customHeight="1">
      <c r="N3" s="22" t="s">
        <v>14</v>
      </c>
    </row>
    <row r="4" spans="1:14" ht="12" customHeight="1">
      <c r="A4" s="34"/>
      <c r="B4" s="35"/>
      <c r="C4" s="6"/>
      <c r="D4" s="20" t="s">
        <v>13</v>
      </c>
      <c r="E4" s="36" t="s">
        <v>12</v>
      </c>
      <c r="F4" s="36" t="s">
        <v>11</v>
      </c>
      <c r="G4" s="36" t="s">
        <v>10</v>
      </c>
      <c r="H4" s="36" t="s">
        <v>9</v>
      </c>
      <c r="I4" s="38" t="s">
        <v>8</v>
      </c>
      <c r="J4" s="38" t="s">
        <v>7</v>
      </c>
      <c r="K4" s="38" t="s">
        <v>6</v>
      </c>
      <c r="L4" s="38" t="s">
        <v>5</v>
      </c>
      <c r="M4" s="27" t="s">
        <v>4</v>
      </c>
      <c r="N4" s="29" t="s">
        <v>3</v>
      </c>
    </row>
    <row r="5" spans="1:14" ht="25.5" customHeight="1">
      <c r="A5" s="31" t="s">
        <v>25</v>
      </c>
      <c r="B5" s="32"/>
      <c r="C5" s="32"/>
      <c r="D5" s="33"/>
      <c r="E5" s="37"/>
      <c r="F5" s="37"/>
      <c r="G5" s="37"/>
      <c r="H5" s="37"/>
      <c r="I5" s="39"/>
      <c r="J5" s="39"/>
      <c r="K5" s="39"/>
      <c r="L5" s="39"/>
      <c r="M5" s="28"/>
      <c r="N5" s="30"/>
    </row>
    <row r="6" spans="1:14" ht="15.95" customHeight="1">
      <c r="A6" s="19"/>
      <c r="B6" s="18"/>
      <c r="C6" s="17" t="s">
        <v>24</v>
      </c>
      <c r="D6" s="2" t="s">
        <v>2</v>
      </c>
      <c r="E6" s="5">
        <v>544</v>
      </c>
      <c r="F6" s="5">
        <v>759</v>
      </c>
      <c r="G6" s="5">
        <v>305</v>
      </c>
      <c r="H6" s="5">
        <v>277</v>
      </c>
      <c r="I6" s="5">
        <v>180</v>
      </c>
      <c r="J6" s="5">
        <v>76</v>
      </c>
      <c r="K6" s="5">
        <v>45</v>
      </c>
      <c r="L6" s="5">
        <v>3</v>
      </c>
      <c r="M6" s="5">
        <v>0</v>
      </c>
      <c r="N6" s="5">
        <f t="shared" ref="N6:N19" si="0">SUM(E6:M6)</f>
        <v>2189</v>
      </c>
    </row>
    <row r="7" spans="1:14" ht="15.95" customHeight="1">
      <c r="A7" s="16"/>
      <c r="B7" s="15"/>
      <c r="C7" s="14" t="s">
        <v>23</v>
      </c>
      <c r="D7" s="2" t="s">
        <v>1</v>
      </c>
      <c r="E7" s="5">
        <v>544</v>
      </c>
      <c r="F7" s="13">
        <v>2158</v>
      </c>
      <c r="G7" s="13">
        <v>1669</v>
      </c>
      <c r="H7" s="13">
        <v>2168</v>
      </c>
      <c r="I7" s="13">
        <v>2056</v>
      </c>
      <c r="J7" s="13">
        <v>1277</v>
      </c>
      <c r="K7" s="13">
        <v>1207</v>
      </c>
      <c r="L7" s="13">
        <v>207</v>
      </c>
      <c r="M7" s="5">
        <v>0</v>
      </c>
      <c r="N7" s="12">
        <f t="shared" si="0"/>
        <v>11286</v>
      </c>
    </row>
    <row r="8" spans="1:14" ht="15.95" customHeight="1">
      <c r="A8" s="11" t="s">
        <v>22</v>
      </c>
      <c r="B8" s="10"/>
      <c r="C8" s="24" t="s">
        <v>21</v>
      </c>
      <c r="D8" s="2" t="s">
        <v>2</v>
      </c>
      <c r="E8" s="5">
        <v>93</v>
      </c>
      <c r="F8" s="5">
        <v>68</v>
      </c>
      <c r="G8" s="5">
        <v>14</v>
      </c>
      <c r="H8" s="5">
        <v>7</v>
      </c>
      <c r="I8" s="5">
        <v>7</v>
      </c>
      <c r="J8" s="5">
        <v>0</v>
      </c>
      <c r="K8" s="5">
        <v>0</v>
      </c>
      <c r="L8" s="5">
        <v>0</v>
      </c>
      <c r="M8" s="5">
        <v>0</v>
      </c>
      <c r="N8" s="5">
        <f t="shared" si="0"/>
        <v>189</v>
      </c>
    </row>
    <row r="9" spans="1:14" ht="15.95" customHeight="1">
      <c r="A9" s="9"/>
      <c r="B9" s="8"/>
      <c r="C9" s="25"/>
      <c r="D9" s="2" t="s">
        <v>1</v>
      </c>
      <c r="E9" s="4">
        <v>93</v>
      </c>
      <c r="F9" s="4">
        <v>173</v>
      </c>
      <c r="G9" s="4">
        <v>81</v>
      </c>
      <c r="H9" s="4">
        <v>55</v>
      </c>
      <c r="I9" s="4">
        <v>78</v>
      </c>
      <c r="J9" s="4">
        <v>0</v>
      </c>
      <c r="K9" s="4">
        <v>0</v>
      </c>
      <c r="L9" s="4">
        <v>0</v>
      </c>
      <c r="M9" s="4">
        <v>0</v>
      </c>
      <c r="N9" s="5">
        <f t="shared" si="0"/>
        <v>480</v>
      </c>
    </row>
    <row r="10" spans="1:14" ht="15.95" customHeight="1">
      <c r="A10" s="11"/>
      <c r="B10" s="10"/>
      <c r="C10" s="24" t="s">
        <v>20</v>
      </c>
      <c r="D10" s="2" t="s">
        <v>2</v>
      </c>
      <c r="E10" s="4">
        <v>45</v>
      </c>
      <c r="F10" s="4">
        <v>21</v>
      </c>
      <c r="G10" s="4">
        <v>5</v>
      </c>
      <c r="H10" s="4">
        <v>1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5">
        <f t="shared" si="0"/>
        <v>73</v>
      </c>
    </row>
    <row r="11" spans="1:14" ht="15.95" customHeight="1">
      <c r="A11" s="9"/>
      <c r="B11" s="8"/>
      <c r="C11" s="25"/>
      <c r="D11" s="2" t="s">
        <v>1</v>
      </c>
      <c r="E11" s="4">
        <v>45</v>
      </c>
      <c r="F11" s="4">
        <v>48</v>
      </c>
      <c r="G11" s="4">
        <v>26</v>
      </c>
      <c r="H11" s="4">
        <v>8</v>
      </c>
      <c r="I11" s="4">
        <v>11</v>
      </c>
      <c r="J11" s="4">
        <v>0</v>
      </c>
      <c r="K11" s="4">
        <v>0</v>
      </c>
      <c r="L11" s="4">
        <v>0</v>
      </c>
      <c r="M11" s="4">
        <v>0</v>
      </c>
      <c r="N11" s="5">
        <f t="shared" si="0"/>
        <v>138</v>
      </c>
    </row>
    <row r="12" spans="1:14" ht="15.95" customHeight="1">
      <c r="A12" s="11"/>
      <c r="B12" s="10"/>
      <c r="C12" s="24" t="s">
        <v>19</v>
      </c>
      <c r="D12" s="2" t="s">
        <v>2</v>
      </c>
      <c r="E12" s="4">
        <v>66</v>
      </c>
      <c r="F12" s="4">
        <v>34</v>
      </c>
      <c r="G12" s="4">
        <v>5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5">
        <f t="shared" si="0"/>
        <v>105</v>
      </c>
    </row>
    <row r="13" spans="1:14" ht="15.95" customHeight="1">
      <c r="A13" s="9"/>
      <c r="B13" s="8"/>
      <c r="C13" s="25"/>
      <c r="D13" s="2" t="s">
        <v>1</v>
      </c>
      <c r="E13" s="4">
        <v>66</v>
      </c>
      <c r="F13" s="4">
        <v>81</v>
      </c>
      <c r="G13" s="4">
        <v>26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5">
        <f t="shared" si="0"/>
        <v>173</v>
      </c>
    </row>
    <row r="14" spans="1:14" ht="15.95" customHeight="1">
      <c r="A14" s="11"/>
      <c r="B14" s="10"/>
      <c r="C14" s="24" t="s">
        <v>18</v>
      </c>
      <c r="D14" s="2" t="s">
        <v>2</v>
      </c>
      <c r="E14" s="4">
        <v>1449</v>
      </c>
      <c r="F14" s="4">
        <v>485</v>
      </c>
      <c r="G14" s="4">
        <v>52</v>
      </c>
      <c r="H14" s="4">
        <v>11</v>
      </c>
      <c r="I14" s="4">
        <v>8</v>
      </c>
      <c r="J14" s="4">
        <v>2</v>
      </c>
      <c r="K14" s="4">
        <v>2</v>
      </c>
      <c r="L14" s="4">
        <v>0</v>
      </c>
      <c r="M14" s="4">
        <v>0</v>
      </c>
      <c r="N14" s="5">
        <f t="shared" si="0"/>
        <v>2009</v>
      </c>
    </row>
    <row r="15" spans="1:14" ht="15.95" customHeight="1">
      <c r="A15" s="9"/>
      <c r="B15" s="8"/>
      <c r="C15" s="25"/>
      <c r="D15" s="2" t="s">
        <v>1</v>
      </c>
      <c r="E15" s="4">
        <v>1449</v>
      </c>
      <c r="F15" s="4">
        <v>1175</v>
      </c>
      <c r="G15" s="4">
        <v>279</v>
      </c>
      <c r="H15" s="4">
        <v>86</v>
      </c>
      <c r="I15" s="4">
        <v>85</v>
      </c>
      <c r="J15" s="4">
        <v>32</v>
      </c>
      <c r="K15" s="4">
        <v>51</v>
      </c>
      <c r="L15" s="4">
        <v>0</v>
      </c>
      <c r="M15" s="4">
        <v>0</v>
      </c>
      <c r="N15" s="5">
        <f t="shared" si="0"/>
        <v>3157</v>
      </c>
    </row>
    <row r="16" spans="1:14" ht="15.95" customHeight="1">
      <c r="A16" s="11"/>
      <c r="B16" s="10"/>
      <c r="C16" s="24" t="s">
        <v>17</v>
      </c>
      <c r="D16" s="2" t="s">
        <v>2</v>
      </c>
      <c r="E16" s="4">
        <v>1604</v>
      </c>
      <c r="F16" s="4">
        <v>812</v>
      </c>
      <c r="G16" s="4">
        <v>75</v>
      </c>
      <c r="H16" s="4">
        <v>33</v>
      </c>
      <c r="I16" s="4">
        <v>12</v>
      </c>
      <c r="J16" s="4">
        <v>6</v>
      </c>
      <c r="K16" s="4">
        <v>1</v>
      </c>
      <c r="L16" s="4">
        <v>0</v>
      </c>
      <c r="M16" s="4">
        <v>0</v>
      </c>
      <c r="N16" s="5">
        <f t="shared" si="0"/>
        <v>2543</v>
      </c>
    </row>
    <row r="17" spans="1:14" ht="15.95" customHeight="1">
      <c r="A17" s="9"/>
      <c r="B17" s="8"/>
      <c r="C17" s="25"/>
      <c r="D17" s="2" t="s">
        <v>1</v>
      </c>
      <c r="E17" s="4">
        <v>1604</v>
      </c>
      <c r="F17" s="4">
        <v>1967</v>
      </c>
      <c r="G17" s="4">
        <v>381</v>
      </c>
      <c r="H17" s="4">
        <v>257</v>
      </c>
      <c r="I17" s="4">
        <v>134</v>
      </c>
      <c r="J17" s="4">
        <v>102</v>
      </c>
      <c r="K17" s="4">
        <v>22</v>
      </c>
      <c r="L17" s="4">
        <v>0</v>
      </c>
      <c r="M17" s="4">
        <v>0</v>
      </c>
      <c r="N17" s="5">
        <f t="shared" si="0"/>
        <v>4467</v>
      </c>
    </row>
    <row r="18" spans="1:14" ht="15.95" customHeight="1">
      <c r="A18" s="11"/>
      <c r="B18" s="10"/>
      <c r="C18" s="24" t="s">
        <v>16</v>
      </c>
      <c r="D18" s="2" t="s">
        <v>2</v>
      </c>
      <c r="E18" s="4">
        <v>256</v>
      </c>
      <c r="F18" s="4">
        <v>114</v>
      </c>
      <c r="G18" s="4">
        <v>10</v>
      </c>
      <c r="H18" s="4">
        <v>0</v>
      </c>
      <c r="I18" s="4">
        <v>0</v>
      </c>
      <c r="J18" s="4">
        <v>2</v>
      </c>
      <c r="K18" s="4">
        <v>2</v>
      </c>
      <c r="L18" s="4">
        <v>0</v>
      </c>
      <c r="M18" s="4">
        <v>0</v>
      </c>
      <c r="N18" s="5">
        <f t="shared" si="0"/>
        <v>384</v>
      </c>
    </row>
    <row r="19" spans="1:14" ht="15.95" customHeight="1">
      <c r="A19" s="9"/>
      <c r="B19" s="8"/>
      <c r="C19" s="25"/>
      <c r="D19" s="2" t="s">
        <v>1</v>
      </c>
      <c r="E19" s="4">
        <v>256</v>
      </c>
      <c r="F19" s="4">
        <v>266</v>
      </c>
      <c r="G19" s="4">
        <v>57</v>
      </c>
      <c r="H19" s="4">
        <v>0</v>
      </c>
      <c r="I19" s="4">
        <v>0</v>
      </c>
      <c r="J19" s="4">
        <v>37</v>
      </c>
      <c r="K19" s="4">
        <v>49</v>
      </c>
      <c r="L19" s="4">
        <v>0</v>
      </c>
      <c r="M19" s="4">
        <v>0</v>
      </c>
      <c r="N19" s="5">
        <f t="shared" si="0"/>
        <v>665</v>
      </c>
    </row>
    <row r="20" spans="1:14" ht="15.95" customHeight="1">
      <c r="A20" s="26" t="s">
        <v>15</v>
      </c>
      <c r="B20" s="26"/>
      <c r="C20" s="26"/>
      <c r="D20" s="3" t="s">
        <v>2</v>
      </c>
      <c r="E20" s="7">
        <f t="shared" ref="E20:N20" si="1">SUM(E6+E8+E10+E12+E14+E16+E18)</f>
        <v>4057</v>
      </c>
      <c r="F20" s="7">
        <f t="shared" si="1"/>
        <v>2293</v>
      </c>
      <c r="G20" s="7">
        <f t="shared" si="1"/>
        <v>466</v>
      </c>
      <c r="H20" s="7">
        <f t="shared" si="1"/>
        <v>329</v>
      </c>
      <c r="I20" s="7">
        <f t="shared" si="1"/>
        <v>208</v>
      </c>
      <c r="J20" s="7">
        <f t="shared" si="1"/>
        <v>86</v>
      </c>
      <c r="K20" s="7">
        <f t="shared" si="1"/>
        <v>50</v>
      </c>
      <c r="L20" s="7">
        <f t="shared" si="1"/>
        <v>3</v>
      </c>
      <c r="M20" s="7">
        <f t="shared" si="1"/>
        <v>0</v>
      </c>
      <c r="N20" s="7">
        <f t="shared" si="1"/>
        <v>7492</v>
      </c>
    </row>
    <row r="21" spans="1:14" ht="15.95" customHeight="1">
      <c r="A21" s="26"/>
      <c r="B21" s="26"/>
      <c r="C21" s="26"/>
      <c r="D21" s="2" t="s">
        <v>1</v>
      </c>
      <c r="E21" s="7">
        <f t="shared" ref="E21:N21" si="2">SUM(E7+E9+E11+E13+E15+E17+E19)</f>
        <v>4057</v>
      </c>
      <c r="F21" s="7">
        <f t="shared" si="2"/>
        <v>5868</v>
      </c>
      <c r="G21" s="7">
        <f t="shared" si="2"/>
        <v>2519</v>
      </c>
      <c r="H21" s="7">
        <f t="shared" si="2"/>
        <v>2574</v>
      </c>
      <c r="I21" s="7">
        <f t="shared" si="2"/>
        <v>2364</v>
      </c>
      <c r="J21" s="7">
        <f t="shared" si="2"/>
        <v>1448</v>
      </c>
      <c r="K21" s="7">
        <f t="shared" si="2"/>
        <v>1329</v>
      </c>
      <c r="L21" s="7">
        <f t="shared" si="2"/>
        <v>207</v>
      </c>
      <c r="M21" s="7">
        <f t="shared" si="2"/>
        <v>0</v>
      </c>
      <c r="N21" s="7">
        <f t="shared" si="2"/>
        <v>20366</v>
      </c>
    </row>
    <row r="23" spans="1:14">
      <c r="A23" s="1" t="s">
        <v>0</v>
      </c>
    </row>
  </sheetData>
  <mergeCells count="19">
    <mergeCell ref="M4:M5"/>
    <mergeCell ref="N4:N5"/>
    <mergeCell ref="A5:D5"/>
    <mergeCell ref="A4:B4"/>
    <mergeCell ref="E4:E5"/>
    <mergeCell ref="F4:F5"/>
    <mergeCell ref="G4:G5"/>
    <mergeCell ref="H4:H5"/>
    <mergeCell ref="I4:I5"/>
    <mergeCell ref="J4:J5"/>
    <mergeCell ref="K4:K5"/>
    <mergeCell ref="L4:L5"/>
    <mergeCell ref="C18:C19"/>
    <mergeCell ref="A20:C21"/>
    <mergeCell ref="C8:C9"/>
    <mergeCell ref="C10:C11"/>
    <mergeCell ref="C12:C13"/>
    <mergeCell ref="C14:C15"/>
    <mergeCell ref="C16:C17"/>
  </mergeCells>
  <phoneticPr fontId="3"/>
  <pageMargins left="0.78740157480314965" right="0.55118110236220474" top="0.74803149606299213" bottom="0.55118110236220474" header="0.31496062992125984" footer="0.31496062992125984"/>
  <pageSetup paperSize="9" scale="97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２－１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2020-03-11T02:57:49Z</dcterms:modified>
</cp:coreProperties>
</file>