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ウ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C19" i="2" l="1"/>
  <c r="D19" i="2"/>
  <c r="E19" i="2"/>
  <c r="G19" i="2"/>
  <c r="H19" i="2"/>
  <c r="I19" i="2"/>
  <c r="K19" i="2"/>
  <c r="L19" i="2"/>
  <c r="M19" i="2"/>
  <c r="C20" i="2"/>
  <c r="D20" i="2"/>
  <c r="E20" i="2"/>
  <c r="G20" i="2"/>
  <c r="H20" i="2"/>
  <c r="I20" i="2"/>
  <c r="K20" i="2"/>
  <c r="L20" i="2"/>
  <c r="M20" i="2"/>
</calcChain>
</file>

<file path=xl/sharedStrings.xml><?xml version="1.0" encoding="utf-8"?>
<sst xmlns="http://schemas.openxmlformats.org/spreadsheetml/2006/main" count="36" uniqueCount="21">
  <si>
    <t>注）山口県は、九州運輸局管内分を計上。「-」は、取り扱い実績がないもの。「0」は、単位に満たないもの。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rPh sb="24" eb="25">
      <t>ト</t>
    </rPh>
    <rPh sb="26" eb="27">
      <t>アツカ</t>
    </rPh>
    <rPh sb="28" eb="30">
      <t>ジッセキ</t>
    </rPh>
    <rPh sb="41" eb="43">
      <t>タンイ</t>
    </rPh>
    <rPh sb="44" eb="45">
      <t>ミ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</si>
  <si>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</si>
  <si>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6"/>
  </si>
  <si>
    <t>26,5%</t>
    <phoneticPr fontId="6"/>
  </si>
  <si>
    <t>対比（％）</t>
    <phoneticPr fontId="1"/>
  </si>
  <si>
    <t>-</t>
    <phoneticPr fontId="6"/>
  </si>
  <si>
    <t>-</t>
    <phoneticPr fontId="6"/>
  </si>
  <si>
    <t>全　国</t>
    <phoneticPr fontId="1"/>
  </si>
  <si>
    <t>計</t>
    <rPh sb="0" eb="1">
      <t>ケイ</t>
    </rPh>
    <phoneticPr fontId="6"/>
  </si>
  <si>
    <t>山　口</t>
    <rPh sb="0" eb="1">
      <t>ヤマ</t>
    </rPh>
    <rPh sb="2" eb="3">
      <t>クチ</t>
    </rPh>
    <phoneticPr fontId="6"/>
  </si>
  <si>
    <t>-</t>
    <phoneticPr fontId="6"/>
  </si>
  <si>
    <t>鹿児島</t>
    <rPh sb="0" eb="3">
      <t>カゴシマ</t>
    </rPh>
    <phoneticPr fontId="6"/>
  </si>
  <si>
    <t>宮　崎</t>
    <rPh sb="0" eb="1">
      <t>ミヤ</t>
    </rPh>
    <rPh sb="2" eb="3">
      <t>ザキ</t>
    </rPh>
    <phoneticPr fontId="6"/>
  </si>
  <si>
    <t>大　分</t>
    <rPh sb="0" eb="1">
      <t>ダイ</t>
    </rPh>
    <rPh sb="2" eb="3">
      <t>ブン</t>
    </rPh>
    <phoneticPr fontId="6"/>
  </si>
  <si>
    <t>熊　本</t>
    <rPh sb="0" eb="1">
      <t>クマ</t>
    </rPh>
    <rPh sb="2" eb="3">
      <t>ホン</t>
    </rPh>
    <phoneticPr fontId="6"/>
  </si>
  <si>
    <t>長　崎</t>
    <rPh sb="0" eb="1">
      <t>チョウ</t>
    </rPh>
    <rPh sb="2" eb="3">
      <t>ザキ</t>
    </rPh>
    <phoneticPr fontId="6"/>
  </si>
  <si>
    <t>佐　賀</t>
    <rPh sb="0" eb="1">
      <t>サ</t>
    </rPh>
    <rPh sb="2" eb="3">
      <t>ガ</t>
    </rPh>
    <phoneticPr fontId="6"/>
  </si>
  <si>
    <t>福　岡</t>
    <rPh sb="0" eb="1">
      <t>フク</t>
    </rPh>
    <rPh sb="2" eb="3">
      <t>オカ</t>
    </rPh>
    <phoneticPr fontId="6"/>
  </si>
  <si>
    <t>県　　　　　　　　年度</t>
    <rPh sb="0" eb="1">
      <t>ケン</t>
    </rPh>
    <rPh sb="9" eb="11">
      <t>ネンド</t>
    </rPh>
    <phoneticPr fontId="6"/>
  </si>
  <si>
    <t>上段：年間入庫高
下段：平均月末保管残高　単位：千トン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</si>
  <si>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（ウ）　野積倉庫</t>
    <rPh sb="4" eb="6">
      <t>ノズ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</si>
</sst>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0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176" fontId="5" fillId="0" borderId="2" xfId="1" applyNumberFormat="1" applyFont="1" applyBorder="1" applyAlignment="1">
      <alignment horizontal="right"/>
    </xf>
    <xf numFmtId="176" fontId="5" fillId="0" borderId="2" xfId="1" applyNumberFormat="1" applyFont="1" applyBorder="1" applyAlignment="1">
      <alignment vertical="center"/>
    </xf>
    <xf numFmtId="176" fontId="5" fillId="0" borderId="2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 wrapText="1"/>
    </xf>
    <xf numFmtId="177" fontId="5" fillId="0" borderId="2" xfId="1" applyNumberFormat="1" applyFont="1" applyBorder="1" applyAlignment="1">
      <alignment vertical="top"/>
    </xf>
    <xf numFmtId="177" fontId="5" fillId="0" borderId="2" xfId="1" applyNumberFormat="1" applyFont="1" applyBorder="1" applyAlignment="1">
      <alignment horizontal="right" vertical="center" wrapText="1"/>
    </xf>
    <xf numFmtId="0" fontId="7" fillId="0" borderId="0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center"/>
    </xf>
    <xf numFmtId="0" fontId="11" fillId="0" borderId="0" xfId="1" applyFont="1"/>
    <xf numFmtId="0" fontId="10" fillId="0" borderId="0" xfId="1" applyFont="1" applyBorder="1" applyAlignment="1">
      <alignment horizontal="left" vertical="top"/>
    </xf>
    <xf numFmtId="0" fontId="12" fillId="0" borderId="0" xfId="1" applyFont="1"/>
    <xf numFmtId="0" fontId="10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/>
    </xf>
    <xf numFmtId="0" fontId="5" fillId="0" borderId="2" xfId="1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top"/>
    </xf>
    <xf numFmtId="177" fontId="5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wrapText="1"/>
    </xf>
    <xf numFmtId="0" fontId="8" fillId="0" borderId="3" xfId="1" applyFont="1" applyBorder="1" applyAlignment="1"/>
    <xf numFmtId="0" fontId="13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G8" sqref="G8"/>
    </sheetView>
  </sheetViews>
  <sheetFormatPr defaultRowHeight="13.5"/>
  <cols>
    <col min="1" max="1" width="3.375" style="1" bestFit="1" customWidth="1"/>
    <col min="2" max="2" width="13.375" style="1" bestFit="1" customWidth="1"/>
    <col min="3" max="4" width="7.375" style="1" bestFit="1" customWidth="1"/>
    <col min="5" max="5" width="6" style="1" bestFit="1" customWidth="1"/>
    <col min="6" max="6" width="1.375" style="1" bestFit="1" customWidth="1"/>
    <col min="7" max="7" width="7.5" style="1" bestFit="1" customWidth="1"/>
    <col min="8" max="8" width="7.375" style="1" bestFit="1" customWidth="1"/>
    <col min="9" max="9" width="5.125" style="1" bestFit="1" customWidth="1"/>
    <col min="10" max="10" width="2.25" style="1" bestFit="1" customWidth="1"/>
    <col min="11" max="13" width="7.375" style="1" bestFit="1" customWidth="1"/>
    <col min="14" max="14" width="6.5" style="1" bestFit="1" customWidth="1"/>
    <col min="15" max="16384" width="9" style="1"/>
  </cols>
  <sheetData>
    <row r="1" spans="1:14" ht="30.75" customHeight="1">
      <c r="A1" s="3"/>
      <c r="B1" s="28" t="s">
        <v>20</v>
      </c>
      <c r="C1" s="29"/>
      <c r="D1" s="3"/>
      <c r="E1" s="3"/>
      <c r="F1" s="3"/>
      <c r="G1" s="3"/>
      <c r="H1" s="3"/>
      <c r="I1" s="26" t="s">
        <v>19</v>
      </c>
      <c r="J1" s="27"/>
      <c r="K1" s="27"/>
      <c r="L1" s="27"/>
      <c r="M1" s="27"/>
    </row>
    <row r="2" spans="1:14" ht="21.75" customHeight="1">
      <c r="A2" s="25" t="s">
        <v>18</v>
      </c>
      <c r="B2" s="25"/>
      <c r="C2" s="13">
        <v>10</v>
      </c>
      <c r="D2" s="13">
        <v>15</v>
      </c>
      <c r="E2" s="21">
        <v>20</v>
      </c>
      <c r="F2" s="21"/>
      <c r="G2" s="13">
        <v>25</v>
      </c>
      <c r="H2" s="13">
        <v>26</v>
      </c>
      <c r="I2" s="21">
        <v>26</v>
      </c>
      <c r="J2" s="21"/>
      <c r="K2" s="13">
        <v>28</v>
      </c>
      <c r="L2" s="13">
        <v>29</v>
      </c>
      <c r="M2" s="13">
        <v>30</v>
      </c>
    </row>
    <row r="3" spans="1:14" ht="15" customHeight="1">
      <c r="A3" s="21" t="s">
        <v>17</v>
      </c>
      <c r="B3" s="21"/>
      <c r="C3" s="8">
        <v>1107</v>
      </c>
      <c r="D3" s="8">
        <v>2680</v>
      </c>
      <c r="E3" s="20">
        <v>1619</v>
      </c>
      <c r="F3" s="20"/>
      <c r="G3" s="8">
        <v>1734</v>
      </c>
      <c r="H3" s="8">
        <v>1279</v>
      </c>
      <c r="I3" s="20">
        <v>1300</v>
      </c>
      <c r="J3" s="20"/>
      <c r="K3" s="8">
        <v>1734</v>
      </c>
      <c r="L3" s="8">
        <v>1054</v>
      </c>
      <c r="M3" s="8">
        <v>1010</v>
      </c>
    </row>
    <row r="4" spans="1:14" ht="15" customHeight="1">
      <c r="A4" s="21"/>
      <c r="B4" s="21"/>
      <c r="C4" s="8">
        <v>341</v>
      </c>
      <c r="D4" s="8">
        <v>453</v>
      </c>
      <c r="E4" s="20">
        <v>316</v>
      </c>
      <c r="F4" s="20"/>
      <c r="G4" s="8">
        <v>398</v>
      </c>
      <c r="H4" s="8">
        <v>333</v>
      </c>
      <c r="I4" s="20">
        <v>322</v>
      </c>
      <c r="J4" s="20"/>
      <c r="K4" s="8">
        <v>398</v>
      </c>
      <c r="L4" s="8">
        <v>236</v>
      </c>
      <c r="M4" s="8">
        <v>222</v>
      </c>
    </row>
    <row r="5" spans="1:14" ht="15" customHeight="1">
      <c r="A5" s="21" t="s">
        <v>16</v>
      </c>
      <c r="B5" s="21"/>
      <c r="C5" s="8">
        <v>103</v>
      </c>
      <c r="D5" s="8">
        <v>108</v>
      </c>
      <c r="E5" s="20">
        <v>207</v>
      </c>
      <c r="F5" s="20"/>
      <c r="G5" s="8">
        <v>202</v>
      </c>
      <c r="H5" s="8">
        <v>193</v>
      </c>
      <c r="I5" s="20">
        <v>185</v>
      </c>
      <c r="J5" s="20"/>
      <c r="K5" s="8">
        <v>202</v>
      </c>
      <c r="L5" s="8">
        <v>209</v>
      </c>
      <c r="M5" s="8">
        <v>199</v>
      </c>
    </row>
    <row r="6" spans="1:14" ht="15" customHeight="1">
      <c r="A6" s="21"/>
      <c r="B6" s="21"/>
      <c r="C6" s="8">
        <v>6</v>
      </c>
      <c r="D6" s="8">
        <v>4</v>
      </c>
      <c r="E6" s="20">
        <v>17</v>
      </c>
      <c r="F6" s="20"/>
      <c r="G6" s="8">
        <v>13</v>
      </c>
      <c r="H6" s="8">
        <v>16</v>
      </c>
      <c r="I6" s="20">
        <v>19</v>
      </c>
      <c r="J6" s="20"/>
      <c r="K6" s="8">
        <v>13</v>
      </c>
      <c r="L6" s="8">
        <v>17</v>
      </c>
      <c r="M6" s="8">
        <v>18</v>
      </c>
    </row>
    <row r="7" spans="1:14" ht="15" customHeight="1">
      <c r="A7" s="21" t="s">
        <v>15</v>
      </c>
      <c r="B7" s="21"/>
      <c r="C7" s="8">
        <v>57</v>
      </c>
      <c r="D7" s="8">
        <v>36</v>
      </c>
      <c r="E7" s="20">
        <v>33</v>
      </c>
      <c r="F7" s="20"/>
      <c r="G7" s="8">
        <v>17</v>
      </c>
      <c r="H7" s="8">
        <v>14</v>
      </c>
      <c r="I7" s="20">
        <v>13</v>
      </c>
      <c r="J7" s="20"/>
      <c r="K7" s="8">
        <v>16</v>
      </c>
      <c r="L7" s="8">
        <v>11</v>
      </c>
      <c r="M7" s="8">
        <v>19</v>
      </c>
    </row>
    <row r="8" spans="1:14" ht="15" customHeight="1">
      <c r="A8" s="21"/>
      <c r="B8" s="21"/>
      <c r="C8" s="8">
        <v>2</v>
      </c>
      <c r="D8" s="8">
        <v>1</v>
      </c>
      <c r="E8" s="20">
        <v>1</v>
      </c>
      <c r="F8" s="20"/>
      <c r="G8" s="8">
        <v>0</v>
      </c>
      <c r="H8" s="8">
        <v>1</v>
      </c>
      <c r="I8" s="20">
        <v>1</v>
      </c>
      <c r="J8" s="20"/>
      <c r="K8" s="8">
        <v>0</v>
      </c>
      <c r="L8" s="8">
        <v>1</v>
      </c>
      <c r="M8" s="8">
        <v>1</v>
      </c>
      <c r="N8" s="12"/>
    </row>
    <row r="9" spans="1:14" ht="15" customHeight="1">
      <c r="A9" s="21" t="s">
        <v>14</v>
      </c>
      <c r="B9" s="21"/>
      <c r="C9" s="8">
        <v>199</v>
      </c>
      <c r="D9" s="8">
        <v>257</v>
      </c>
      <c r="E9" s="20">
        <v>342</v>
      </c>
      <c r="F9" s="20"/>
      <c r="G9" s="8">
        <v>213</v>
      </c>
      <c r="H9" s="8">
        <v>0</v>
      </c>
      <c r="I9" s="20">
        <v>0</v>
      </c>
      <c r="J9" s="20"/>
      <c r="K9" s="8">
        <v>213</v>
      </c>
      <c r="L9" s="8">
        <v>0</v>
      </c>
      <c r="M9" s="8">
        <v>0</v>
      </c>
    </row>
    <row r="10" spans="1:14" ht="15" customHeight="1">
      <c r="A10" s="21"/>
      <c r="B10" s="21"/>
      <c r="C10" s="8">
        <v>18</v>
      </c>
      <c r="D10" s="8">
        <v>17</v>
      </c>
      <c r="E10" s="20">
        <v>33</v>
      </c>
      <c r="F10" s="20"/>
      <c r="G10" s="8">
        <v>18</v>
      </c>
      <c r="H10" s="8">
        <v>0</v>
      </c>
      <c r="I10" s="20">
        <v>0</v>
      </c>
      <c r="J10" s="20"/>
      <c r="K10" s="8">
        <v>17</v>
      </c>
      <c r="L10" s="8">
        <v>0</v>
      </c>
      <c r="M10" s="8">
        <v>0</v>
      </c>
    </row>
    <row r="11" spans="1:14" ht="15" customHeight="1">
      <c r="A11" s="21" t="s">
        <v>13</v>
      </c>
      <c r="B11" s="21"/>
      <c r="C11" s="7" t="s">
        <v>2</v>
      </c>
      <c r="D11" s="7" t="s">
        <v>5</v>
      </c>
      <c r="E11" s="20">
        <v>0</v>
      </c>
      <c r="F11" s="20"/>
      <c r="G11" s="8">
        <v>1</v>
      </c>
      <c r="H11" s="8">
        <v>1</v>
      </c>
      <c r="I11" s="20">
        <v>0</v>
      </c>
      <c r="J11" s="20"/>
      <c r="K11" s="8">
        <v>1</v>
      </c>
      <c r="L11" s="8">
        <v>242</v>
      </c>
      <c r="M11" s="8">
        <v>234</v>
      </c>
    </row>
    <row r="12" spans="1:14" ht="15" customHeight="1">
      <c r="A12" s="21"/>
      <c r="B12" s="21"/>
      <c r="C12" s="7" t="s">
        <v>2</v>
      </c>
      <c r="D12" s="7" t="s">
        <v>2</v>
      </c>
      <c r="E12" s="24" t="s">
        <v>10</v>
      </c>
      <c r="F12" s="24"/>
      <c r="G12" s="8">
        <v>0</v>
      </c>
      <c r="H12" s="8">
        <v>0</v>
      </c>
      <c r="I12" s="20">
        <v>0</v>
      </c>
      <c r="J12" s="20"/>
      <c r="K12" s="8">
        <v>0</v>
      </c>
      <c r="L12" s="8">
        <v>15</v>
      </c>
      <c r="M12" s="8">
        <v>19</v>
      </c>
    </row>
    <row r="13" spans="1:14" ht="15" customHeight="1">
      <c r="A13" s="21" t="s">
        <v>12</v>
      </c>
      <c r="B13" s="21"/>
      <c r="C13" s="8">
        <v>12</v>
      </c>
      <c r="D13" s="8">
        <v>9</v>
      </c>
      <c r="E13" s="24" t="s">
        <v>6</v>
      </c>
      <c r="F13" s="24"/>
      <c r="G13" s="8">
        <v>0</v>
      </c>
      <c r="H13" s="8">
        <v>0</v>
      </c>
      <c r="I13" s="20">
        <v>0</v>
      </c>
      <c r="J13" s="20"/>
      <c r="K13" s="8">
        <v>0</v>
      </c>
      <c r="L13" s="8">
        <v>0</v>
      </c>
      <c r="M13" s="8">
        <v>0</v>
      </c>
    </row>
    <row r="14" spans="1:14" ht="15" customHeight="1">
      <c r="A14" s="21"/>
      <c r="B14" s="21"/>
      <c r="C14" s="8">
        <v>1</v>
      </c>
      <c r="D14" s="8">
        <v>0</v>
      </c>
      <c r="E14" s="24" t="s">
        <v>2</v>
      </c>
      <c r="F14" s="24"/>
      <c r="G14" s="8">
        <v>0</v>
      </c>
      <c r="H14" s="8">
        <v>0</v>
      </c>
      <c r="I14" s="20">
        <v>0</v>
      </c>
      <c r="J14" s="20"/>
      <c r="K14" s="8">
        <v>0</v>
      </c>
      <c r="L14" s="8">
        <v>0</v>
      </c>
      <c r="M14" s="8">
        <v>0</v>
      </c>
    </row>
    <row r="15" spans="1:14" ht="15" customHeight="1">
      <c r="A15" s="21" t="s">
        <v>11</v>
      </c>
      <c r="B15" s="21"/>
      <c r="C15" s="8">
        <v>1</v>
      </c>
      <c r="D15" s="11" t="s">
        <v>6</v>
      </c>
      <c r="E15" s="24" t="s">
        <v>10</v>
      </c>
      <c r="F15" s="24"/>
      <c r="G15" s="8">
        <v>0</v>
      </c>
      <c r="H15" s="8">
        <v>0</v>
      </c>
      <c r="I15" s="20">
        <v>0</v>
      </c>
      <c r="J15" s="20"/>
      <c r="K15" s="8">
        <v>0</v>
      </c>
      <c r="L15" s="8">
        <v>0</v>
      </c>
      <c r="M15" s="8">
        <v>0</v>
      </c>
    </row>
    <row r="16" spans="1:14" ht="15" customHeight="1">
      <c r="A16" s="21"/>
      <c r="B16" s="21"/>
      <c r="C16" s="8">
        <v>0</v>
      </c>
      <c r="D16" s="7" t="s">
        <v>2</v>
      </c>
      <c r="E16" s="24" t="s">
        <v>2</v>
      </c>
      <c r="F16" s="24"/>
      <c r="G16" s="8">
        <v>0</v>
      </c>
      <c r="H16" s="8">
        <v>0</v>
      </c>
      <c r="I16" s="20">
        <v>0</v>
      </c>
      <c r="J16" s="20"/>
      <c r="K16" s="8">
        <v>0</v>
      </c>
      <c r="L16" s="8">
        <v>0</v>
      </c>
      <c r="M16" s="8">
        <v>0</v>
      </c>
    </row>
    <row r="17" spans="1:13" ht="15" customHeight="1">
      <c r="A17" s="21" t="s">
        <v>9</v>
      </c>
      <c r="B17" s="21"/>
      <c r="C17" s="8">
        <v>2489</v>
      </c>
      <c r="D17" s="8">
        <v>2714</v>
      </c>
      <c r="E17" s="20">
        <v>4974</v>
      </c>
      <c r="F17" s="20"/>
      <c r="G17" s="8">
        <v>5453</v>
      </c>
      <c r="H17" s="8">
        <v>4128</v>
      </c>
      <c r="I17" s="20">
        <v>5770</v>
      </c>
      <c r="J17" s="20"/>
      <c r="K17" s="8">
        <v>5454</v>
      </c>
      <c r="L17" s="8">
        <v>4723</v>
      </c>
      <c r="M17" s="8">
        <v>3976</v>
      </c>
    </row>
    <row r="18" spans="1:13" ht="15" customHeight="1">
      <c r="A18" s="21"/>
      <c r="B18" s="21"/>
      <c r="C18" s="8">
        <v>326</v>
      </c>
      <c r="D18" s="8">
        <v>428</v>
      </c>
      <c r="E18" s="20">
        <v>787</v>
      </c>
      <c r="F18" s="20"/>
      <c r="G18" s="8">
        <v>937</v>
      </c>
      <c r="H18" s="8">
        <v>762</v>
      </c>
      <c r="I18" s="20">
        <v>941</v>
      </c>
      <c r="J18" s="20"/>
      <c r="K18" s="8">
        <v>937</v>
      </c>
      <c r="L18" s="8">
        <v>794</v>
      </c>
      <c r="M18" s="8">
        <v>759</v>
      </c>
    </row>
    <row r="19" spans="1:13" ht="15" customHeight="1">
      <c r="A19" s="21" t="s">
        <v>8</v>
      </c>
      <c r="B19" s="21"/>
      <c r="C19" s="10">
        <f>SUM(C3,C5,C7,C9,C11,C13,C15,C17)</f>
        <v>3968</v>
      </c>
      <c r="D19" s="10">
        <f>SUM(D3,D5,D7,D9,D11,D13,D15,D17)</f>
        <v>5804</v>
      </c>
      <c r="E19" s="23">
        <f>SUM(E3,E5,E7,E9,E11,E13,E15,E17)</f>
        <v>7175</v>
      </c>
      <c r="F19" s="23"/>
      <c r="G19" s="10">
        <f t="shared" ref="G19:I20" si="0">SUM(G3,G5,G7,G9,G11,G13,G15,G17)</f>
        <v>7620</v>
      </c>
      <c r="H19" s="10">
        <f t="shared" si="0"/>
        <v>5615</v>
      </c>
      <c r="I19" s="23">
        <f t="shared" si="0"/>
        <v>7268</v>
      </c>
      <c r="J19" s="23"/>
      <c r="K19" s="10">
        <f t="shared" ref="K19:M20" si="1">SUM(K3,K5,K7,K9,K11,K13,K15,K17)</f>
        <v>7620</v>
      </c>
      <c r="L19" s="10">
        <f t="shared" si="1"/>
        <v>6239</v>
      </c>
      <c r="M19" s="10">
        <f t="shared" si="1"/>
        <v>5438</v>
      </c>
    </row>
    <row r="20" spans="1:13" ht="15" customHeight="1">
      <c r="A20" s="21"/>
      <c r="B20" s="21"/>
      <c r="C20" s="8">
        <f>SUM(C4,C6,C8,C10,C12,C14,C16,C18)</f>
        <v>694</v>
      </c>
      <c r="D20" s="8">
        <f>SUM(D4,D6,D8,D10,D12,D14,D16,D18)</f>
        <v>903</v>
      </c>
      <c r="E20" s="20">
        <f>SUM(E4,E6,E8,E11,E10,E12,E14,E16,E18)</f>
        <v>1154</v>
      </c>
      <c r="F20" s="20"/>
      <c r="G20" s="8">
        <f t="shared" si="0"/>
        <v>1366</v>
      </c>
      <c r="H20" s="8">
        <f t="shared" si="0"/>
        <v>1112</v>
      </c>
      <c r="I20" s="20">
        <f t="shared" si="0"/>
        <v>1283</v>
      </c>
      <c r="J20" s="20"/>
      <c r="K20" s="8">
        <f t="shared" si="1"/>
        <v>1365</v>
      </c>
      <c r="L20" s="8">
        <f t="shared" si="1"/>
        <v>1063</v>
      </c>
      <c r="M20" s="8">
        <f t="shared" si="1"/>
        <v>1019</v>
      </c>
    </row>
    <row r="21" spans="1:13" ht="15" customHeight="1">
      <c r="A21" s="19" t="s">
        <v>7</v>
      </c>
      <c r="B21" s="19"/>
      <c r="C21" s="8">
        <v>22242</v>
      </c>
      <c r="D21" s="7" t="s">
        <v>6</v>
      </c>
      <c r="E21" s="20">
        <v>30004</v>
      </c>
      <c r="F21" s="20"/>
      <c r="G21" s="8">
        <v>28154</v>
      </c>
      <c r="H21" s="8">
        <v>26486</v>
      </c>
      <c r="I21" s="20">
        <v>29203</v>
      </c>
      <c r="J21" s="20"/>
      <c r="K21" s="8">
        <v>27748</v>
      </c>
      <c r="L21" s="8">
        <v>29158</v>
      </c>
      <c r="M21" s="7" t="s">
        <v>5</v>
      </c>
    </row>
    <row r="22" spans="1:13" ht="15" customHeight="1">
      <c r="A22" s="19"/>
      <c r="B22" s="19"/>
      <c r="C22" s="9">
        <v>3684</v>
      </c>
      <c r="D22" s="7" t="s">
        <v>2</v>
      </c>
      <c r="E22" s="20">
        <v>4257</v>
      </c>
      <c r="F22" s="20"/>
      <c r="G22" s="8">
        <v>5156</v>
      </c>
      <c r="H22" s="8">
        <v>4395</v>
      </c>
      <c r="I22" s="20">
        <v>4478</v>
      </c>
      <c r="J22" s="20"/>
      <c r="K22" s="8">
        <v>4441</v>
      </c>
      <c r="L22" s="8">
        <v>3604</v>
      </c>
      <c r="M22" s="7" t="s">
        <v>2</v>
      </c>
    </row>
    <row r="23" spans="1:13" ht="15" customHeight="1">
      <c r="A23" s="21" t="s">
        <v>4</v>
      </c>
      <c r="B23" s="21"/>
      <c r="C23" s="5">
        <v>0.17799999999999999</v>
      </c>
      <c r="D23" s="6" t="s">
        <v>2</v>
      </c>
      <c r="E23" s="22">
        <v>0.23899999999999999</v>
      </c>
      <c r="F23" s="22"/>
      <c r="G23" s="5">
        <v>0.27100000000000002</v>
      </c>
      <c r="H23" s="5">
        <v>0.21199999999999999</v>
      </c>
      <c r="I23" s="22">
        <v>0.249</v>
      </c>
      <c r="J23" s="22"/>
      <c r="K23" s="5">
        <v>0.27500000000000002</v>
      </c>
      <c r="L23" s="5">
        <v>0.214</v>
      </c>
      <c r="M23" s="6" t="s">
        <v>2</v>
      </c>
    </row>
    <row r="24" spans="1:13" ht="15" customHeight="1">
      <c r="A24" s="21"/>
      <c r="B24" s="21"/>
      <c r="C24" s="5">
        <v>0.188</v>
      </c>
      <c r="D24" s="6" t="s">
        <v>2</v>
      </c>
      <c r="E24" s="22">
        <v>0.27100000000000002</v>
      </c>
      <c r="F24" s="22"/>
      <c r="G24" s="6" t="s">
        <v>3</v>
      </c>
      <c r="H24" s="5">
        <v>0.253</v>
      </c>
      <c r="I24" s="22">
        <v>0.28699999999999998</v>
      </c>
      <c r="J24" s="22"/>
      <c r="K24" s="5">
        <v>0.307</v>
      </c>
      <c r="L24" s="5">
        <v>0.29499999999999998</v>
      </c>
      <c r="M24" s="4" t="s">
        <v>2</v>
      </c>
    </row>
    <row r="25" spans="1:13" s="14" customFormat="1" ht="15" customHeight="1">
      <c r="A25" s="17" t="s">
        <v>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14" customFormat="1" ht="15" customHeight="1">
      <c r="A26" s="15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6.85" customHeight="1">
      <c r="G27" s="2"/>
    </row>
  </sheetData>
  <mergeCells count="61">
    <mergeCell ref="A3:B4"/>
    <mergeCell ref="E3:F3"/>
    <mergeCell ref="I3:J3"/>
    <mergeCell ref="E4:F4"/>
    <mergeCell ref="I4:J4"/>
    <mergeCell ref="B1:C1"/>
    <mergeCell ref="A2:B2"/>
    <mergeCell ref="E2:F2"/>
    <mergeCell ref="I2:J2"/>
    <mergeCell ref="I1:M1"/>
    <mergeCell ref="A7:B8"/>
    <mergeCell ref="E7:F7"/>
    <mergeCell ref="I7:J7"/>
    <mergeCell ref="E8:F8"/>
    <mergeCell ref="I8:J8"/>
    <mergeCell ref="A5:B6"/>
    <mergeCell ref="E5:F5"/>
    <mergeCell ref="I5:J5"/>
    <mergeCell ref="E6:F6"/>
    <mergeCell ref="I6:J6"/>
    <mergeCell ref="A11:B12"/>
    <mergeCell ref="E11:F11"/>
    <mergeCell ref="I11:J11"/>
    <mergeCell ref="E12:F12"/>
    <mergeCell ref="I12:J12"/>
    <mergeCell ref="A9:B10"/>
    <mergeCell ref="E9:F9"/>
    <mergeCell ref="I9:J9"/>
    <mergeCell ref="E10:F10"/>
    <mergeCell ref="I10:J10"/>
    <mergeCell ref="A15:B16"/>
    <mergeCell ref="E15:F15"/>
    <mergeCell ref="I15:J15"/>
    <mergeCell ref="E16:F16"/>
    <mergeCell ref="I16:J16"/>
    <mergeCell ref="A13:B14"/>
    <mergeCell ref="E13:F13"/>
    <mergeCell ref="I13:J13"/>
    <mergeCell ref="E14:F14"/>
    <mergeCell ref="I14:J14"/>
    <mergeCell ref="A19:B20"/>
    <mergeCell ref="E19:F19"/>
    <mergeCell ref="I19:J19"/>
    <mergeCell ref="E20:F20"/>
    <mergeCell ref="I20:J20"/>
    <mergeCell ref="A17:B18"/>
    <mergeCell ref="E17:F17"/>
    <mergeCell ref="I17:J17"/>
    <mergeCell ref="E18:F18"/>
    <mergeCell ref="I18:J18"/>
    <mergeCell ref="A25:M25"/>
    <mergeCell ref="A21:B22"/>
    <mergeCell ref="E21:F21"/>
    <mergeCell ref="I21:J21"/>
    <mergeCell ref="E22:F22"/>
    <mergeCell ref="I22:J22"/>
    <mergeCell ref="A23:B24"/>
    <mergeCell ref="E23:F23"/>
    <mergeCell ref="I23:J23"/>
    <mergeCell ref="E24:F24"/>
    <mergeCell ref="I24:J24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ウ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2020-03-10T13:06:57Z</dcterms:modified>
</cp:coreProperties>
</file>