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firstSheet="0" activeTab="0"/>
  </bookViews>
  <sheets>
    <sheet name="貨物輸送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<sst xmlns="http://schemas.openxmlformats.org/spreadsheetml/2006/main" count="28" uniqueCount="23">
  <si>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 xml:space="preserve">  （１）　九州の貨物輸送量</t>
  </si>
  <si>
    <t>対前年度比</t>
  </si>
  <si>
    <t>九　　　　　州</t>
  </si>
  <si>
    <t>全　　　　　国</t>
  </si>
  <si>
    <t>九州／全国</t>
  </si>
  <si>
    <t>鉄　　　　　道</t>
  </si>
  <si>
    <t>自 　動 　車</t>
  </si>
  <si>
    <t>営業用</t>
  </si>
  <si>
    <t>自家用</t>
  </si>
  <si>
    <t>総 　　　計</t>
  </si>
  <si>
    <t>内航海運（営業用）</t>
  </si>
  <si>
    <t>（単位：千トン）</t>
  </si>
  <si>
    <t>（％）</t>
  </si>
  <si>
    <t>28年度</t>
  </si>
  <si>
    <t>29年度</t>
  </si>
  <si>
    <t>（29年度 ）</t>
  </si>
  <si>
    <t>〔２〕　貨物輸送の概況</t>
  </si>
  <si>
    <t>資料：　</t>
  </si>
  <si>
    <t>鉄　　道　  国土交通省　「鉄道輸送統計年報 平成29年度分」</t>
  </si>
  <si>
    <t>　　　  　　　　　　</t>
  </si>
  <si>
    <t>九州運輸局月例報告書「九州のうんゆ」</t>
  </si>
  <si>
    <t xml:space="preserve">自 動 車　　国土交通省　「交通関連統計資料集　平成29年度」 </t>
  </si>
  <si>
    <t>内航海運　　国土交通省　「内航船舶輸送統計年報　平成29年度」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</si>
</sst>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 "/>
    <numFmt numFmtId="183" formatCode="0_ "/>
    <numFmt numFmtId="184" formatCode="0.0%"/>
    <numFmt numFmtId="185" formatCode="0.000"/>
    <numFmt numFmtId="186" formatCode="0.0000"/>
    <numFmt numFmtId="187" formatCode="0.00000"/>
    <numFmt numFmtId="188" formatCode="0.0"/>
    <numFmt numFmtId="189" formatCode="#,##0.0;[Red]\-#,##0.0"/>
    <numFmt numFmtId="190" formatCode="yy/m/d"/>
    <numFmt numFmtId="191" formatCode="[$-411]g/&quot;標&quot;&quot;準&quot;"/>
    <numFmt numFmtId="192" formatCode="aaaa&quot;, &quot;\o\o\o\o\ dd&quot;, &quot;yyyy"/>
    <numFmt numFmtId="193" formatCode="0;&quot;▲ &quot;0"/>
    <numFmt numFmtId="194" formatCode="#,##0\ &quot;円&quot;\ \ \ \ "/>
    <numFmt numFmtId="195" formatCode="#,##0&quot;,&quot;"/>
    <numFmt numFmtId="196" formatCode="&quot;,&quot;#,##0&quot;,&quot;"/>
    <numFmt numFmtId="197" formatCode="&quot;[ &quot;\ \ 0.0%&quot; ]&quot;"/>
    <numFmt numFmtId="198" formatCode="000"/>
    <numFmt numFmtId="199" formatCode="#,##0&quot;,000&quot;"/>
    <numFmt numFmtId="200" formatCode="&quot;[ &quot;\ \ 0.0\ %&quot; ]&quot;"/>
    <numFmt numFmtId="201" formatCode="#,##0\ &quot;円&quot;"/>
    <numFmt numFmtId="202" formatCode="#,##0;[Red]&quot;△&quot;#,##0"/>
    <numFmt numFmtId="203" formatCode="#,##0;&quot;△&quot;#,##0"/>
    <numFmt numFmtId="204" formatCode="&quot;　&quot;@"/>
    <numFmt numFmtId="205" formatCode="&quot;　　&quot;@"/>
    <numFmt numFmtId="206" formatCode="[$-411]gee\.mm\.dd"/>
    <numFmt numFmtId="207" formatCode="[$-411]gggee&quot;年&quot;mm&quot;月&quot;dd&quot;日&quot;"/>
    <numFmt numFmtId="208" formatCode="00"/>
    <numFmt numFmtId="209" formatCode="00000"/>
    <numFmt numFmtId="210" formatCode="dd/yy"/>
    <numFmt numFmtId="211" formatCode="mm/dd"/>
    <numFmt numFmtId="212" formatCode="#,##0.000;[Red]\-#,##0.000"/>
    <numFmt numFmtId="213" formatCode="[$-411]e"/>
    <numFmt numFmtId="214" formatCode="yyyy\.m\.d"/>
    <numFmt numFmtId="215" formatCode="[$-411]ge\･m\･d&quot;(&quot;e&quot;)&quot;"/>
    <numFmt numFmtId="216" formatCode="#,##0.000"/>
    <numFmt numFmtId="217" formatCode="&quot;   &quot;General"/>
    <numFmt numFmtId="218" formatCode="&quot;　　　&quot;General"/>
    <numFmt numFmtId="219" formatCode="[$-411]ge"/>
    <numFmt numFmtId="220" formatCode="#,##0&quot; 千円&quot;"/>
    <numFmt numFmtId="221" formatCode="&quot;[&quot;\ @\ &quot;版]&quot;"/>
    <numFmt numFmtId="222" formatCode="[&lt;=999]000;000\-00"/>
    <numFmt numFmtId="223" formatCode="#,##0.0"/>
    <numFmt numFmtId="224" formatCode="0.00_)"/>
    <numFmt numFmtId="225" formatCode="0.000000"/>
    <numFmt numFmtId="226" formatCode="#,##0.0000"/>
    <numFmt numFmtId="227" formatCode="#,##0.00000"/>
    <numFmt numFmtId="228" formatCode="_(* #,##0.000_);_(* \(#,##0.000\);_(* &quot;-&quot;??_);_(@_)"/>
    <numFmt numFmtId="229" formatCode="_(* #,##0.0000_);_(* \(#,##0.0000\);_(* &quot;-&quot;??_);_(@_)"/>
    <numFmt numFmtId="230" formatCode="_(* #,##0.00000_);_(* \(#,##0.00000\);_(* &quot;-&quot;??_);_(@_)"/>
    <numFmt numFmtId="231" formatCode="0_)"/>
    <numFmt numFmtId="232" formatCode="dd\-mmm\-yy_)"/>
    <numFmt numFmtId="233" formatCode="0_ ;[Red]\-0\ "/>
    <numFmt numFmtId="234" formatCode="#,##0.0_ "/>
    <numFmt numFmtId="235" formatCode="0.0_ "/>
    <numFmt numFmtId="236" formatCode="#,##0_ ;[Red]\-#,##0\ "/>
    <numFmt numFmtId="237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3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shrinkToFi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38" fontId="9" fillId="0" borderId="13" xfId="48" applyFont="1" applyFill="1" applyBorder="1" applyAlignment="1">
      <alignment vertical="center"/>
    </xf>
    <xf numFmtId="184" fontId="9" fillId="0" borderId="13" xfId="0" applyNumberFormat="1" applyFont="1" applyFill="1" applyBorder="1" applyAlignment="1">
      <alignment vertical="center" shrinkToFit="1"/>
    </xf>
    <xf numFmtId="38" fontId="9" fillId="0" borderId="13" xfId="48" applyFont="1" applyFill="1" applyBorder="1" applyAlignment="1">
      <alignment vertical="center" shrinkToFit="1"/>
    </xf>
    <xf numFmtId="38" fontId="9" fillId="0" borderId="13" xfId="0" applyNumberFormat="1" applyFont="1" applyFill="1" applyBorder="1" applyAlignment="1">
      <alignment vertical="center"/>
    </xf>
    <xf numFmtId="38" fontId="9" fillId="0" borderId="13" xfId="0" applyNumberFormat="1" applyFont="1" applyFill="1" applyBorder="1" applyAlignment="1">
      <alignment vertical="center" shrinkToFit="1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38" fontId="9" fillId="0" borderId="11" xfId="48" applyFont="1" applyFill="1" applyBorder="1" applyAlignment="1">
      <alignment vertical="center"/>
    </xf>
    <xf numFmtId="38" fontId="9" fillId="0" borderId="11" xfId="48" applyFont="1" applyFill="1" applyBorder="1" applyAlignment="1">
      <alignment vertical="center" shrinkToFit="1"/>
    </xf>
    <xf numFmtId="0" fontId="9" fillId="33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 shrinkToFit="1"/>
    </xf>
    <xf numFmtId="38" fontId="9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33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right" vertical="center" shrinkToFit="1"/>
    </xf>
    <xf numFmtId="0" fontId="9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9" xfId="0" applyFont="1" applyFill="1" applyBorder="1" applyAlignment="1">
      <alignment horizontal="center" vertical="center" shrinkToFit="1"/>
    </xf>
    <xf numFmtId="0" fontId="9" fillId="33" borderId="20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9" fillId="33" borderId="25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590,253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千トン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営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業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321,572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千トン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家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268,681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千トン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45"/>
      </c:doughnutChart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19</xdr:row>
      <xdr:rowOff>0</xdr:rowOff>
    </xdr:from>
    <xdr:to>
      <xdr:col>5</xdr:col>
      <xdr:colOff>352425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1504950" y="441960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3</xdr:col>
      <xdr:colOff>342900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0" y="4419600"/>
        <a:ext cx="264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257175</xdr:colOff>
      <xdr:row>19</xdr:row>
      <xdr:rowOff>0</xdr:rowOff>
    </xdr:from>
    <xdr:to>
      <xdr:col>7</xdr:col>
      <xdr:colOff>523875</xdr:colOff>
      <xdr:row>19</xdr:row>
      <xdr:rowOff>0</xdr:rowOff>
    </xdr:to>
    <xdr:graphicFrame>
      <xdr:nvGraphicFramePr>
        <xdr:cNvPr id="3" name="Chart 3"/>
        <xdr:cNvGraphicFramePr/>
      </xdr:nvGraphicFramePr>
      <xdr:xfrm>
        <a:off x="3409950" y="4419600"/>
        <a:ext cx="2809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9.00390625" style="24" customWidth="1"/>
    <col min="2" max="2" width="10.125" style="24" customWidth="1"/>
    <col min="3" max="4" width="11.125" style="24" customWidth="1"/>
    <col min="5" max="9" width="11.125" style="25" customWidth="1"/>
    <col min="10" max="16384" width="9.00390625" style="24" customWidth="1"/>
  </cols>
  <sheetData>
    <row r="1" spans="1:9" s="4" customFormat="1" ht="22.5" customHeight="1">
      <c r="A1" s="4" t="s">
        <v>16</v>
      </c>
      <c r="B1" s="5"/>
      <c r="C1" s="5"/>
      <c r="D1" s="5"/>
      <c r="E1" s="6"/>
      <c r="F1" s="6"/>
      <c r="G1" s="6"/>
      <c r="H1" s="6"/>
      <c r="I1" s="6"/>
    </row>
    <row r="2" spans="1:9" s="4" customFormat="1" ht="22.5" customHeight="1">
      <c r="A2" s="4" t="s">
        <v>0</v>
      </c>
      <c r="B2" s="5"/>
      <c r="C2" s="5"/>
      <c r="D2" s="5"/>
      <c r="E2" s="6"/>
      <c r="F2" s="6"/>
      <c r="G2" s="6"/>
      <c r="H2" s="29" t="s">
        <v>11</v>
      </c>
      <c r="I2" s="29"/>
    </row>
    <row r="3" spans="1:9" s="4" customFormat="1" ht="22.5" customHeight="1">
      <c r="A3" s="40"/>
      <c r="B3" s="41"/>
      <c r="C3" s="30" t="s">
        <v>2</v>
      </c>
      <c r="D3" s="31"/>
      <c r="E3" s="32"/>
      <c r="F3" s="33" t="s">
        <v>3</v>
      </c>
      <c r="G3" s="34"/>
      <c r="H3" s="35"/>
      <c r="I3" s="8" t="s">
        <v>4</v>
      </c>
    </row>
    <row r="4" spans="1:9" s="4" customFormat="1" ht="22.5" customHeight="1">
      <c r="A4" s="42"/>
      <c r="B4" s="43"/>
      <c r="C4" s="36" t="s">
        <v>13</v>
      </c>
      <c r="D4" s="36" t="s">
        <v>14</v>
      </c>
      <c r="E4" s="8" t="s">
        <v>1</v>
      </c>
      <c r="F4" s="38" t="s">
        <v>13</v>
      </c>
      <c r="G4" s="38" t="s">
        <v>14</v>
      </c>
      <c r="H4" s="8" t="s">
        <v>1</v>
      </c>
      <c r="I4" s="9" t="s">
        <v>15</v>
      </c>
    </row>
    <row r="5" spans="1:9" s="4" customFormat="1" ht="22.5" customHeight="1">
      <c r="A5" s="44"/>
      <c r="B5" s="45"/>
      <c r="C5" s="37"/>
      <c r="D5" s="37"/>
      <c r="E5" s="9" t="s">
        <v>12</v>
      </c>
      <c r="F5" s="39"/>
      <c r="G5" s="39"/>
      <c r="H5" s="9" t="s">
        <v>12</v>
      </c>
      <c r="I5" s="9" t="s">
        <v>12</v>
      </c>
    </row>
    <row r="6" spans="1:9" s="4" customFormat="1" ht="22.5" customHeight="1">
      <c r="A6" s="28" t="s">
        <v>5</v>
      </c>
      <c r="B6" s="28"/>
      <c r="C6" s="10">
        <v>5726</v>
      </c>
      <c r="D6" s="10">
        <v>6005</v>
      </c>
      <c r="E6" s="11">
        <f aca="true" t="shared" si="0" ref="E6:E11">D6/C6</f>
        <v>1.0487251135172895</v>
      </c>
      <c r="F6" s="12">
        <v>44089</v>
      </c>
      <c r="G6" s="12">
        <v>45170</v>
      </c>
      <c r="H6" s="11">
        <f aca="true" t="shared" si="1" ref="H6:H11">G6/F6</f>
        <v>1.0245185874027536</v>
      </c>
      <c r="I6" s="11">
        <f aca="true" t="shared" si="2" ref="I6:I11">D6/G6</f>
        <v>0.13294221828647332</v>
      </c>
    </row>
    <row r="7" spans="1:9" s="4" customFormat="1" ht="22.5" customHeight="1">
      <c r="A7" s="30" t="s">
        <v>6</v>
      </c>
      <c r="B7" s="32"/>
      <c r="C7" s="13">
        <f>C8+C9</f>
        <v>485192</v>
      </c>
      <c r="D7" s="13">
        <f>D8+D9</f>
        <v>456342</v>
      </c>
      <c r="E7" s="11">
        <f t="shared" si="0"/>
        <v>0.9405390031162921</v>
      </c>
      <c r="F7" s="14">
        <f>F8+F9</f>
        <v>4357994</v>
      </c>
      <c r="G7" s="14">
        <f>G8+G9</f>
        <v>4102722</v>
      </c>
      <c r="H7" s="11">
        <f t="shared" si="1"/>
        <v>0.9414244260088472</v>
      </c>
      <c r="I7" s="11">
        <f>D7/G7</f>
        <v>0.11122908157072305</v>
      </c>
    </row>
    <row r="8" spans="1:9" s="4" customFormat="1" ht="22.5" customHeight="1">
      <c r="A8" s="15"/>
      <c r="B8" s="16" t="s">
        <v>7</v>
      </c>
      <c r="C8" s="17">
        <v>356629</v>
      </c>
      <c r="D8" s="17">
        <v>350215</v>
      </c>
      <c r="E8" s="11">
        <f t="shared" si="0"/>
        <v>0.982014923071315</v>
      </c>
      <c r="F8" s="18">
        <v>2999112</v>
      </c>
      <c r="G8" s="18">
        <v>3011702</v>
      </c>
      <c r="H8" s="11">
        <f t="shared" si="1"/>
        <v>1.004197909247804</v>
      </c>
      <c r="I8" s="11">
        <f t="shared" si="2"/>
        <v>0.1162847453034862</v>
      </c>
    </row>
    <row r="9" spans="1:9" s="4" customFormat="1" ht="22.5" customHeight="1">
      <c r="A9" s="19"/>
      <c r="B9" s="7" t="s">
        <v>8</v>
      </c>
      <c r="C9" s="10">
        <v>128563</v>
      </c>
      <c r="D9" s="10">
        <v>106127</v>
      </c>
      <c r="E9" s="11">
        <f t="shared" si="0"/>
        <v>0.8254863374376765</v>
      </c>
      <c r="F9" s="12">
        <v>1358882</v>
      </c>
      <c r="G9" s="12">
        <v>1091020</v>
      </c>
      <c r="H9" s="11">
        <f t="shared" si="1"/>
        <v>0.8028806033194935</v>
      </c>
      <c r="I9" s="11">
        <f t="shared" si="2"/>
        <v>0.09727319389195432</v>
      </c>
    </row>
    <row r="10" spans="1:9" s="4" customFormat="1" ht="22.5" customHeight="1">
      <c r="A10" s="28" t="s">
        <v>10</v>
      </c>
      <c r="B10" s="28"/>
      <c r="C10" s="10">
        <v>130561</v>
      </c>
      <c r="D10" s="10">
        <v>130396</v>
      </c>
      <c r="E10" s="11">
        <f t="shared" si="0"/>
        <v>0.9987362229149593</v>
      </c>
      <c r="F10" s="12">
        <v>363130</v>
      </c>
      <c r="G10" s="12">
        <v>358664</v>
      </c>
      <c r="H10" s="11">
        <f>G10/F10</f>
        <v>0.9877013741635227</v>
      </c>
      <c r="I10" s="11">
        <f t="shared" si="2"/>
        <v>0.36356032386857895</v>
      </c>
    </row>
    <row r="11" spans="1:9" s="4" customFormat="1" ht="22.5" customHeight="1">
      <c r="A11" s="28" t="s">
        <v>9</v>
      </c>
      <c r="B11" s="28"/>
      <c r="C11" s="13">
        <f>C6+C7+C10</f>
        <v>621479</v>
      </c>
      <c r="D11" s="13">
        <f>D6+D7+D10</f>
        <v>592743</v>
      </c>
      <c r="E11" s="11">
        <f t="shared" si="0"/>
        <v>0.9537619131137174</v>
      </c>
      <c r="F11" s="14">
        <f>F6+F7+F10</f>
        <v>4765213</v>
      </c>
      <c r="G11" s="14">
        <f>G6+G7+G10</f>
        <v>4506556</v>
      </c>
      <c r="H11" s="11">
        <f t="shared" si="1"/>
        <v>0.945719740124943</v>
      </c>
      <c r="I11" s="11">
        <f t="shared" si="2"/>
        <v>0.1315290434646768</v>
      </c>
    </row>
    <row r="12" spans="1:9" s="4" customFormat="1" ht="8.25" customHeight="1">
      <c r="A12" s="20"/>
      <c r="B12" s="20"/>
      <c r="C12" s="21"/>
      <c r="D12" s="21"/>
      <c r="E12" s="22"/>
      <c r="F12" s="23"/>
      <c r="G12" s="23"/>
      <c r="H12" s="22"/>
      <c r="I12" s="22"/>
    </row>
    <row r="13" spans="1:9" s="1" customFormat="1" ht="12">
      <c r="A13" s="27" t="s">
        <v>17</v>
      </c>
      <c r="B13" s="1" t="s">
        <v>18</v>
      </c>
      <c r="E13" s="2"/>
      <c r="F13" s="2"/>
      <c r="G13" s="2"/>
      <c r="H13" s="2"/>
      <c r="I13" s="2"/>
    </row>
    <row r="14" spans="1:9" s="1" customFormat="1" ht="12">
      <c r="A14" s="26" t="s">
        <v>19</v>
      </c>
      <c r="B14" s="1" t="s">
        <v>20</v>
      </c>
      <c r="E14" s="2"/>
      <c r="F14" s="2"/>
      <c r="G14" s="2"/>
      <c r="H14" s="2"/>
      <c r="I14" s="2"/>
    </row>
    <row r="15" spans="1:9" s="1" customFormat="1" ht="4.5" customHeight="1">
      <c r="A15" s="26"/>
      <c r="E15" s="2"/>
      <c r="F15" s="2"/>
      <c r="G15" s="2"/>
      <c r="H15" s="2"/>
      <c r="I15" s="2"/>
    </row>
    <row r="16" spans="1:9" s="1" customFormat="1" ht="12">
      <c r="A16" s="26"/>
      <c r="B16" s="1" t="s">
        <v>21</v>
      </c>
      <c r="E16" s="2"/>
      <c r="F16" s="2"/>
      <c r="G16" s="2"/>
      <c r="H16" s="2"/>
      <c r="I16" s="2"/>
    </row>
    <row r="17" spans="1:9" s="1" customFormat="1" ht="19.5" customHeight="1">
      <c r="A17" s="26"/>
      <c r="B17" s="1" t="s">
        <v>22</v>
      </c>
      <c r="E17" s="2"/>
      <c r="F17" s="2"/>
      <c r="G17" s="2"/>
      <c r="H17" s="2"/>
      <c r="I17" s="2"/>
    </row>
    <row r="18" spans="1:9" s="3" customFormat="1" ht="19.5" customHeight="1">
      <c r="A18" s="1"/>
      <c r="B18" s="1"/>
      <c r="C18" s="1"/>
      <c r="D18" s="1"/>
      <c r="E18" s="2"/>
      <c r="F18" s="2"/>
      <c r="G18" s="2"/>
      <c r="H18" s="2"/>
      <c r="I18" s="2"/>
    </row>
    <row r="19" spans="1:9" s="4" customFormat="1" ht="12.75">
      <c r="A19" s="5"/>
      <c r="B19" s="5"/>
      <c r="C19" s="5"/>
      <c r="D19" s="5"/>
      <c r="E19" s="6"/>
      <c r="F19" s="6"/>
      <c r="G19" s="6"/>
      <c r="H19" s="6"/>
      <c r="I19" s="6"/>
    </row>
  </sheetData>
  <sheetProtection/>
  <mergeCells count="12">
    <mergeCell ref="A7:B7"/>
    <mergeCell ref="A10:B10"/>
    <mergeCell ref="A11:B11"/>
    <mergeCell ref="H2:I2"/>
    <mergeCell ref="C3:E3"/>
    <mergeCell ref="F3:H3"/>
    <mergeCell ref="D4:D5"/>
    <mergeCell ref="C4:C5"/>
    <mergeCell ref="G4:G5"/>
    <mergeCell ref="F4:F5"/>
    <mergeCell ref="A3:B5"/>
    <mergeCell ref="A6:B6"/>
  </mergeCells>
  <printOptions/>
  <pageMargins left="0.7874015748031497" right="0.31496062992125984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九州運輸局  自動車部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貨物運送適正化対策課</dc:creator>
  <cp:keywords/>
  <dc:description/>
  <cp:lastModifiedBy>なし</cp:lastModifiedBy>
  <cp:lastPrinted>2020-03-10T12:50:29Z</cp:lastPrinted>
  <dcterms:created xsi:type="dcterms:W3CDTF">1999-02-09T05:42:47Z</dcterms:created>
  <dcterms:modified xsi:type="dcterms:W3CDTF">2020-03-10T12:50:34Z</dcterms:modified>
  <cp:category/>
  <cp:version/>
  <cp:contentType/>
  <cp:contentStatus/>
</cp:coreProperties>
</file>