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1年.1月作成\令和2年度_九州運輸要覧\★九州運輸要覧（令和2年度）格納フォルダ\3．観光の現況　○\"/>
    </mc:Choice>
  </mc:AlternateContent>
  <bookViews>
    <workbookView xWindow="0" yWindow="0" windowWidth="20730" windowHeight="11760"/>
  </bookViews>
  <sheets>
    <sheet name="提出資料" sheetId="2" r:id="rId1"/>
  </sheets>
  <definedNames>
    <definedName name="基本情報のクロス集計">#REF!</definedName>
  </definedNames>
  <calcPr calcId="152511"/>
</workbook>
</file>

<file path=xl/calcChain.xml><?xml version="1.0" encoding="utf-8"?>
<calcChain xmlns="http://schemas.openxmlformats.org/spreadsheetml/2006/main">
  <c r="J16" i="2" l="1"/>
  <c r="J17" i="2"/>
  <c r="J18" i="2"/>
  <c r="J19" i="2"/>
  <c r="J20" i="2"/>
  <c r="J21" i="2"/>
  <c r="J22" i="2"/>
  <c r="J23" i="2"/>
  <c r="J24" i="2"/>
  <c r="J15" i="2"/>
  <c r="J14" i="2"/>
  <c r="J13" i="2" l="1"/>
  <c r="J4" i="2"/>
  <c r="L4" i="2" l="1"/>
  <c r="J5" i="2"/>
  <c r="L5" i="2" s="1"/>
  <c r="J6" i="2"/>
  <c r="L6" i="2" s="1"/>
  <c r="J7" i="2"/>
  <c r="L7" i="2" s="1"/>
  <c r="J8" i="2"/>
  <c r="L8" i="2" s="1"/>
  <c r="J9" i="2"/>
  <c r="L9" i="2" s="1"/>
  <c r="J10" i="2"/>
  <c r="L10" i="2" s="1"/>
  <c r="J11" i="2"/>
  <c r="L11" i="2" s="1"/>
  <c r="J12" i="2"/>
  <c r="L12" i="2" s="1"/>
  <c r="L13" i="2"/>
  <c r="L14" i="2"/>
  <c r="L15" i="2"/>
  <c r="L16" i="2"/>
  <c r="L17" i="2"/>
  <c r="L18" i="2"/>
  <c r="L19" i="2"/>
  <c r="L20" i="2"/>
  <c r="L21" i="2"/>
  <c r="L22" i="2"/>
  <c r="L23" i="2"/>
  <c r="L24" i="2"/>
  <c r="J3" i="2"/>
  <c r="L3" i="2" s="1"/>
</calcChain>
</file>

<file path=xl/sharedStrings.xml><?xml version="1.0" encoding="utf-8"?>
<sst xmlns="http://schemas.openxmlformats.org/spreadsheetml/2006/main" count="38" uniqueCount="38">
  <si>
    <t>サイクリングコース</t>
  </si>
  <si>
    <t>ハイキングコース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</si>
  <si>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</si>
  <si>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</si>
  <si>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</si>
  <si>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</si>
  <si>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</si>
  <si>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</si>
  <si>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</si>
  <si>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(4)県別観光レクリエーション施設数</t>
    <rPh sb="3" eb="5">
      <t>ケンベツ</t>
    </rPh>
    <rPh sb="5" eb="7">
      <t>カンコウ</t>
    </rPh>
    <rPh sb="15" eb="17">
      <t>シセツ</t>
    </rPh>
    <rPh sb="17" eb="18">
      <t>スウ</t>
    </rPh>
    <phoneticPr fontId="3"/>
  </si>
  <si>
    <t>県別
種別</t>
    <rPh sb="0" eb="2">
      <t>ケンベツ</t>
    </rPh>
    <rPh sb="5" eb="7">
      <t>シュベツ</t>
    </rPh>
    <phoneticPr fontId="3"/>
  </si>
  <si>
    <t>九州(A)</t>
    <rPh sb="0" eb="2">
      <t>キュウシュウ</t>
    </rPh>
    <phoneticPr fontId="3"/>
  </si>
  <si>
    <t>全国(B)</t>
    <rPh sb="0" eb="2">
      <t>ゼンコク</t>
    </rPh>
    <phoneticPr fontId="3"/>
  </si>
  <si>
    <t>スポーツ・レクリエーション施設</t>
  </si>
  <si>
    <t>キャンプ場</t>
    <phoneticPr fontId="3"/>
  </si>
  <si>
    <t>ゴルフ場</t>
    <phoneticPr fontId="3"/>
  </si>
  <si>
    <t>スキー場</t>
    <phoneticPr fontId="3"/>
  </si>
  <si>
    <t>スケート場</t>
    <phoneticPr fontId="3"/>
  </si>
  <si>
    <t>海水浴場</t>
    <phoneticPr fontId="3"/>
  </si>
  <si>
    <t>観光農林業</t>
    <phoneticPr fontId="3"/>
  </si>
  <si>
    <t>観光牧場</t>
    <phoneticPr fontId="3"/>
  </si>
  <si>
    <t>観光漁業</t>
    <phoneticPr fontId="3"/>
  </si>
  <si>
    <t>公　園</t>
    <phoneticPr fontId="3"/>
  </si>
  <si>
    <t>フィールド・アスレチック</t>
    <phoneticPr fontId="3"/>
  </si>
  <si>
    <t>展示見学施設</t>
    <phoneticPr fontId="3"/>
  </si>
  <si>
    <t>博物館</t>
    <phoneticPr fontId="3"/>
  </si>
  <si>
    <t>美術館</t>
    <phoneticPr fontId="3"/>
  </si>
  <si>
    <t>水族館</t>
    <phoneticPr fontId="3"/>
  </si>
  <si>
    <t>産業観光施設</t>
    <phoneticPr fontId="3"/>
  </si>
  <si>
    <t>動・植物園</t>
    <phoneticPr fontId="3"/>
  </si>
  <si>
    <t>マリーナ・ヨットハーバー</t>
    <phoneticPr fontId="3"/>
  </si>
  <si>
    <t>オリエンテーリング・パーマネントコース</t>
    <phoneticPr fontId="3"/>
  </si>
  <si>
    <t>自然歩道・自然研究路</t>
    <phoneticPr fontId="3"/>
  </si>
  <si>
    <t>フィールド・アーチェリー場</t>
    <phoneticPr fontId="3"/>
  </si>
  <si>
    <t>テーマパーク・レジャーランド</t>
    <phoneticPr fontId="3"/>
  </si>
  <si>
    <t>A/B×100
（％）</t>
  </si>
  <si>
    <t>資料：（公社）日本観光振興協会「全国観光情報データベース」 （2020（令2）年10月末）</t>
    <rPh sb="4" eb="6">
      <t>コウシャ</t>
    </rPh>
    <rPh sb="11" eb="13">
      <t>シンコウ</t>
    </rPh>
    <rPh sb="36" eb="37">
      <t>レイ</t>
    </rPh>
    <rPh sb="39" eb="40">
      <t>ネン</t>
    </rPh>
    <rPh sb="43" eb="44">
      <t>マツ</t>
    </rPh>
    <phoneticPr fontId="3"/>
  </si>
  <si>
    <t>出典：（公社）日本観光振興協会「2020年度版　数字でみる観光」を加工して使用</t>
    <rPh sb="0" eb="2">
      <t>シュッテン</t>
    </rPh>
    <rPh sb="4" eb="6">
      <t>コウシャ</t>
    </rPh>
    <rPh sb="7" eb="9">
      <t>ニホン</t>
    </rPh>
    <rPh sb="9" eb="11">
      <t>カンコウ</t>
    </rPh>
    <rPh sb="11" eb="13">
      <t>シンコウ</t>
    </rPh>
    <rPh sb="13" eb="15">
      <t>キョウカイ</t>
    </rPh>
    <rPh sb="20" eb="23">
      <t>ネンドバン</t>
    </rPh>
    <rPh sb="24" eb="26">
      <t>スウジ</t>
    </rPh>
    <rPh sb="29" eb="31">
      <t>カンコウ</t>
    </rPh>
    <rPh sb="33" eb="35">
      <t>カコウ</t>
    </rPh>
    <rPh sb="37" eb="39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</si>
</sst>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name val="ＭＳ Ｐ明朝"/>
      <family val="1"/>
      <charset val="128"/>
    </font>
    <font>
      <sz val="10.5"/>
      <color theme="1" tint="4.9989318521683403E-2"/>
      <name val="ＭＳ Ｐ明朝"/>
      <family val="1"/>
      <charset val="128"/>
    </font>
    <font>
      <b/>
      <sz val="10.5"/>
      <color theme="1" tint="4.9989318521683403E-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</cellStyleXfs>
  <cellXfs count="53">
    <xf numFmtId="0" fontId="0" fillId="0" borderId="0" xfId="0"/>
    <xf numFmtId="0" fontId="5" fillId="0" borderId="0" xfId="2" applyFont="1" applyFill="1"/>
    <xf numFmtId="0" fontId="6" fillId="0" borderId="12" xfId="3" applyNumberFormat="1" applyFont="1" applyFill="1" applyBorder="1" applyAlignment="1">
      <alignment horizontal="center" vertical="distributed"/>
    </xf>
    <xf numFmtId="0" fontId="6" fillId="0" borderId="12" xfId="3" applyNumberFormat="1" applyFont="1" applyFill="1" applyBorder="1" applyAlignment="1">
      <alignment horizontal="center" vertical="distributed" wrapText="1"/>
    </xf>
    <xf numFmtId="0" fontId="5" fillId="0" borderId="12" xfId="4" applyNumberFormat="1" applyFont="1" applyFill="1" applyBorder="1" applyAlignment="1">
      <alignment horizontal="center" vertical="distributed"/>
    </xf>
    <xf numFmtId="0" fontId="5" fillId="0" borderId="12" xfId="4" applyNumberFormat="1" applyFont="1" applyFill="1" applyBorder="1" applyAlignment="1">
      <alignment horizontal="center" vertical="distributed" wrapText="1"/>
    </xf>
    <xf numFmtId="0" fontId="5" fillId="0" borderId="14" xfId="4" applyNumberFormat="1" applyFont="1" applyFill="1" applyBorder="1" applyAlignment="1">
      <alignment horizontal="center" vertical="distributed" wrapText="1"/>
    </xf>
    <xf numFmtId="0" fontId="5" fillId="0" borderId="10" xfId="4" applyNumberFormat="1" applyFont="1" applyFill="1" applyBorder="1" applyAlignment="1">
      <alignment horizontal="center" vertical="distributed"/>
    </xf>
    <xf numFmtId="0" fontId="6" fillId="0" borderId="20" xfId="3" applyNumberFormat="1" applyFont="1" applyFill="1" applyBorder="1" applyAlignment="1">
      <alignment horizontal="center" vertical="center" wrapText="1"/>
    </xf>
    <xf numFmtId="0" fontId="6" fillId="0" borderId="20" xfId="3" applyNumberFormat="1" applyFont="1" applyFill="1" applyBorder="1" applyAlignment="1">
      <alignment horizontal="center" vertical="center" shrinkToFit="1"/>
    </xf>
    <xf numFmtId="0" fontId="6" fillId="0" borderId="25" xfId="3" applyNumberFormat="1" applyFont="1" applyFill="1" applyBorder="1" applyAlignment="1">
      <alignment horizontal="center" vertical="center" wrapText="1"/>
    </xf>
    <xf numFmtId="0" fontId="6" fillId="0" borderId="8" xfId="3" applyNumberFormat="1" applyFont="1" applyFill="1" applyBorder="1" applyAlignment="1">
      <alignment horizontal="right"/>
    </xf>
    <xf numFmtId="0" fontId="6" fillId="0" borderId="3" xfId="3" applyNumberFormat="1" applyFont="1" applyFill="1" applyBorder="1" applyAlignment="1">
      <alignment horizontal="right"/>
    </xf>
    <xf numFmtId="0" fontId="6" fillId="0" borderId="3" xfId="2" applyNumberFormat="1" applyFont="1" applyFill="1" applyBorder="1" applyAlignment="1">
      <alignment horizontal="right"/>
    </xf>
    <xf numFmtId="0" fontId="6" fillId="0" borderId="8" xfId="3" applyNumberFormat="1" applyFont="1" applyFill="1" applyBorder="1" applyAlignment="1">
      <alignment horizontal="right" wrapText="1"/>
    </xf>
    <xf numFmtId="0" fontId="6" fillId="0" borderId="3" xfId="3" applyNumberFormat="1" applyFont="1" applyFill="1" applyBorder="1" applyAlignment="1">
      <alignment horizontal="right" wrapText="1"/>
    </xf>
    <xf numFmtId="0" fontId="5" fillId="0" borderId="8" xfId="4" applyNumberFormat="1" applyFont="1" applyFill="1" applyBorder="1" applyAlignment="1">
      <alignment horizontal="right"/>
    </xf>
    <xf numFmtId="0" fontId="5" fillId="0" borderId="3" xfId="4" applyNumberFormat="1" applyFont="1" applyFill="1" applyBorder="1" applyAlignment="1">
      <alignment horizontal="right"/>
    </xf>
    <xf numFmtId="0" fontId="5" fillId="0" borderId="8" xfId="4" applyNumberFormat="1" applyFont="1" applyFill="1" applyBorder="1" applyAlignment="1">
      <alignment horizontal="right" wrapText="1"/>
    </xf>
    <xf numFmtId="0" fontId="5" fillId="0" borderId="3" xfId="4" applyNumberFormat="1" applyFont="1" applyFill="1" applyBorder="1" applyAlignment="1">
      <alignment horizontal="right" wrapText="1"/>
    </xf>
    <xf numFmtId="0" fontId="5" fillId="0" borderId="23" xfId="4" applyNumberFormat="1" applyFont="1" applyFill="1" applyBorder="1" applyAlignment="1">
      <alignment horizontal="right" wrapText="1"/>
    </xf>
    <xf numFmtId="0" fontId="5" fillId="0" borderId="17" xfId="4" applyNumberFormat="1" applyFont="1" applyFill="1" applyBorder="1" applyAlignment="1">
      <alignment horizontal="right" wrapText="1"/>
    </xf>
    <xf numFmtId="0" fontId="6" fillId="0" borderId="17" xfId="2" applyNumberFormat="1" applyFont="1" applyFill="1" applyBorder="1" applyAlignment="1">
      <alignment horizontal="right"/>
    </xf>
    <xf numFmtId="0" fontId="6" fillId="0" borderId="6" xfId="2" applyNumberFormat="1" applyFont="1" applyFill="1" applyBorder="1" applyAlignment="1">
      <alignment horizontal="right"/>
    </xf>
    <xf numFmtId="0" fontId="6" fillId="0" borderId="27" xfId="3" applyNumberFormat="1" applyFont="1" applyFill="1" applyBorder="1" applyAlignment="1">
      <alignment horizontal="center" vertical="center" shrinkToFit="1"/>
    </xf>
    <xf numFmtId="0" fontId="6" fillId="0" borderId="29" xfId="2" applyNumberFormat="1" applyFont="1" applyFill="1" applyBorder="1" applyAlignment="1">
      <alignment horizontal="right"/>
    </xf>
    <xf numFmtId="0" fontId="6" fillId="0" borderId="30" xfId="2" applyNumberFormat="1" applyFont="1" applyFill="1" applyBorder="1" applyAlignment="1">
      <alignment horizontal="right"/>
    </xf>
    <xf numFmtId="0" fontId="5" fillId="0" borderId="32" xfId="4" applyNumberFormat="1" applyFont="1" applyFill="1" applyBorder="1" applyAlignment="1">
      <alignment horizontal="center" vertical="distributed" wrapText="1"/>
    </xf>
    <xf numFmtId="0" fontId="5" fillId="0" borderId="33" xfId="4" applyNumberFormat="1" applyFont="1" applyFill="1" applyBorder="1" applyAlignment="1">
      <alignment horizontal="right" wrapText="1"/>
    </xf>
    <xf numFmtId="0" fontId="5" fillId="0" borderId="2" xfId="4" applyNumberFormat="1" applyFont="1" applyFill="1" applyBorder="1" applyAlignment="1">
      <alignment horizontal="right" wrapText="1"/>
    </xf>
    <xf numFmtId="0" fontId="6" fillId="0" borderId="34" xfId="2" applyNumberFormat="1" applyFont="1" applyFill="1" applyBorder="1" applyAlignment="1">
      <alignment horizontal="right"/>
    </xf>
    <xf numFmtId="0" fontId="5" fillId="0" borderId="24" xfId="4" applyNumberFormat="1" applyFont="1" applyFill="1" applyBorder="1" applyAlignment="1">
      <alignment horizontal="right"/>
    </xf>
    <xf numFmtId="0" fontId="5" fillId="0" borderId="1" xfId="4" applyNumberFormat="1" applyFont="1" applyFill="1" applyBorder="1" applyAlignment="1">
      <alignment horizontal="right"/>
    </xf>
    <xf numFmtId="0" fontId="6" fillId="0" borderId="35" xfId="2" applyNumberFormat="1" applyFont="1" applyFill="1" applyBorder="1" applyAlignment="1">
      <alignment horizontal="right"/>
    </xf>
    <xf numFmtId="0" fontId="6" fillId="0" borderId="19" xfId="3" applyNumberFormat="1" applyFont="1" applyFill="1" applyBorder="1" applyAlignment="1">
      <alignment horizontal="center" vertical="distributed"/>
    </xf>
    <xf numFmtId="0" fontId="6" fillId="0" borderId="22" xfId="3" applyNumberFormat="1" applyFont="1" applyFill="1" applyBorder="1" applyAlignment="1">
      <alignment horizontal="right"/>
    </xf>
    <xf numFmtId="0" fontId="6" fillId="0" borderId="6" xfId="3" applyNumberFormat="1" applyFont="1" applyFill="1" applyBorder="1" applyAlignment="1">
      <alignment horizontal="right"/>
    </xf>
    <xf numFmtId="0" fontId="6" fillId="0" borderId="36" xfId="2" applyNumberFormat="1" applyFont="1" applyFill="1" applyBorder="1" applyAlignment="1">
      <alignment horizontal="right"/>
    </xf>
    <xf numFmtId="0" fontId="6" fillId="0" borderId="16" xfId="3" applyNumberFormat="1" applyFont="1" applyFill="1" applyBorder="1" applyAlignment="1">
      <alignment horizontal="center" vertical="center" shrinkToFit="1"/>
    </xf>
    <xf numFmtId="0" fontId="7" fillId="0" borderId="15" xfId="2" applyNumberFormat="1" applyFont="1" applyFill="1" applyBorder="1" applyAlignment="1">
      <alignment horizontal="right"/>
    </xf>
    <xf numFmtId="0" fontId="7" fillId="0" borderId="5" xfId="2" applyNumberFormat="1" applyFont="1" applyFill="1" applyBorder="1" applyAlignment="1">
      <alignment horizontal="right"/>
    </xf>
    <xf numFmtId="0" fontId="7" fillId="0" borderId="4" xfId="2" applyNumberFormat="1" applyFont="1" applyFill="1" applyBorder="1" applyAlignment="1">
      <alignment horizontal="right"/>
    </xf>
    <xf numFmtId="0" fontId="7" fillId="0" borderId="7" xfId="2" applyNumberFormat="1" applyFont="1" applyFill="1" applyBorder="1" applyAlignment="1">
      <alignment horizontal="right"/>
    </xf>
    <xf numFmtId="0" fontId="7" fillId="0" borderId="28" xfId="2" applyNumberFormat="1" applyFont="1" applyFill="1" applyBorder="1" applyAlignment="1">
      <alignment horizontal="right"/>
    </xf>
    <xf numFmtId="0" fontId="6" fillId="0" borderId="21" xfId="3" applyNumberFormat="1" applyFont="1" applyFill="1" applyBorder="1" applyAlignment="1">
      <alignment horizontal="center" vertical="top" wrapText="1"/>
    </xf>
    <xf numFmtId="0" fontId="6" fillId="0" borderId="26" xfId="3" applyNumberFormat="1" applyFont="1" applyFill="1" applyBorder="1" applyAlignment="1">
      <alignment horizontal="center" vertical="top" wrapText="1"/>
    </xf>
    <xf numFmtId="0" fontId="6" fillId="0" borderId="18" xfId="3" applyNumberFormat="1" applyFont="1" applyFill="1" applyBorder="1" applyAlignment="1">
      <alignment horizontal="center" vertical="center" textRotation="255"/>
    </xf>
    <xf numFmtId="0" fontId="6" fillId="0" borderId="11" xfId="3" applyNumberFormat="1" applyFont="1" applyFill="1" applyBorder="1" applyAlignment="1">
      <alignment horizontal="center" vertical="center" textRotation="255"/>
    </xf>
    <xf numFmtId="0" fontId="6" fillId="0" borderId="31" xfId="3" applyNumberFormat="1" applyFont="1" applyFill="1" applyBorder="1" applyAlignment="1">
      <alignment horizontal="center" vertical="center" textRotation="255"/>
    </xf>
    <xf numFmtId="0" fontId="5" fillId="0" borderId="9" xfId="4" applyNumberFormat="1" applyFont="1" applyFill="1" applyBorder="1" applyAlignment="1">
      <alignment horizontal="center" vertical="center" textRotation="255"/>
    </xf>
    <xf numFmtId="0" fontId="5" fillId="0" borderId="11" xfId="4" applyNumberFormat="1" applyFont="1" applyFill="1" applyBorder="1" applyAlignment="1">
      <alignment horizontal="center" vertical="center" textRotation="255"/>
    </xf>
    <xf numFmtId="0" fontId="5" fillId="0" borderId="13" xfId="4" applyNumberFormat="1" applyFont="1" applyFill="1" applyBorder="1" applyAlignment="1">
      <alignment horizontal="center" vertical="center" textRotation="255"/>
    </xf>
    <xf numFmtId="0" fontId="8" fillId="0" borderId="0" xfId="2" applyFont="1" applyFill="1" applyAlignment="1">
      <alignment vertical="center"/>
    </xf>
  </cellXfs>
  <cellStyles count="6">
    <cellStyle name="標準" xfId="0" builtinId="0"/>
    <cellStyle name="標準 2" xfId="1"/>
    <cellStyle name="標準 3" xfId="2"/>
    <cellStyle name="標準 4" xfId="5"/>
    <cellStyle name="標準_③p056都道府県別観光レクリエーション施設数" xfId="3"/>
    <cellStyle name="標準_③p057都道府県別観光レクリエーション施設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11" sqref="E11"/>
    </sheetView>
  </sheetViews>
  <sheetFormatPr defaultRowHeight="12.75"/>
  <cols>
    <col min="1" max="1" width="8.875" style="1" customWidth="1"/>
    <col min="2" max="2" width="33.375" style="1" customWidth="1"/>
    <col min="3" max="12" width="10.625" style="1" customWidth="1"/>
    <col min="13" max="248" width="9" style="1"/>
    <col min="249" max="249" width="33.375" style="1" customWidth="1"/>
    <col min="250" max="258" width="9" style="1"/>
    <col min="259" max="259" width="12.5" style="1" customWidth="1"/>
    <col min="260" max="504" width="9" style="1"/>
    <col min="505" max="505" width="33.375" style="1" customWidth="1"/>
    <col min="506" max="514" width="9" style="1"/>
    <col min="515" max="515" width="12.5" style="1" customWidth="1"/>
    <col min="516" max="760" width="9" style="1"/>
    <col min="761" max="761" width="33.375" style="1" customWidth="1"/>
    <col min="762" max="770" width="9" style="1"/>
    <col min="771" max="771" width="12.5" style="1" customWidth="1"/>
    <col min="772" max="1016" width="9" style="1"/>
    <col min="1017" max="1017" width="33.375" style="1" customWidth="1"/>
    <col min="1018" max="1026" width="9" style="1"/>
    <col min="1027" max="1027" width="12.5" style="1" customWidth="1"/>
    <col min="1028" max="1272" width="9" style="1"/>
    <col min="1273" max="1273" width="33.375" style="1" customWidth="1"/>
    <col min="1274" max="1282" width="9" style="1"/>
    <col min="1283" max="1283" width="12.5" style="1" customWidth="1"/>
    <col min="1284" max="1528" width="9" style="1"/>
    <col min="1529" max="1529" width="33.375" style="1" customWidth="1"/>
    <col min="1530" max="1538" width="9" style="1"/>
    <col min="1539" max="1539" width="12.5" style="1" customWidth="1"/>
    <col min="1540" max="1784" width="9" style="1"/>
    <col min="1785" max="1785" width="33.375" style="1" customWidth="1"/>
    <col min="1786" max="1794" width="9" style="1"/>
    <col min="1795" max="1795" width="12.5" style="1" customWidth="1"/>
    <col min="1796" max="2040" width="9" style="1"/>
    <col min="2041" max="2041" width="33.375" style="1" customWidth="1"/>
    <col min="2042" max="2050" width="9" style="1"/>
    <col min="2051" max="2051" width="12.5" style="1" customWidth="1"/>
    <col min="2052" max="2296" width="9" style="1"/>
    <col min="2297" max="2297" width="33.375" style="1" customWidth="1"/>
    <col min="2298" max="2306" width="9" style="1"/>
    <col min="2307" max="2307" width="12.5" style="1" customWidth="1"/>
    <col min="2308" max="2552" width="9" style="1"/>
    <col min="2553" max="2553" width="33.375" style="1" customWidth="1"/>
    <col min="2554" max="2562" width="9" style="1"/>
    <col min="2563" max="2563" width="12.5" style="1" customWidth="1"/>
    <col min="2564" max="2808" width="9" style="1"/>
    <col min="2809" max="2809" width="33.375" style="1" customWidth="1"/>
    <col min="2810" max="2818" width="9" style="1"/>
    <col min="2819" max="2819" width="12.5" style="1" customWidth="1"/>
    <col min="2820" max="3064" width="9" style="1"/>
    <col min="3065" max="3065" width="33.375" style="1" customWidth="1"/>
    <col min="3066" max="3074" width="9" style="1"/>
    <col min="3075" max="3075" width="12.5" style="1" customWidth="1"/>
    <col min="3076" max="3320" width="9" style="1"/>
    <col min="3321" max="3321" width="33.375" style="1" customWidth="1"/>
    <col min="3322" max="3330" width="9" style="1"/>
    <col min="3331" max="3331" width="12.5" style="1" customWidth="1"/>
    <col min="3332" max="3576" width="9" style="1"/>
    <col min="3577" max="3577" width="33.375" style="1" customWidth="1"/>
    <col min="3578" max="3586" width="9" style="1"/>
    <col min="3587" max="3587" width="12.5" style="1" customWidth="1"/>
    <col min="3588" max="3832" width="9" style="1"/>
    <col min="3833" max="3833" width="33.375" style="1" customWidth="1"/>
    <col min="3834" max="3842" width="9" style="1"/>
    <col min="3843" max="3843" width="12.5" style="1" customWidth="1"/>
    <col min="3844" max="4088" width="9" style="1"/>
    <col min="4089" max="4089" width="33.375" style="1" customWidth="1"/>
    <col min="4090" max="4098" width="9" style="1"/>
    <col min="4099" max="4099" width="12.5" style="1" customWidth="1"/>
    <col min="4100" max="4344" width="9" style="1"/>
    <col min="4345" max="4345" width="33.375" style="1" customWidth="1"/>
    <col min="4346" max="4354" width="9" style="1"/>
    <col min="4355" max="4355" width="12.5" style="1" customWidth="1"/>
    <col min="4356" max="4600" width="9" style="1"/>
    <col min="4601" max="4601" width="33.375" style="1" customWidth="1"/>
    <col min="4602" max="4610" width="9" style="1"/>
    <col min="4611" max="4611" width="12.5" style="1" customWidth="1"/>
    <col min="4612" max="4856" width="9" style="1"/>
    <col min="4857" max="4857" width="33.375" style="1" customWidth="1"/>
    <col min="4858" max="4866" width="9" style="1"/>
    <col min="4867" max="4867" width="12.5" style="1" customWidth="1"/>
    <col min="4868" max="5112" width="9" style="1"/>
    <col min="5113" max="5113" width="33.375" style="1" customWidth="1"/>
    <col min="5114" max="5122" width="9" style="1"/>
    <col min="5123" max="5123" width="12.5" style="1" customWidth="1"/>
    <col min="5124" max="5368" width="9" style="1"/>
    <col min="5369" max="5369" width="33.375" style="1" customWidth="1"/>
    <col min="5370" max="5378" width="9" style="1"/>
    <col min="5379" max="5379" width="12.5" style="1" customWidth="1"/>
    <col min="5380" max="5624" width="9" style="1"/>
    <col min="5625" max="5625" width="33.375" style="1" customWidth="1"/>
    <col min="5626" max="5634" width="9" style="1"/>
    <col min="5635" max="5635" width="12.5" style="1" customWidth="1"/>
    <col min="5636" max="5880" width="9" style="1"/>
    <col min="5881" max="5881" width="33.375" style="1" customWidth="1"/>
    <col min="5882" max="5890" width="9" style="1"/>
    <col min="5891" max="5891" width="12.5" style="1" customWidth="1"/>
    <col min="5892" max="6136" width="9" style="1"/>
    <col min="6137" max="6137" width="33.375" style="1" customWidth="1"/>
    <col min="6138" max="6146" width="9" style="1"/>
    <col min="6147" max="6147" width="12.5" style="1" customWidth="1"/>
    <col min="6148" max="6392" width="9" style="1"/>
    <col min="6393" max="6393" width="33.375" style="1" customWidth="1"/>
    <col min="6394" max="6402" width="9" style="1"/>
    <col min="6403" max="6403" width="12.5" style="1" customWidth="1"/>
    <col min="6404" max="6648" width="9" style="1"/>
    <col min="6649" max="6649" width="33.375" style="1" customWidth="1"/>
    <col min="6650" max="6658" width="9" style="1"/>
    <col min="6659" max="6659" width="12.5" style="1" customWidth="1"/>
    <col min="6660" max="6904" width="9" style="1"/>
    <col min="6905" max="6905" width="33.375" style="1" customWidth="1"/>
    <col min="6906" max="6914" width="9" style="1"/>
    <col min="6915" max="6915" width="12.5" style="1" customWidth="1"/>
    <col min="6916" max="7160" width="9" style="1"/>
    <col min="7161" max="7161" width="33.375" style="1" customWidth="1"/>
    <col min="7162" max="7170" width="9" style="1"/>
    <col min="7171" max="7171" width="12.5" style="1" customWidth="1"/>
    <col min="7172" max="7416" width="9" style="1"/>
    <col min="7417" max="7417" width="33.375" style="1" customWidth="1"/>
    <col min="7418" max="7426" width="9" style="1"/>
    <col min="7427" max="7427" width="12.5" style="1" customWidth="1"/>
    <col min="7428" max="7672" width="9" style="1"/>
    <col min="7673" max="7673" width="33.375" style="1" customWidth="1"/>
    <col min="7674" max="7682" width="9" style="1"/>
    <col min="7683" max="7683" width="12.5" style="1" customWidth="1"/>
    <col min="7684" max="7928" width="9" style="1"/>
    <col min="7929" max="7929" width="33.375" style="1" customWidth="1"/>
    <col min="7930" max="7938" width="9" style="1"/>
    <col min="7939" max="7939" width="12.5" style="1" customWidth="1"/>
    <col min="7940" max="8184" width="9" style="1"/>
    <col min="8185" max="8185" width="33.375" style="1" customWidth="1"/>
    <col min="8186" max="8194" width="9" style="1"/>
    <col min="8195" max="8195" width="12.5" style="1" customWidth="1"/>
    <col min="8196" max="8440" width="9" style="1"/>
    <col min="8441" max="8441" width="33.375" style="1" customWidth="1"/>
    <col min="8442" max="8450" width="9" style="1"/>
    <col min="8451" max="8451" width="12.5" style="1" customWidth="1"/>
    <col min="8452" max="8696" width="9" style="1"/>
    <col min="8697" max="8697" width="33.375" style="1" customWidth="1"/>
    <col min="8698" max="8706" width="9" style="1"/>
    <col min="8707" max="8707" width="12.5" style="1" customWidth="1"/>
    <col min="8708" max="8952" width="9" style="1"/>
    <col min="8953" max="8953" width="33.375" style="1" customWidth="1"/>
    <col min="8954" max="8962" width="9" style="1"/>
    <col min="8963" max="8963" width="12.5" style="1" customWidth="1"/>
    <col min="8964" max="9208" width="9" style="1"/>
    <col min="9209" max="9209" width="33.375" style="1" customWidth="1"/>
    <col min="9210" max="9218" width="9" style="1"/>
    <col min="9219" max="9219" width="12.5" style="1" customWidth="1"/>
    <col min="9220" max="9464" width="9" style="1"/>
    <col min="9465" max="9465" width="33.375" style="1" customWidth="1"/>
    <col min="9466" max="9474" width="9" style="1"/>
    <col min="9475" max="9475" width="12.5" style="1" customWidth="1"/>
    <col min="9476" max="9720" width="9" style="1"/>
    <col min="9721" max="9721" width="33.375" style="1" customWidth="1"/>
    <col min="9722" max="9730" width="9" style="1"/>
    <col min="9731" max="9731" width="12.5" style="1" customWidth="1"/>
    <col min="9732" max="9976" width="9" style="1"/>
    <col min="9977" max="9977" width="33.375" style="1" customWidth="1"/>
    <col min="9978" max="9986" width="9" style="1"/>
    <col min="9987" max="9987" width="12.5" style="1" customWidth="1"/>
    <col min="9988" max="10232" width="9" style="1"/>
    <col min="10233" max="10233" width="33.375" style="1" customWidth="1"/>
    <col min="10234" max="10242" width="9" style="1"/>
    <col min="10243" max="10243" width="12.5" style="1" customWidth="1"/>
    <col min="10244" max="10488" width="9" style="1"/>
    <col min="10489" max="10489" width="33.375" style="1" customWidth="1"/>
    <col min="10490" max="10498" width="9" style="1"/>
    <col min="10499" max="10499" width="12.5" style="1" customWidth="1"/>
    <col min="10500" max="10744" width="9" style="1"/>
    <col min="10745" max="10745" width="33.375" style="1" customWidth="1"/>
    <col min="10746" max="10754" width="9" style="1"/>
    <col min="10755" max="10755" width="12.5" style="1" customWidth="1"/>
    <col min="10756" max="11000" width="9" style="1"/>
    <col min="11001" max="11001" width="33.375" style="1" customWidth="1"/>
    <col min="11002" max="11010" width="9" style="1"/>
    <col min="11011" max="11011" width="12.5" style="1" customWidth="1"/>
    <col min="11012" max="11256" width="9" style="1"/>
    <col min="11257" max="11257" width="33.375" style="1" customWidth="1"/>
    <col min="11258" max="11266" width="9" style="1"/>
    <col min="11267" max="11267" width="12.5" style="1" customWidth="1"/>
    <col min="11268" max="11512" width="9" style="1"/>
    <col min="11513" max="11513" width="33.375" style="1" customWidth="1"/>
    <col min="11514" max="11522" width="9" style="1"/>
    <col min="11523" max="11523" width="12.5" style="1" customWidth="1"/>
    <col min="11524" max="11768" width="9" style="1"/>
    <col min="11769" max="11769" width="33.375" style="1" customWidth="1"/>
    <col min="11770" max="11778" width="9" style="1"/>
    <col min="11779" max="11779" width="12.5" style="1" customWidth="1"/>
    <col min="11780" max="12024" width="9" style="1"/>
    <col min="12025" max="12025" width="33.375" style="1" customWidth="1"/>
    <col min="12026" max="12034" width="9" style="1"/>
    <col min="12035" max="12035" width="12.5" style="1" customWidth="1"/>
    <col min="12036" max="12280" width="9" style="1"/>
    <col min="12281" max="12281" width="33.375" style="1" customWidth="1"/>
    <col min="12282" max="12290" width="9" style="1"/>
    <col min="12291" max="12291" width="12.5" style="1" customWidth="1"/>
    <col min="12292" max="12536" width="9" style="1"/>
    <col min="12537" max="12537" width="33.375" style="1" customWidth="1"/>
    <col min="12538" max="12546" width="9" style="1"/>
    <col min="12547" max="12547" width="12.5" style="1" customWidth="1"/>
    <col min="12548" max="12792" width="9" style="1"/>
    <col min="12793" max="12793" width="33.375" style="1" customWidth="1"/>
    <col min="12794" max="12802" width="9" style="1"/>
    <col min="12803" max="12803" width="12.5" style="1" customWidth="1"/>
    <col min="12804" max="13048" width="9" style="1"/>
    <col min="13049" max="13049" width="33.375" style="1" customWidth="1"/>
    <col min="13050" max="13058" width="9" style="1"/>
    <col min="13059" max="13059" width="12.5" style="1" customWidth="1"/>
    <col min="13060" max="13304" width="9" style="1"/>
    <col min="13305" max="13305" width="33.375" style="1" customWidth="1"/>
    <col min="13306" max="13314" width="9" style="1"/>
    <col min="13315" max="13315" width="12.5" style="1" customWidth="1"/>
    <col min="13316" max="13560" width="9" style="1"/>
    <col min="13561" max="13561" width="33.375" style="1" customWidth="1"/>
    <col min="13562" max="13570" width="9" style="1"/>
    <col min="13571" max="13571" width="12.5" style="1" customWidth="1"/>
    <col min="13572" max="13816" width="9" style="1"/>
    <col min="13817" max="13817" width="33.375" style="1" customWidth="1"/>
    <col min="13818" max="13826" width="9" style="1"/>
    <col min="13827" max="13827" width="12.5" style="1" customWidth="1"/>
    <col min="13828" max="14072" width="9" style="1"/>
    <col min="14073" max="14073" width="33.375" style="1" customWidth="1"/>
    <col min="14074" max="14082" width="9" style="1"/>
    <col min="14083" max="14083" width="12.5" style="1" customWidth="1"/>
    <col min="14084" max="14328" width="9" style="1"/>
    <col min="14329" max="14329" width="33.375" style="1" customWidth="1"/>
    <col min="14330" max="14338" width="9" style="1"/>
    <col min="14339" max="14339" width="12.5" style="1" customWidth="1"/>
    <col min="14340" max="14584" width="9" style="1"/>
    <col min="14585" max="14585" width="33.375" style="1" customWidth="1"/>
    <col min="14586" max="14594" width="9" style="1"/>
    <col min="14595" max="14595" width="12.5" style="1" customWidth="1"/>
    <col min="14596" max="14840" width="9" style="1"/>
    <col min="14841" max="14841" width="33.375" style="1" customWidth="1"/>
    <col min="14842" max="14850" width="9" style="1"/>
    <col min="14851" max="14851" width="12.5" style="1" customWidth="1"/>
    <col min="14852" max="15096" width="9" style="1"/>
    <col min="15097" max="15097" width="33.375" style="1" customWidth="1"/>
    <col min="15098" max="15106" width="9" style="1"/>
    <col min="15107" max="15107" width="12.5" style="1" customWidth="1"/>
    <col min="15108" max="15352" width="9" style="1"/>
    <col min="15353" max="15353" width="33.375" style="1" customWidth="1"/>
    <col min="15354" max="15362" width="9" style="1"/>
    <col min="15363" max="15363" width="12.5" style="1" customWidth="1"/>
    <col min="15364" max="15608" width="9" style="1"/>
    <col min="15609" max="15609" width="33.375" style="1" customWidth="1"/>
    <col min="15610" max="15618" width="9" style="1"/>
    <col min="15619" max="15619" width="12.5" style="1" customWidth="1"/>
    <col min="15620" max="15864" width="9" style="1"/>
    <col min="15865" max="15865" width="33.375" style="1" customWidth="1"/>
    <col min="15866" max="15874" width="9" style="1"/>
    <col min="15875" max="15875" width="12.5" style="1" customWidth="1"/>
    <col min="15876" max="16120" width="9" style="1"/>
    <col min="16121" max="16121" width="33.375" style="1" customWidth="1"/>
    <col min="16122" max="16130" width="9" style="1"/>
    <col min="16131" max="16131" width="12.5" style="1" customWidth="1"/>
    <col min="16132" max="16384" width="9" style="1"/>
  </cols>
  <sheetData>
    <row r="1" spans="1:12" ht="30" customHeight="1">
      <c r="A1" s="52" t="s">
        <v>9</v>
      </c>
    </row>
    <row r="2" spans="1:12" ht="53.25" customHeight="1">
      <c r="A2" s="44" t="s">
        <v>10</v>
      </c>
      <c r="B2" s="45"/>
      <c r="C2" s="10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9" t="s">
        <v>11</v>
      </c>
      <c r="K2" s="24" t="s">
        <v>12</v>
      </c>
      <c r="L2" s="38" t="s">
        <v>35</v>
      </c>
    </row>
    <row r="3" spans="1:12" ht="20.100000000000001" customHeight="1">
      <c r="A3" s="46" t="s">
        <v>13</v>
      </c>
      <c r="B3" s="34" t="s">
        <v>0</v>
      </c>
      <c r="C3" s="35">
        <v>13</v>
      </c>
      <c r="D3" s="36">
        <v>1</v>
      </c>
      <c r="E3" s="36">
        <v>5</v>
      </c>
      <c r="F3" s="36">
        <v>7</v>
      </c>
      <c r="G3" s="36">
        <v>9</v>
      </c>
      <c r="H3" s="36">
        <v>3</v>
      </c>
      <c r="I3" s="36">
        <v>6</v>
      </c>
      <c r="J3" s="23">
        <f>SUM(C3:I3)</f>
        <v>44</v>
      </c>
      <c r="K3" s="39">
        <v>305</v>
      </c>
      <c r="L3" s="37">
        <f>ROUND(J3/K3*100,0)</f>
        <v>14</v>
      </c>
    </row>
    <row r="4" spans="1:12" ht="20.100000000000001" customHeight="1">
      <c r="A4" s="47"/>
      <c r="B4" s="2" t="s">
        <v>1</v>
      </c>
      <c r="C4" s="11">
        <v>26</v>
      </c>
      <c r="D4" s="12">
        <v>16</v>
      </c>
      <c r="E4" s="12">
        <v>13</v>
      </c>
      <c r="F4" s="12">
        <v>23</v>
      </c>
      <c r="G4" s="12">
        <v>21</v>
      </c>
      <c r="H4" s="12">
        <v>20</v>
      </c>
      <c r="I4" s="12">
        <v>14</v>
      </c>
      <c r="J4" s="13">
        <f t="shared" ref="J4:J24" si="0">SUM(C4:I4)</f>
        <v>133</v>
      </c>
      <c r="K4" s="40">
        <v>1512</v>
      </c>
      <c r="L4" s="25">
        <f t="shared" ref="L4:L24" si="1">ROUND(J4/K4*100,0)</f>
        <v>9</v>
      </c>
    </row>
    <row r="5" spans="1:12" ht="20.100000000000001" customHeight="1">
      <c r="A5" s="47"/>
      <c r="B5" s="3" t="s">
        <v>31</v>
      </c>
      <c r="C5" s="14">
        <v>1</v>
      </c>
      <c r="D5" s="15">
        <v>1</v>
      </c>
      <c r="E5" s="15">
        <v>2</v>
      </c>
      <c r="F5" s="15">
        <v>3</v>
      </c>
      <c r="G5" s="15">
        <v>1</v>
      </c>
      <c r="H5" s="15">
        <v>1</v>
      </c>
      <c r="I5" s="15">
        <v>2</v>
      </c>
      <c r="J5" s="13">
        <f t="shared" si="0"/>
        <v>11</v>
      </c>
      <c r="K5" s="40">
        <v>44</v>
      </c>
      <c r="L5" s="25">
        <f t="shared" si="1"/>
        <v>25</v>
      </c>
    </row>
    <row r="6" spans="1:12" ht="20.100000000000001" customHeight="1">
      <c r="A6" s="47"/>
      <c r="B6" s="3" t="s">
        <v>32</v>
      </c>
      <c r="C6" s="14">
        <v>34</v>
      </c>
      <c r="D6" s="15">
        <v>9</v>
      </c>
      <c r="E6" s="15">
        <v>19</v>
      </c>
      <c r="F6" s="15">
        <v>18</v>
      </c>
      <c r="G6" s="15">
        <v>23</v>
      </c>
      <c r="H6" s="15">
        <v>15</v>
      </c>
      <c r="I6" s="15">
        <v>35</v>
      </c>
      <c r="J6" s="13">
        <f t="shared" si="0"/>
        <v>153</v>
      </c>
      <c r="K6" s="40">
        <v>1010</v>
      </c>
      <c r="L6" s="25">
        <f t="shared" si="1"/>
        <v>15</v>
      </c>
    </row>
    <row r="7" spans="1:12" ht="20.100000000000001" customHeight="1">
      <c r="A7" s="47"/>
      <c r="B7" s="2" t="s">
        <v>14</v>
      </c>
      <c r="C7" s="11">
        <v>41</v>
      </c>
      <c r="D7" s="12">
        <v>20</v>
      </c>
      <c r="E7" s="12">
        <v>46</v>
      </c>
      <c r="F7" s="12">
        <v>64</v>
      </c>
      <c r="G7" s="12">
        <v>40</v>
      </c>
      <c r="H7" s="12">
        <v>40</v>
      </c>
      <c r="I7" s="12">
        <v>65</v>
      </c>
      <c r="J7" s="13">
        <f t="shared" si="0"/>
        <v>316</v>
      </c>
      <c r="K7" s="40">
        <v>2452</v>
      </c>
      <c r="L7" s="25">
        <f t="shared" si="1"/>
        <v>13</v>
      </c>
    </row>
    <row r="8" spans="1:12" ht="20.100000000000001" customHeight="1">
      <c r="A8" s="47"/>
      <c r="B8" s="3" t="s">
        <v>33</v>
      </c>
      <c r="C8" s="14">
        <v>0</v>
      </c>
      <c r="D8" s="15">
        <v>0</v>
      </c>
      <c r="E8" s="15">
        <v>0</v>
      </c>
      <c r="F8" s="15">
        <v>0</v>
      </c>
      <c r="G8" s="15">
        <v>3</v>
      </c>
      <c r="H8" s="15">
        <v>0</v>
      </c>
      <c r="I8" s="15">
        <v>0</v>
      </c>
      <c r="J8" s="13">
        <f t="shared" si="0"/>
        <v>3</v>
      </c>
      <c r="K8" s="40">
        <v>20</v>
      </c>
      <c r="L8" s="25">
        <f t="shared" si="1"/>
        <v>15</v>
      </c>
    </row>
    <row r="9" spans="1:12" ht="20.100000000000001" customHeight="1">
      <c r="A9" s="47"/>
      <c r="B9" s="2" t="s">
        <v>15</v>
      </c>
      <c r="C9" s="11">
        <v>58</v>
      </c>
      <c r="D9" s="12">
        <v>22</v>
      </c>
      <c r="E9" s="12">
        <v>23</v>
      </c>
      <c r="F9" s="12">
        <v>42</v>
      </c>
      <c r="G9" s="12">
        <v>24</v>
      </c>
      <c r="H9" s="12">
        <v>27</v>
      </c>
      <c r="I9" s="12">
        <v>27</v>
      </c>
      <c r="J9" s="13">
        <f t="shared" si="0"/>
        <v>223</v>
      </c>
      <c r="K9" s="40">
        <v>2233</v>
      </c>
      <c r="L9" s="25">
        <f t="shared" si="1"/>
        <v>10</v>
      </c>
    </row>
    <row r="10" spans="1:12" ht="20.100000000000001" customHeight="1">
      <c r="A10" s="47"/>
      <c r="B10" s="2" t="s">
        <v>16</v>
      </c>
      <c r="C10" s="11">
        <v>0</v>
      </c>
      <c r="D10" s="12">
        <v>1</v>
      </c>
      <c r="E10" s="12">
        <v>0</v>
      </c>
      <c r="F10" s="12">
        <v>0</v>
      </c>
      <c r="G10" s="12">
        <v>1</v>
      </c>
      <c r="H10" s="12">
        <v>1</v>
      </c>
      <c r="I10" s="12">
        <v>0</v>
      </c>
      <c r="J10" s="13">
        <f t="shared" si="0"/>
        <v>3</v>
      </c>
      <c r="K10" s="40">
        <v>297</v>
      </c>
      <c r="L10" s="25">
        <f t="shared" si="1"/>
        <v>1</v>
      </c>
    </row>
    <row r="11" spans="1:12" ht="20.100000000000001" customHeight="1">
      <c r="A11" s="47"/>
      <c r="B11" s="2" t="s">
        <v>17</v>
      </c>
      <c r="C11" s="11">
        <v>2</v>
      </c>
      <c r="D11" s="12">
        <v>0</v>
      </c>
      <c r="E11" s="12">
        <v>0</v>
      </c>
      <c r="F11" s="12">
        <v>0</v>
      </c>
      <c r="G11" s="12">
        <v>1</v>
      </c>
      <c r="H11" s="12">
        <v>2</v>
      </c>
      <c r="I11" s="12">
        <v>0</v>
      </c>
      <c r="J11" s="13">
        <f t="shared" si="0"/>
        <v>5</v>
      </c>
      <c r="K11" s="40">
        <v>101</v>
      </c>
      <c r="L11" s="25">
        <f t="shared" si="1"/>
        <v>5</v>
      </c>
    </row>
    <row r="12" spans="1:12" ht="20.100000000000001" customHeight="1">
      <c r="A12" s="47"/>
      <c r="B12" s="2" t="s">
        <v>18</v>
      </c>
      <c r="C12" s="11">
        <v>21</v>
      </c>
      <c r="D12" s="12">
        <v>10</v>
      </c>
      <c r="E12" s="12">
        <v>62</v>
      </c>
      <c r="F12" s="12">
        <v>31</v>
      </c>
      <c r="G12" s="12">
        <v>26</v>
      </c>
      <c r="H12" s="12">
        <v>15</v>
      </c>
      <c r="I12" s="12">
        <v>55</v>
      </c>
      <c r="J12" s="13">
        <f t="shared" si="0"/>
        <v>220</v>
      </c>
      <c r="K12" s="40">
        <v>1082</v>
      </c>
      <c r="L12" s="25">
        <f t="shared" si="1"/>
        <v>20</v>
      </c>
    </row>
    <row r="13" spans="1:12" ht="20.100000000000001" customHeight="1">
      <c r="A13" s="47"/>
      <c r="B13" s="3" t="s">
        <v>30</v>
      </c>
      <c r="C13" s="14">
        <v>3</v>
      </c>
      <c r="D13" s="15">
        <v>0</v>
      </c>
      <c r="E13" s="15">
        <v>11</v>
      </c>
      <c r="F13" s="15">
        <v>7</v>
      </c>
      <c r="G13" s="15">
        <v>3</v>
      </c>
      <c r="H13" s="15">
        <v>0</v>
      </c>
      <c r="I13" s="15">
        <v>4</v>
      </c>
      <c r="J13" s="13">
        <f t="shared" si="0"/>
        <v>28</v>
      </c>
      <c r="K13" s="40">
        <v>207</v>
      </c>
      <c r="L13" s="25">
        <f t="shared" si="1"/>
        <v>14</v>
      </c>
    </row>
    <row r="14" spans="1:12" ht="20.100000000000001" customHeight="1">
      <c r="A14" s="47"/>
      <c r="B14" s="4" t="s">
        <v>19</v>
      </c>
      <c r="C14" s="16">
        <v>24</v>
      </c>
      <c r="D14" s="17">
        <v>16</v>
      </c>
      <c r="E14" s="17">
        <v>8</v>
      </c>
      <c r="F14" s="17">
        <v>20</v>
      </c>
      <c r="G14" s="17">
        <v>31</v>
      </c>
      <c r="H14" s="17">
        <v>14</v>
      </c>
      <c r="I14" s="17">
        <v>60</v>
      </c>
      <c r="J14" s="13">
        <f t="shared" si="0"/>
        <v>173</v>
      </c>
      <c r="K14" s="40">
        <v>1798</v>
      </c>
      <c r="L14" s="25">
        <f t="shared" si="1"/>
        <v>10</v>
      </c>
    </row>
    <row r="15" spans="1:12" ht="20.100000000000001" customHeight="1">
      <c r="A15" s="47"/>
      <c r="B15" s="4" t="s">
        <v>20</v>
      </c>
      <c r="C15" s="16">
        <v>2</v>
      </c>
      <c r="D15" s="17">
        <v>3</v>
      </c>
      <c r="E15" s="17">
        <v>2</v>
      </c>
      <c r="F15" s="17">
        <v>6</v>
      </c>
      <c r="G15" s="17">
        <v>4</v>
      </c>
      <c r="H15" s="17">
        <v>3</v>
      </c>
      <c r="I15" s="17">
        <v>4</v>
      </c>
      <c r="J15" s="13">
        <f t="shared" si="0"/>
        <v>24</v>
      </c>
      <c r="K15" s="40">
        <v>189</v>
      </c>
      <c r="L15" s="25">
        <f t="shared" si="1"/>
        <v>13</v>
      </c>
    </row>
    <row r="16" spans="1:12" ht="20.100000000000001" customHeight="1">
      <c r="A16" s="47"/>
      <c r="B16" s="5" t="s">
        <v>21</v>
      </c>
      <c r="C16" s="18">
        <v>11</v>
      </c>
      <c r="D16" s="19">
        <v>16</v>
      </c>
      <c r="E16" s="19">
        <v>6</v>
      </c>
      <c r="F16" s="19">
        <v>31</v>
      </c>
      <c r="G16" s="19">
        <v>14</v>
      </c>
      <c r="H16" s="19">
        <v>3</v>
      </c>
      <c r="I16" s="19">
        <v>13</v>
      </c>
      <c r="J16" s="13">
        <f t="shared" si="0"/>
        <v>94</v>
      </c>
      <c r="K16" s="40">
        <v>1003</v>
      </c>
      <c r="L16" s="25">
        <f t="shared" si="1"/>
        <v>9</v>
      </c>
    </row>
    <row r="17" spans="1:12" ht="20.100000000000001" customHeight="1">
      <c r="A17" s="47"/>
      <c r="B17" s="5" t="s">
        <v>34</v>
      </c>
      <c r="C17" s="18">
        <v>4</v>
      </c>
      <c r="D17" s="19">
        <v>4</v>
      </c>
      <c r="E17" s="19">
        <v>4</v>
      </c>
      <c r="F17" s="19">
        <v>7</v>
      </c>
      <c r="G17" s="19">
        <v>11</v>
      </c>
      <c r="H17" s="19">
        <v>7</v>
      </c>
      <c r="I17" s="19">
        <v>9</v>
      </c>
      <c r="J17" s="13">
        <f t="shared" si="0"/>
        <v>46</v>
      </c>
      <c r="K17" s="40">
        <v>396</v>
      </c>
      <c r="L17" s="25">
        <f t="shared" si="1"/>
        <v>12</v>
      </c>
    </row>
    <row r="18" spans="1:12" ht="20.100000000000001" customHeight="1">
      <c r="A18" s="47"/>
      <c r="B18" s="4" t="s">
        <v>22</v>
      </c>
      <c r="C18" s="16">
        <v>135</v>
      </c>
      <c r="D18" s="17">
        <v>88</v>
      </c>
      <c r="E18" s="17">
        <v>115</v>
      </c>
      <c r="F18" s="17">
        <v>124</v>
      </c>
      <c r="G18" s="17">
        <v>68</v>
      </c>
      <c r="H18" s="17">
        <v>56</v>
      </c>
      <c r="I18" s="17">
        <v>130</v>
      </c>
      <c r="J18" s="13">
        <f t="shared" si="0"/>
        <v>716</v>
      </c>
      <c r="K18" s="40">
        <v>4531</v>
      </c>
      <c r="L18" s="25">
        <f t="shared" si="1"/>
        <v>16</v>
      </c>
    </row>
    <row r="19" spans="1:12" ht="20.100000000000001" customHeight="1">
      <c r="A19" s="48"/>
      <c r="B19" s="27" t="s">
        <v>23</v>
      </c>
      <c r="C19" s="28">
        <v>1</v>
      </c>
      <c r="D19" s="29">
        <v>0</v>
      </c>
      <c r="E19" s="29">
        <v>1</v>
      </c>
      <c r="F19" s="29">
        <v>3</v>
      </c>
      <c r="G19" s="29">
        <v>1</v>
      </c>
      <c r="H19" s="29">
        <v>0</v>
      </c>
      <c r="I19" s="29">
        <v>0</v>
      </c>
      <c r="J19" s="22">
        <f t="shared" si="0"/>
        <v>6</v>
      </c>
      <c r="K19" s="41">
        <v>109</v>
      </c>
      <c r="L19" s="30">
        <f t="shared" si="1"/>
        <v>6</v>
      </c>
    </row>
    <row r="20" spans="1:12" ht="20.100000000000001" customHeight="1">
      <c r="A20" s="49" t="s">
        <v>24</v>
      </c>
      <c r="B20" s="7" t="s">
        <v>25</v>
      </c>
      <c r="C20" s="31">
        <v>74</v>
      </c>
      <c r="D20" s="32">
        <v>38</v>
      </c>
      <c r="E20" s="32">
        <v>55</v>
      </c>
      <c r="F20" s="32">
        <v>47</v>
      </c>
      <c r="G20" s="32">
        <v>46</v>
      </c>
      <c r="H20" s="32">
        <v>34</v>
      </c>
      <c r="I20" s="32">
        <v>64</v>
      </c>
      <c r="J20" s="23">
        <f t="shared" si="0"/>
        <v>358</v>
      </c>
      <c r="K20" s="42">
        <v>3922</v>
      </c>
      <c r="L20" s="33">
        <f t="shared" si="1"/>
        <v>9</v>
      </c>
    </row>
    <row r="21" spans="1:12" ht="20.100000000000001" customHeight="1">
      <c r="A21" s="50"/>
      <c r="B21" s="4" t="s">
        <v>26</v>
      </c>
      <c r="C21" s="16">
        <v>15</v>
      </c>
      <c r="D21" s="17">
        <v>10</v>
      </c>
      <c r="E21" s="17">
        <v>9</v>
      </c>
      <c r="F21" s="17">
        <v>13</v>
      </c>
      <c r="G21" s="17">
        <v>15</v>
      </c>
      <c r="H21" s="17">
        <v>4</v>
      </c>
      <c r="I21" s="17">
        <v>12</v>
      </c>
      <c r="J21" s="13">
        <f t="shared" si="0"/>
        <v>78</v>
      </c>
      <c r="K21" s="40">
        <v>1023</v>
      </c>
      <c r="L21" s="25">
        <f t="shared" si="1"/>
        <v>8</v>
      </c>
    </row>
    <row r="22" spans="1:12" ht="20.100000000000001" customHeight="1">
      <c r="A22" s="50"/>
      <c r="B22" s="4" t="s">
        <v>27</v>
      </c>
      <c r="C22" s="16">
        <v>1</v>
      </c>
      <c r="D22" s="17">
        <v>0</v>
      </c>
      <c r="E22" s="17">
        <v>3</v>
      </c>
      <c r="F22" s="17">
        <v>1</v>
      </c>
      <c r="G22" s="17">
        <v>2</v>
      </c>
      <c r="H22" s="17">
        <v>3</v>
      </c>
      <c r="I22" s="17">
        <v>3</v>
      </c>
      <c r="J22" s="13">
        <f t="shared" si="0"/>
        <v>13</v>
      </c>
      <c r="K22" s="40">
        <v>101</v>
      </c>
      <c r="L22" s="25">
        <f t="shared" si="1"/>
        <v>13</v>
      </c>
    </row>
    <row r="23" spans="1:12" ht="20.100000000000001" customHeight="1">
      <c r="A23" s="50"/>
      <c r="B23" s="4" t="s">
        <v>29</v>
      </c>
      <c r="C23" s="16">
        <v>13</v>
      </c>
      <c r="D23" s="17">
        <v>4</v>
      </c>
      <c r="E23" s="17">
        <v>7</v>
      </c>
      <c r="F23" s="17">
        <v>9</v>
      </c>
      <c r="G23" s="17">
        <v>6</v>
      </c>
      <c r="H23" s="17">
        <v>9</v>
      </c>
      <c r="I23" s="17">
        <v>13</v>
      </c>
      <c r="J23" s="13">
        <f t="shared" si="0"/>
        <v>61</v>
      </c>
      <c r="K23" s="40">
        <v>544</v>
      </c>
      <c r="L23" s="25">
        <f t="shared" si="1"/>
        <v>11</v>
      </c>
    </row>
    <row r="24" spans="1:12" ht="20.100000000000001" customHeight="1">
      <c r="A24" s="51"/>
      <c r="B24" s="6" t="s">
        <v>28</v>
      </c>
      <c r="C24" s="20">
        <v>22</v>
      </c>
      <c r="D24" s="21">
        <v>12</v>
      </c>
      <c r="E24" s="21">
        <v>8</v>
      </c>
      <c r="F24" s="21">
        <v>17</v>
      </c>
      <c r="G24" s="21">
        <v>17</v>
      </c>
      <c r="H24" s="21">
        <v>13</v>
      </c>
      <c r="I24" s="21">
        <v>40</v>
      </c>
      <c r="J24" s="22">
        <f t="shared" si="0"/>
        <v>129</v>
      </c>
      <c r="K24" s="43">
        <v>1279</v>
      </c>
      <c r="L24" s="26">
        <f t="shared" si="1"/>
        <v>10</v>
      </c>
    </row>
    <row r="25" spans="1:12">
      <c r="A25" s="1" t="s">
        <v>36</v>
      </c>
    </row>
    <row r="26" spans="1:12">
      <c r="A26" s="1" t="s">
        <v>37</v>
      </c>
    </row>
  </sheetData>
  <mergeCells count="3">
    <mergeCell ref="A2:B2"/>
    <mergeCell ref="A3:A19"/>
    <mergeCell ref="A20:A24"/>
  </mergeCells>
  <phoneticPr fontId="1"/>
  <printOptions horizontalCentered="1"/>
  <pageMargins left="0.31496062992125984" right="0.31496062992125984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提出資料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魚屋 明子</dc:creator>
  <cp:lastModifiedBy>なし</cp:lastModifiedBy>
  <cp:lastPrinted>2021-02-26T01:12:57Z</cp:lastPrinted>
  <dcterms:created xsi:type="dcterms:W3CDTF">2016-04-12T00:43:45Z</dcterms:created>
  <dcterms:modified xsi:type="dcterms:W3CDTF">2021-03-23T06:48:23Z</dcterms:modified>
</cp:coreProperties>
</file>