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．九州の現況◯\"/>
    </mc:Choice>
  </mc:AlternateContent>
  <bookViews>
    <workbookView xWindow="120" yWindow="80" windowWidth="12120" windowHeight="9120" firstSheet="1" activeTab="1"/>
  </bookViews>
  <sheets>
    <sheet name="laroux" sheetId="6" state="veryHidden" r:id="rId1"/>
    <sheet name="貨物輸送" sheetId="1" r:id="rId2"/>
  </sheets>
  <calcPr calcId="152511"/>
</workbook>
</file>

<file path=xl/calcChain.xml><?xml version="1.0" encoding="utf-8"?>
<calcChain xmlns="http://schemas.openxmlformats.org/spreadsheetml/2006/main">
  <c r="I11" i="1" l="1"/>
  <c r="I10" i="1"/>
  <c r="I9" i="1"/>
  <c r="I7" i="1"/>
  <c r="F12" i="1"/>
  <c r="G12" i="1"/>
  <c r="H11" i="1"/>
  <c r="H10" i="1"/>
  <c r="H9" i="1"/>
  <c r="H7" i="1"/>
  <c r="G8" i="1"/>
  <c r="H8" i="1" s="1"/>
  <c r="E11" i="1"/>
  <c r="E10" i="1"/>
  <c r="E9" i="1"/>
  <c r="E7" i="1"/>
  <c r="C12" i="1"/>
  <c r="D8" i="1"/>
  <c r="I8" i="1" s="1"/>
  <c r="C8" i="1"/>
  <c r="E8" i="1" l="1"/>
  <c r="D12" i="1"/>
  <c r="H12" i="1"/>
  <c r="I12" i="1" l="1"/>
  <c r="E12" i="1"/>
</calcChain>
</file>

<file path=xl/sharedStrings.xml><?xml version="1.0" encoding="utf-8"?>
<sst xmlns="http://schemas.openxmlformats.org/spreadsheetml/2006/main" count="44" uniqueCount="35">
  <si>
    <t xml:space="preserve">  （１）　九州の貨物輸送量</t>
    <rPh sb="6" eb="8">
      <t>キュウシュウ</t>
    </rPh>
    <rPh sb="9" eb="11">
      <t>カモツ</t>
    </rPh>
    <rPh sb="11" eb="14">
      <t>ユソウリョウ</t>
    </rPh>
    <phoneticPr fontId="2"/>
  </si>
  <si>
    <t>対前年度比</t>
    <rPh sb="0" eb="1">
      <t>タイ</t>
    </rPh>
    <rPh sb="1" eb="4">
      <t>ゼンネンド</t>
    </rPh>
    <rPh sb="4" eb="5">
      <t>ヒ</t>
    </rPh>
    <phoneticPr fontId="2"/>
  </si>
  <si>
    <t>九　　　　　州</t>
    <rPh sb="0" eb="7">
      <t>キュウシュウ</t>
    </rPh>
    <phoneticPr fontId="2"/>
  </si>
  <si>
    <t>全　　　　　国</t>
    <rPh sb="0" eb="7">
      <t>ゼンコク</t>
    </rPh>
    <phoneticPr fontId="2"/>
  </si>
  <si>
    <t>九州／全国</t>
    <rPh sb="0" eb="2">
      <t>キュウシュウ</t>
    </rPh>
    <rPh sb="3" eb="5">
      <t>ゼンコク</t>
    </rPh>
    <phoneticPr fontId="2"/>
  </si>
  <si>
    <t>鉄　　　　　道</t>
    <rPh sb="0" eb="7">
      <t>テツドウ</t>
    </rPh>
    <phoneticPr fontId="2"/>
  </si>
  <si>
    <t>自 　動 　車</t>
    <rPh sb="0" eb="7">
      <t>ジドウシャ</t>
    </rPh>
    <phoneticPr fontId="2"/>
  </si>
  <si>
    <t>営業用</t>
    <rPh sb="0" eb="3">
      <t>エイギョウヨウ</t>
    </rPh>
    <phoneticPr fontId="2"/>
  </si>
  <si>
    <t>自家用</t>
    <rPh sb="0" eb="3">
      <t>ジカヨウ</t>
    </rPh>
    <phoneticPr fontId="2"/>
  </si>
  <si>
    <t>総 　　　計</t>
    <rPh sb="0" eb="6">
      <t>ソウケイ</t>
    </rPh>
    <phoneticPr fontId="2"/>
  </si>
  <si>
    <t>内航海運（営業用）</t>
    <rPh sb="0" eb="2">
      <t>ナイコウ</t>
    </rPh>
    <rPh sb="2" eb="4">
      <t>カイウン</t>
    </rPh>
    <rPh sb="5" eb="8">
      <t>エイギョウヨウ</t>
    </rPh>
    <phoneticPr fontId="2"/>
  </si>
  <si>
    <t>（％）</t>
    <phoneticPr fontId="2"/>
  </si>
  <si>
    <t>〔２〕　貨物輸送の概況</t>
    <rPh sb="4" eb="6">
      <t>カモツ</t>
    </rPh>
    <rPh sb="6" eb="8">
      <t>ユソウ</t>
    </rPh>
    <rPh sb="9" eb="11">
      <t>ガイキョウ</t>
    </rPh>
    <phoneticPr fontId="2"/>
  </si>
  <si>
    <t>資料：　</t>
    <rPh sb="0" eb="2">
      <t>シリョウ</t>
    </rPh>
    <phoneticPr fontId="2"/>
  </si>
  <si>
    <t>　　　  　　　　　　</t>
    <phoneticPr fontId="2"/>
  </si>
  <si>
    <t>九州運輸局月例報告書「九州のうんゆ」</t>
    <phoneticPr fontId="2"/>
  </si>
  <si>
    <t xml:space="preserve">自 動 車　　国土交通省　「自動車輸送統計年報　令和元年度」 </t>
    <rPh sb="24" eb="26">
      <t>レイワ</t>
    </rPh>
    <rPh sb="26" eb="28">
      <t>ガンネン</t>
    </rPh>
    <rPh sb="27" eb="29">
      <t>ネンド</t>
    </rPh>
    <phoneticPr fontId="2"/>
  </si>
  <si>
    <t>鉄　　道　  国土交通省　「鉄道輸送統計年報 令和元年度分」</t>
    <rPh sb="23" eb="25">
      <t>レイワ</t>
    </rPh>
    <rPh sb="25" eb="27">
      <t>ガンネン</t>
    </rPh>
    <rPh sb="26" eb="29">
      <t>ネンドブン</t>
    </rPh>
    <phoneticPr fontId="2"/>
  </si>
  <si>
    <t>内航海運　　国土交通省　「内航船舶輸送統計年報　令和元年度」</t>
    <rPh sb="24" eb="26">
      <t>レイワ</t>
    </rPh>
    <rPh sb="26" eb="28">
      <t>ガンネン</t>
    </rPh>
    <rPh sb="27" eb="29">
      <t>ネンド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</si>
  <si>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</si>
  <si>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
元年度</t>
    <rPh sb="0" eb="2">
      <t>レイワ</t>
    </rPh>
    <rPh sb="3" eb="5">
      <t>ガンネン</t>
    </rPh>
    <rPh sb="4" eb="5">
      <t>ネン</t>
    </rPh>
    <rPh sb="5" eb="6">
      <t>ド</t>
    </rPh>
    <phoneticPr fontId="2"/>
  </si>
  <si>
    <t>（令和元年度）</t>
    <rPh sb="1" eb="3">
      <t>レイワ</t>
    </rPh>
    <rPh sb="3" eb="5">
      <t>ガンネン</t>
    </rPh>
    <rPh sb="4" eb="6">
      <t>ネンド</t>
    </rPh>
    <phoneticPr fontId="2"/>
  </si>
  <si>
    <t xml:space="preserve">  （２）　県別貨物輸送量（令和元年度）</t>
    <rPh sb="6" eb="8">
      <t>ケンベツ</t>
    </rPh>
    <rPh sb="8" eb="10">
      <t>カモツ</t>
    </rPh>
    <rPh sb="10" eb="13">
      <t>ユソウリョウ</t>
    </rPh>
    <rPh sb="14" eb="16">
      <t>レイワ</t>
    </rPh>
    <rPh sb="16" eb="18">
      <t>ガンネン</t>
    </rPh>
    <rPh sb="18" eb="19">
      <t>ドヘイネンド</t>
    </rPh>
    <phoneticPr fontId="2"/>
  </si>
  <si>
    <t>自　　動　　車</t>
    <rPh sb="0" eb="7">
      <t>ジドウシャ</t>
    </rPh>
    <phoneticPr fontId="2"/>
  </si>
  <si>
    <t>計</t>
    <rPh sb="0" eb="1">
      <t>ケイ</t>
    </rPh>
    <phoneticPr fontId="2"/>
  </si>
  <si>
    <t>構成比</t>
    <rPh sb="0" eb="3">
      <t>コウセイヒ</t>
    </rPh>
    <phoneticPr fontId="2"/>
  </si>
  <si>
    <t>福　 岡</t>
    <rPh sb="0" eb="4">
      <t>フクオカ</t>
    </rPh>
    <phoneticPr fontId="2"/>
  </si>
  <si>
    <t>佐 　賀</t>
    <rPh sb="0" eb="4">
      <t>サガ</t>
    </rPh>
    <phoneticPr fontId="2"/>
  </si>
  <si>
    <t>長　 崎</t>
    <rPh sb="0" eb="4">
      <t>ナガサキ</t>
    </rPh>
    <phoneticPr fontId="2"/>
  </si>
  <si>
    <t>熊 　本</t>
    <rPh sb="0" eb="4">
      <t>クマモト</t>
    </rPh>
    <phoneticPr fontId="2"/>
  </si>
  <si>
    <t>大　 分</t>
    <rPh sb="0" eb="4">
      <t>オオイタ</t>
    </rPh>
    <phoneticPr fontId="2"/>
  </si>
  <si>
    <t>宮 　崎</t>
    <rPh sb="0" eb="4">
      <t>ミヤザキ</t>
    </rPh>
    <phoneticPr fontId="2"/>
  </si>
  <si>
    <t>鹿児島</t>
    <rPh sb="0" eb="3">
      <t>カゴシマ</t>
    </rPh>
    <phoneticPr fontId="2"/>
  </si>
  <si>
    <t xml:space="preserve">資料：　国土交通省 「自動車輸送統計年報　令和元年度」 </t>
    <rPh sb="0" eb="2">
      <t>シリョウ</t>
    </rPh>
    <rPh sb="4" eb="6">
      <t>コクド</t>
    </rPh>
    <rPh sb="6" eb="8">
      <t>コウツウ</t>
    </rPh>
    <rPh sb="8" eb="9">
      <t>ショウ</t>
    </rPh>
    <rPh sb="11" eb="20">
      <t>ジドウシャユソウトウケイネンポウ</t>
    </rPh>
    <rPh sb="21" eb="23">
      <t>レイワ</t>
    </rPh>
    <rPh sb="23" eb="25">
      <t>ガンネン</t>
    </rPh>
    <rPh sb="25" eb="26">
      <t>ド</t>
    </rPh>
    <phoneticPr fontId="2"/>
  </si>
  <si>
    <t>（単位：千トン）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</si>
</sst>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_ ;[Red]\-#,##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name val="ＭＳ Ｐゴシック"/>
      <family val="3"/>
      <charset val="128"/>
    </font>
    <font>
      <sz val="10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shrinkToFit="1"/>
    </xf>
    <xf numFmtId="0" fontId="4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38" fontId="7" fillId="0" borderId="4" xfId="1" applyFont="1" applyFill="1" applyBorder="1" applyAlignment="1">
      <alignment vertical="center"/>
    </xf>
    <xf numFmtId="38" fontId="7" fillId="0" borderId="4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38" fontId="7" fillId="0" borderId="2" xfId="1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 shrinkToFit="1"/>
    </xf>
    <xf numFmtId="38" fontId="7" fillId="0" borderId="0" xfId="0" applyNumberFormat="1" applyFont="1" applyFill="1" applyBorder="1" applyAlignment="1">
      <alignment vertical="center" shrinkToFit="1"/>
    </xf>
    <xf numFmtId="0" fontId="6" fillId="0" borderId="0" xfId="0" applyFont="1" applyFill="1"/>
    <xf numFmtId="0" fontId="6" fillId="0" borderId="0" xfId="0" applyFont="1" applyFill="1" applyAlignment="1">
      <alignment shrinkToFit="1"/>
    </xf>
    <xf numFmtId="176" fontId="7" fillId="0" borderId="4" xfId="0" applyNumberFormat="1" applyFont="1" applyFill="1" applyBorder="1" applyAlignment="1">
      <alignment vertical="center"/>
    </xf>
    <xf numFmtId="38" fontId="6" fillId="0" borderId="4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right" vertical="center" shrinkToFi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77" fontId="7" fillId="0" borderId="4" xfId="1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vertical="center"/>
    </xf>
    <xf numFmtId="177" fontId="6" fillId="0" borderId="4" xfId="1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計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590,253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営  業  用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321,572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自  家  用</a:t>
            </a: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 268,681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千トン</a:t>
            </a: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  <a:p>
            <a:pPr>
              <a:defRPr sz="3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21</xdr:row>
      <xdr:rowOff>0</xdr:rowOff>
    </xdr:from>
    <xdr:to>
      <xdr:col>5</xdr:col>
      <xdr:colOff>352425</xdr:colOff>
      <xdr:row>21</xdr:row>
      <xdr:rowOff>0</xdr:rowOff>
    </xdr:to>
    <xdr:graphicFrame macro="">
      <xdr:nvGraphicFramePr>
        <xdr:cNvPr id="12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342900</xdr:colOff>
      <xdr:row>21</xdr:row>
      <xdr:rowOff>0</xdr:rowOff>
    </xdr:to>
    <xdr:graphicFrame macro="">
      <xdr:nvGraphicFramePr>
        <xdr:cNvPr id="121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257175</xdr:colOff>
      <xdr:row>21</xdr:row>
      <xdr:rowOff>0</xdr:rowOff>
    </xdr:from>
    <xdr:to>
      <xdr:col>7</xdr:col>
      <xdr:colOff>523875</xdr:colOff>
      <xdr:row>21</xdr:row>
      <xdr:rowOff>0</xdr:rowOff>
    </xdr:to>
    <xdr:graphicFrame macro="">
      <xdr:nvGraphicFramePr>
        <xdr:cNvPr id="12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BreakPreview" zoomScale="60" zoomScaleNormal="100" workbookViewId="0">
      <selection activeCell="E21" sqref="E21"/>
    </sheetView>
  </sheetViews>
  <sheetFormatPr defaultColWidth="9" defaultRowHeight="12.5" x14ac:dyDescent="0.2"/>
  <cols>
    <col min="1" max="1" width="9" style="20"/>
    <col min="2" max="2" width="10.08984375" style="20" customWidth="1"/>
    <col min="3" max="4" width="11.08984375" style="20" customWidth="1"/>
    <col min="5" max="9" width="11.08984375" style="21" customWidth="1"/>
    <col min="10" max="16384" width="9" style="20"/>
  </cols>
  <sheetData>
    <row r="1" spans="1:9" s="4" customFormat="1" ht="22.5" customHeight="1" x14ac:dyDescent="0.2">
      <c r="A1" s="4" t="s">
        <v>12</v>
      </c>
      <c r="B1" s="5"/>
      <c r="C1" s="5"/>
      <c r="D1" s="5"/>
      <c r="E1" s="6"/>
      <c r="F1" s="6"/>
      <c r="G1" s="6"/>
      <c r="H1" s="6"/>
      <c r="I1" s="6"/>
    </row>
    <row r="2" spans="1:9" s="4" customFormat="1" ht="22.5" customHeight="1" x14ac:dyDescent="0.2">
      <c r="A2" s="4" t="s">
        <v>0</v>
      </c>
      <c r="B2" s="5"/>
      <c r="C2" s="5"/>
      <c r="D2" s="5"/>
      <c r="E2" s="6"/>
      <c r="F2" s="6"/>
      <c r="G2" s="6"/>
      <c r="H2" s="54"/>
      <c r="I2" s="54"/>
    </row>
    <row r="3" spans="1:9" s="4" customFormat="1" x14ac:dyDescent="0.2">
      <c r="B3" s="5"/>
      <c r="C3" s="5"/>
      <c r="D3" s="5"/>
      <c r="E3" s="6"/>
      <c r="F3" s="6"/>
      <c r="G3" s="6"/>
      <c r="H3" s="27"/>
      <c r="I3" s="54" t="s">
        <v>34</v>
      </c>
    </row>
    <row r="4" spans="1:9" s="4" customFormat="1" ht="22.5" customHeight="1" x14ac:dyDescent="0.2">
      <c r="A4" s="36"/>
      <c r="B4" s="37"/>
      <c r="C4" s="28" t="s">
        <v>2</v>
      </c>
      <c r="D4" s="29"/>
      <c r="E4" s="30"/>
      <c r="F4" s="31" t="s">
        <v>3</v>
      </c>
      <c r="G4" s="32"/>
      <c r="H4" s="33"/>
      <c r="I4" s="8" t="s">
        <v>4</v>
      </c>
    </row>
    <row r="5" spans="1:9" s="4" customFormat="1" ht="22.5" customHeight="1" x14ac:dyDescent="0.2">
      <c r="A5" s="38"/>
      <c r="B5" s="39"/>
      <c r="C5" s="34" t="s">
        <v>19</v>
      </c>
      <c r="D5" s="34" t="s">
        <v>20</v>
      </c>
      <c r="E5" s="8" t="s">
        <v>1</v>
      </c>
      <c r="F5" s="34" t="s">
        <v>19</v>
      </c>
      <c r="G5" s="34" t="s">
        <v>20</v>
      </c>
      <c r="H5" s="8" t="s">
        <v>1</v>
      </c>
      <c r="I5" s="9" t="s">
        <v>21</v>
      </c>
    </row>
    <row r="6" spans="1:9" s="4" customFormat="1" ht="22.5" customHeight="1" x14ac:dyDescent="0.2">
      <c r="A6" s="40"/>
      <c r="B6" s="41"/>
      <c r="C6" s="35"/>
      <c r="D6" s="35"/>
      <c r="E6" s="9" t="s">
        <v>11</v>
      </c>
      <c r="F6" s="35"/>
      <c r="G6" s="35"/>
      <c r="H6" s="9" t="s">
        <v>11</v>
      </c>
      <c r="I6" s="9" t="s">
        <v>11</v>
      </c>
    </row>
    <row r="7" spans="1:9" s="4" customFormat="1" ht="22.5" customHeight="1" x14ac:dyDescent="0.2">
      <c r="A7" s="42" t="s">
        <v>5</v>
      </c>
      <c r="B7" s="42"/>
      <c r="C7" s="10">
        <v>4341</v>
      </c>
      <c r="D7" s="10">
        <v>5415</v>
      </c>
      <c r="E7" s="22">
        <f>D7/C7</f>
        <v>1.2474084312370421</v>
      </c>
      <c r="F7" s="10">
        <v>42321</v>
      </c>
      <c r="G7" s="10">
        <v>42660</v>
      </c>
      <c r="H7" s="22">
        <f t="shared" ref="H7:H12" si="0">G7/F7</f>
        <v>1.0080102076983057</v>
      </c>
      <c r="I7" s="22">
        <f>D7/G7</f>
        <v>0.12693389592123769</v>
      </c>
    </row>
    <row r="8" spans="1:9" s="4" customFormat="1" ht="22.5" customHeight="1" x14ac:dyDescent="0.2">
      <c r="A8" s="28" t="s">
        <v>6</v>
      </c>
      <c r="B8" s="30"/>
      <c r="C8" s="11">
        <f>SUM(C9:C10)</f>
        <v>482481</v>
      </c>
      <c r="D8" s="11">
        <f>SUM(D9:D10)</f>
        <v>481409</v>
      </c>
      <c r="E8" s="22">
        <f t="shared" ref="E8:E12" si="1">D8/C8</f>
        <v>0.99777815084946353</v>
      </c>
      <c r="F8" s="11">
        <v>4309788</v>
      </c>
      <c r="G8" s="11">
        <f>SUM(G9:G10)</f>
        <v>4308755</v>
      </c>
      <c r="H8" s="22">
        <f>G8/F8</f>
        <v>0.99976031303627932</v>
      </c>
      <c r="I8" s="22">
        <f t="shared" ref="I8:I12" si="2">D8/G8</f>
        <v>0.11172809779158945</v>
      </c>
    </row>
    <row r="9" spans="1:9" s="4" customFormat="1" ht="22.5" customHeight="1" x14ac:dyDescent="0.2">
      <c r="A9" s="12"/>
      <c r="B9" s="13" t="s">
        <v>7</v>
      </c>
      <c r="C9" s="14">
        <v>356624</v>
      </c>
      <c r="D9" s="14">
        <v>349274</v>
      </c>
      <c r="E9" s="22">
        <f t="shared" si="1"/>
        <v>0.97939005787608235</v>
      </c>
      <c r="F9" s="14">
        <v>2998823</v>
      </c>
      <c r="G9" s="14">
        <v>3033389</v>
      </c>
      <c r="H9" s="22">
        <f t="shared" si="0"/>
        <v>1.0115265222388918</v>
      </c>
      <c r="I9" s="22">
        <f t="shared" si="2"/>
        <v>0.11514316165846188</v>
      </c>
    </row>
    <row r="10" spans="1:9" s="4" customFormat="1" ht="22.5" customHeight="1" x14ac:dyDescent="0.2">
      <c r="A10" s="15"/>
      <c r="B10" s="7" t="s">
        <v>8</v>
      </c>
      <c r="C10" s="10">
        <v>125857</v>
      </c>
      <c r="D10" s="10">
        <v>132135</v>
      </c>
      <c r="E10" s="22">
        <f t="shared" si="1"/>
        <v>1.0498820089466616</v>
      </c>
      <c r="F10" s="10">
        <v>1310965</v>
      </c>
      <c r="G10" s="10">
        <v>1275366</v>
      </c>
      <c r="H10" s="22">
        <f t="shared" si="0"/>
        <v>0.97284519418901338</v>
      </c>
      <c r="I10" s="22">
        <f t="shared" si="2"/>
        <v>0.10360555322942591</v>
      </c>
    </row>
    <row r="11" spans="1:9" s="4" customFormat="1" ht="22.5" customHeight="1" x14ac:dyDescent="0.2">
      <c r="A11" s="42" t="s">
        <v>10</v>
      </c>
      <c r="B11" s="42"/>
      <c r="C11" s="10">
        <v>78510</v>
      </c>
      <c r="D11" s="10">
        <v>76953</v>
      </c>
      <c r="E11" s="22">
        <f t="shared" si="1"/>
        <v>0.98016813144822312</v>
      </c>
      <c r="F11" s="10">
        <v>352823</v>
      </c>
      <c r="G11" s="10">
        <v>339876</v>
      </c>
      <c r="H11" s="22">
        <f t="shared" si="0"/>
        <v>0.96330454647231045</v>
      </c>
      <c r="I11" s="22">
        <f t="shared" si="2"/>
        <v>0.22641492779719663</v>
      </c>
    </row>
    <row r="12" spans="1:9" s="4" customFormat="1" ht="22.5" customHeight="1" x14ac:dyDescent="0.2">
      <c r="A12" s="43" t="s">
        <v>9</v>
      </c>
      <c r="B12" s="43"/>
      <c r="C12" s="23">
        <f>SUM(C7,C8,C11)</f>
        <v>565332</v>
      </c>
      <c r="D12" s="23">
        <f>SUM(D7,D8,D11)</f>
        <v>563777</v>
      </c>
      <c r="E12" s="24">
        <f t="shared" si="1"/>
        <v>0.99724940389010353</v>
      </c>
      <c r="F12" s="23">
        <f>SUM(F7,F8,F11)</f>
        <v>4704932</v>
      </c>
      <c r="G12" s="23">
        <f>SUM(G7,G8,G11)</f>
        <v>4691291</v>
      </c>
      <c r="H12" s="24">
        <f t="shared" si="0"/>
        <v>0.99710070198676626</v>
      </c>
      <c r="I12" s="24">
        <f t="shared" si="2"/>
        <v>0.12017523534566497</v>
      </c>
    </row>
    <row r="13" spans="1:9" s="4" customFormat="1" ht="8.25" customHeight="1" x14ac:dyDescent="0.2">
      <c r="A13" s="16"/>
      <c r="B13" s="16"/>
      <c r="C13" s="17"/>
      <c r="D13" s="17"/>
      <c r="E13" s="18"/>
      <c r="F13" s="19"/>
      <c r="G13" s="19"/>
      <c r="H13" s="18"/>
      <c r="I13" s="18"/>
    </row>
    <row r="14" spans="1:9" s="45" customFormat="1" ht="17.5" customHeight="1" x14ac:dyDescent="0.2">
      <c r="A14" s="44" t="s">
        <v>13</v>
      </c>
      <c r="B14" s="45" t="s">
        <v>17</v>
      </c>
      <c r="E14" s="46"/>
      <c r="F14" s="46"/>
      <c r="G14" s="46"/>
      <c r="H14" s="46"/>
      <c r="I14" s="46"/>
    </row>
    <row r="15" spans="1:9" s="45" customFormat="1" ht="17.5" customHeight="1" x14ac:dyDescent="0.2">
      <c r="A15" s="45" t="s">
        <v>14</v>
      </c>
      <c r="B15" s="45" t="s">
        <v>15</v>
      </c>
      <c r="E15" s="46"/>
      <c r="F15" s="46"/>
      <c r="G15" s="46"/>
      <c r="H15" s="46"/>
      <c r="I15" s="46"/>
    </row>
    <row r="16" spans="1:9" s="45" customFormat="1" ht="17.5" customHeight="1" x14ac:dyDescent="0.2">
      <c r="B16" s="45" t="s">
        <v>16</v>
      </c>
      <c r="E16" s="46"/>
      <c r="F16" s="46"/>
      <c r="G16" s="46"/>
      <c r="H16" s="46"/>
      <c r="I16" s="46"/>
    </row>
    <row r="17" spans="1:9" s="45" customFormat="1" ht="17.5" customHeight="1" x14ac:dyDescent="0.2">
      <c r="B17" s="45" t="s">
        <v>18</v>
      </c>
      <c r="E17" s="46"/>
      <c r="F17" s="46"/>
      <c r="G17" s="46"/>
      <c r="H17" s="46"/>
      <c r="I17" s="46"/>
    </row>
    <row r="18" spans="1:9" s="3" customFormat="1" ht="20.149999999999999" customHeight="1" x14ac:dyDescent="0.2">
      <c r="A18" s="1"/>
      <c r="B18" s="1"/>
      <c r="C18" s="1"/>
      <c r="D18" s="1"/>
      <c r="E18" s="2"/>
      <c r="F18" s="2"/>
      <c r="G18" s="2"/>
      <c r="H18" s="2"/>
      <c r="I18" s="2"/>
    </row>
    <row r="19" spans="1:9" s="3" customFormat="1" ht="20.149999999999999" customHeight="1" x14ac:dyDescent="0.2">
      <c r="A19" s="1"/>
      <c r="B19" s="1"/>
      <c r="C19" s="1"/>
      <c r="D19" s="1"/>
      <c r="E19" s="2"/>
      <c r="F19" s="2"/>
      <c r="G19" s="2"/>
      <c r="H19" s="2"/>
      <c r="I19" s="2"/>
    </row>
    <row r="20" spans="1:9" s="4" customFormat="1" ht="22.5" customHeight="1" x14ac:dyDescent="0.2">
      <c r="A20" s="4" t="s">
        <v>22</v>
      </c>
      <c r="D20" s="55"/>
      <c r="E20" s="55"/>
      <c r="F20" s="6"/>
      <c r="G20" s="6"/>
      <c r="H20" s="6"/>
      <c r="I20" s="6"/>
    </row>
    <row r="21" spans="1:9" s="4" customFormat="1" x14ac:dyDescent="0.2">
      <c r="D21" s="53"/>
      <c r="E21" s="53" t="s">
        <v>34</v>
      </c>
      <c r="F21" s="6"/>
      <c r="G21" s="6"/>
      <c r="H21" s="6"/>
      <c r="I21" s="6"/>
    </row>
    <row r="22" spans="1:9" ht="27.5" customHeight="1" x14ac:dyDescent="0.2">
      <c r="A22" s="47"/>
      <c r="B22" s="28" t="s">
        <v>23</v>
      </c>
      <c r="C22" s="29"/>
      <c r="D22" s="29"/>
      <c r="E22" s="30"/>
    </row>
    <row r="23" spans="1:9" ht="27.5" customHeight="1" x14ac:dyDescent="0.2">
      <c r="A23" s="48"/>
      <c r="B23" s="25" t="s">
        <v>7</v>
      </c>
      <c r="C23" s="25" t="s">
        <v>8</v>
      </c>
      <c r="D23" s="25" t="s">
        <v>24</v>
      </c>
      <c r="E23" s="25" t="s">
        <v>25</v>
      </c>
    </row>
    <row r="24" spans="1:9" ht="27.5" customHeight="1" x14ac:dyDescent="0.2">
      <c r="A24" s="25" t="s">
        <v>26</v>
      </c>
      <c r="B24" s="49">
        <v>137028</v>
      </c>
      <c r="C24" s="49">
        <v>39170</v>
      </c>
      <c r="D24" s="50">
        <v>176198</v>
      </c>
      <c r="E24" s="22">
        <v>0.36600555038553578</v>
      </c>
    </row>
    <row r="25" spans="1:9" ht="27.5" customHeight="1" x14ac:dyDescent="0.2">
      <c r="A25" s="25" t="s">
        <v>27</v>
      </c>
      <c r="B25" s="49">
        <v>30082</v>
      </c>
      <c r="C25" s="49">
        <v>9750</v>
      </c>
      <c r="D25" s="50">
        <v>39832</v>
      </c>
      <c r="E25" s="22">
        <v>8.274062749268811E-2</v>
      </c>
    </row>
    <row r="26" spans="1:9" ht="27.5" customHeight="1" x14ac:dyDescent="0.2">
      <c r="A26" s="25" t="s">
        <v>28</v>
      </c>
      <c r="B26" s="49">
        <v>25408</v>
      </c>
      <c r="C26" s="49">
        <v>11791</v>
      </c>
      <c r="D26" s="50">
        <v>37198</v>
      </c>
      <c r="E26" s="22">
        <v>7.7269177080563675E-2</v>
      </c>
    </row>
    <row r="27" spans="1:9" ht="27.5" customHeight="1" x14ac:dyDescent="0.2">
      <c r="A27" s="25" t="s">
        <v>29</v>
      </c>
      <c r="B27" s="49">
        <v>45800</v>
      </c>
      <c r="C27" s="49">
        <v>21429</v>
      </c>
      <c r="D27" s="50">
        <v>67228</v>
      </c>
      <c r="E27" s="22">
        <v>0.13964869715501196</v>
      </c>
    </row>
    <row r="28" spans="1:9" ht="27.5" customHeight="1" x14ac:dyDescent="0.2">
      <c r="A28" s="25" t="s">
        <v>30</v>
      </c>
      <c r="B28" s="49">
        <v>31106</v>
      </c>
      <c r="C28" s="49">
        <v>13063</v>
      </c>
      <c r="D28" s="50">
        <v>44169</v>
      </c>
      <c r="E28" s="22">
        <v>9.1749617787822382E-2</v>
      </c>
    </row>
    <row r="29" spans="1:9" ht="27.5" customHeight="1" x14ac:dyDescent="0.2">
      <c r="A29" s="25" t="s">
        <v>31</v>
      </c>
      <c r="B29" s="49">
        <v>32368</v>
      </c>
      <c r="C29" s="49">
        <v>15758</v>
      </c>
      <c r="D29" s="50">
        <v>48127</v>
      </c>
      <c r="E29" s="22">
        <v>9.9971334086679076E-2</v>
      </c>
    </row>
    <row r="30" spans="1:9" ht="27.5" customHeight="1" x14ac:dyDescent="0.2">
      <c r="A30" s="25" t="s">
        <v>32</v>
      </c>
      <c r="B30" s="49">
        <v>47482</v>
      </c>
      <c r="C30" s="49">
        <v>21174</v>
      </c>
      <c r="D30" s="50">
        <v>68656</v>
      </c>
      <c r="E30" s="22">
        <v>0.14261499601169902</v>
      </c>
    </row>
    <row r="31" spans="1:9" ht="27.5" customHeight="1" x14ac:dyDescent="0.2">
      <c r="A31" s="26" t="s">
        <v>24</v>
      </c>
      <c r="B31" s="51">
        <v>349274</v>
      </c>
      <c r="C31" s="51">
        <v>132135</v>
      </c>
      <c r="D31" s="52">
        <v>481408</v>
      </c>
      <c r="E31" s="24">
        <v>1</v>
      </c>
    </row>
    <row r="32" spans="1:9" ht="27.5" customHeight="1" x14ac:dyDescent="0.2">
      <c r="A32" s="45" t="s">
        <v>33</v>
      </c>
      <c r="B32" s="45"/>
      <c r="C32" s="45"/>
      <c r="D32" s="45"/>
      <c r="E32" s="45"/>
    </row>
  </sheetData>
  <mergeCells count="13">
    <mergeCell ref="A22:A23"/>
    <mergeCell ref="B22:E22"/>
    <mergeCell ref="A4:B6"/>
    <mergeCell ref="A7:B7"/>
    <mergeCell ref="A8:B8"/>
    <mergeCell ref="A11:B11"/>
    <mergeCell ref="A12:B12"/>
    <mergeCell ref="C4:E4"/>
    <mergeCell ref="F4:H4"/>
    <mergeCell ref="D5:D6"/>
    <mergeCell ref="C5:C6"/>
    <mergeCell ref="G5:G6"/>
    <mergeCell ref="F5:F6"/>
  </mergeCells>
  <phoneticPr fontId="2"/>
  <pageMargins left="0.78740157480314965" right="0.31496062992125984" top="0.98425196850393704" bottom="0.98425196850393704" header="0.51181102362204722" footer="0.51181102362204722"/>
  <pageSetup paperSize="9"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貨物輸送</vt:lpstr>
    </vt:vector>
  </TitlesOfParts>
  <Company>九州運輸局  自動車部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貨物運送適正化対策課</dc:creator>
  <cp:lastModifiedBy>なし</cp:lastModifiedBy>
  <cp:lastPrinted>2022-03-26T12:46:24Z</cp:lastPrinted>
  <dcterms:created xsi:type="dcterms:W3CDTF">1999-02-09T05:42:47Z</dcterms:created>
  <dcterms:modified xsi:type="dcterms:W3CDTF">2022-03-26T12:46:36Z</dcterms:modified>
</cp:coreProperties>
</file>