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ウ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21" i="2" l="1"/>
  <c r="K20" i="2"/>
  <c r="F21" i="2" l="1"/>
  <c r="E21" i="2"/>
  <c r="D21" i="2"/>
  <c r="C21" i="2"/>
  <c r="F20" i="2"/>
  <c r="E20" i="2"/>
  <c r="D20" i="2"/>
  <c r="C20" i="2"/>
</calcChain>
</file>

<file path=xl/sharedStrings.xml><?xml version="1.0" encoding="utf-8"?>
<sst xmlns="http://schemas.openxmlformats.org/spreadsheetml/2006/main" count="45" uniqueCount="29">
  <si>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</si>
  <si>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</si>
  <si>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</si>
  <si>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26,5%</t>
    <phoneticPr fontId="6"/>
  </si>
  <si>
    <t>対比（％）</t>
    <phoneticPr fontId="1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</si>
  <si>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</si>
  <si>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</si>
  <si>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</si>
  <si>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</si>
  <si>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</si>
  <si>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</si>
  <si>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</si>
  <si>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</si>
  <si>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</si>
  <si>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</si>
  <si>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</si>
  <si>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</si>
  <si>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（ウ）　野積倉庫</t>
    <rPh sb="4" eb="6">
      <t>ノズ</t>
    </rPh>
    <phoneticPr fontId="1"/>
  </si>
  <si>
    <t>-</t>
    <phoneticPr fontId="6"/>
  </si>
  <si>
    <t>-</t>
  </si>
  <si>
    <t>H10</t>
  </si>
  <si>
    <t>R1</t>
  </si>
  <si>
    <t>H15</t>
  </si>
  <si>
    <t>H20</t>
  </si>
  <si>
    <t>H25</t>
  </si>
  <si>
    <t>H28</t>
  </si>
  <si>
    <t>H29</t>
  </si>
  <si>
    <t>H30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</si>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</sst>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indexed="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7" fillId="0" borderId="0" xfId="1" applyFont="1" applyBorder="1" applyAlignment="1">
      <alignment horizontal="left" vertical="top" wrapText="1"/>
    </xf>
    <xf numFmtId="0" fontId="11" fillId="0" borderId="0" xfId="1" applyFont="1"/>
    <xf numFmtId="0" fontId="10" fillId="0" borderId="0" xfId="1" applyFont="1" applyBorder="1" applyAlignment="1">
      <alignment horizontal="left" vertical="top"/>
    </xf>
    <xf numFmtId="0" fontId="12" fillId="0" borderId="0" xfId="1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/>
    </xf>
    <xf numFmtId="176" fontId="5" fillId="0" borderId="2" xfId="0" applyNumberFormat="1" applyFont="1" applyBorder="1" applyAlignment="1">
      <alignment vertical="center"/>
    </xf>
    <xf numFmtId="177" fontId="14" fillId="0" borderId="2" xfId="0" applyNumberFormat="1" applyFont="1" applyBorder="1" applyAlignment="1">
      <alignment vertical="top"/>
    </xf>
    <xf numFmtId="177" fontId="14" fillId="0" borderId="2" xfId="0" applyNumberFormat="1" applyFont="1" applyBorder="1" applyAlignment="1">
      <alignment vertical="center"/>
    </xf>
    <xf numFmtId="0" fontId="13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00" zoomScaleSheetLayoutView="100" workbookViewId="0">
      <selection activeCell="A29" sqref="A29:XFD56"/>
    </sheetView>
  </sheetViews>
  <sheetFormatPr defaultColWidth="9" defaultRowHeight="13.5"/>
  <cols>
    <col min="1" max="1" width="3.375" style="1" bestFit="1" customWidth="1"/>
    <col min="2" max="2" width="13.375" style="1" bestFit="1" customWidth="1"/>
    <col min="3" max="11" width="7.625" style="1" customWidth="1"/>
    <col min="12" max="12" width="6.5" style="1" bestFit="1" customWidth="1"/>
    <col min="13" max="16384" width="9" style="1"/>
  </cols>
  <sheetData>
    <row r="1" spans="1:12" ht="20.45" customHeight="1">
      <c r="B1" s="1" t="s">
        <v>17</v>
      </c>
    </row>
    <row r="2" spans="1:12" ht="27" customHeight="1">
      <c r="A2" s="3"/>
      <c r="B2" s="29"/>
      <c r="C2" s="21"/>
      <c r="D2" s="3"/>
      <c r="E2" s="3"/>
      <c r="F2" s="3"/>
      <c r="G2" s="3"/>
      <c r="H2" s="30" t="s">
        <v>16</v>
      </c>
      <c r="I2" s="31"/>
      <c r="J2" s="31"/>
      <c r="K2" s="31"/>
    </row>
    <row r="3" spans="1:12" ht="21.75" customHeight="1">
      <c r="A3" s="32" t="s">
        <v>15</v>
      </c>
      <c r="B3" s="32"/>
      <c r="C3" s="8" t="s">
        <v>20</v>
      </c>
      <c r="D3" s="8" t="s">
        <v>22</v>
      </c>
      <c r="E3" s="22" t="s">
        <v>23</v>
      </c>
      <c r="F3" s="8" t="s">
        <v>24</v>
      </c>
      <c r="G3" s="22" t="s">
        <v>25</v>
      </c>
      <c r="H3" s="22" t="s">
        <v>26</v>
      </c>
      <c r="I3" s="9" t="s">
        <v>27</v>
      </c>
      <c r="J3" s="9" t="s">
        <v>21</v>
      </c>
      <c r="K3" s="8" t="s">
        <v>28</v>
      </c>
    </row>
    <row r="4" spans="1:12" ht="15" customHeight="1">
      <c r="A4" s="33" t="s">
        <v>14</v>
      </c>
      <c r="B4" s="33"/>
      <c r="C4" s="10">
        <v>1107</v>
      </c>
      <c r="D4" s="10">
        <v>2680</v>
      </c>
      <c r="E4" s="20">
        <v>1619</v>
      </c>
      <c r="F4" s="10">
        <v>1734</v>
      </c>
      <c r="G4" s="20">
        <v>1734</v>
      </c>
      <c r="H4" s="20">
        <v>1054</v>
      </c>
      <c r="I4" s="11">
        <v>1010</v>
      </c>
      <c r="J4" s="11">
        <v>1221</v>
      </c>
      <c r="K4" s="10">
        <v>1084</v>
      </c>
    </row>
    <row r="5" spans="1:12" ht="15" customHeight="1">
      <c r="A5" s="33"/>
      <c r="B5" s="33"/>
      <c r="C5" s="10">
        <v>341</v>
      </c>
      <c r="D5" s="10">
        <v>453</v>
      </c>
      <c r="E5" s="20">
        <v>316</v>
      </c>
      <c r="F5" s="10">
        <v>398</v>
      </c>
      <c r="G5" s="20">
        <v>398</v>
      </c>
      <c r="H5" s="20">
        <v>236</v>
      </c>
      <c r="I5" s="11">
        <v>222</v>
      </c>
      <c r="J5" s="11">
        <v>246</v>
      </c>
      <c r="K5" s="10">
        <v>268</v>
      </c>
    </row>
    <row r="6" spans="1:12" ht="15" customHeight="1">
      <c r="A6" s="33" t="s">
        <v>13</v>
      </c>
      <c r="B6" s="33"/>
      <c r="C6" s="10">
        <v>103</v>
      </c>
      <c r="D6" s="10">
        <v>108</v>
      </c>
      <c r="E6" s="20">
        <v>207</v>
      </c>
      <c r="F6" s="10">
        <v>202</v>
      </c>
      <c r="G6" s="20">
        <v>202</v>
      </c>
      <c r="H6" s="20">
        <v>209</v>
      </c>
      <c r="I6" s="11">
        <v>199</v>
      </c>
      <c r="J6" s="11">
        <v>131</v>
      </c>
      <c r="K6" s="10">
        <v>175</v>
      </c>
    </row>
    <row r="7" spans="1:12" ht="15" customHeight="1">
      <c r="A7" s="33"/>
      <c r="B7" s="33"/>
      <c r="C7" s="10">
        <v>6</v>
      </c>
      <c r="D7" s="10">
        <v>4</v>
      </c>
      <c r="E7" s="20">
        <v>17</v>
      </c>
      <c r="F7" s="10">
        <v>13</v>
      </c>
      <c r="G7" s="20">
        <v>13</v>
      </c>
      <c r="H7" s="20">
        <v>17</v>
      </c>
      <c r="I7" s="11">
        <v>18</v>
      </c>
      <c r="J7" s="11">
        <v>14</v>
      </c>
      <c r="K7" s="10">
        <v>13</v>
      </c>
    </row>
    <row r="8" spans="1:12" ht="15" customHeight="1">
      <c r="A8" s="33" t="s">
        <v>12</v>
      </c>
      <c r="B8" s="33"/>
      <c r="C8" s="10">
        <v>57</v>
      </c>
      <c r="D8" s="10">
        <v>36</v>
      </c>
      <c r="E8" s="20">
        <v>33</v>
      </c>
      <c r="F8" s="10">
        <v>17</v>
      </c>
      <c r="G8" s="20">
        <v>16</v>
      </c>
      <c r="H8" s="20">
        <v>11</v>
      </c>
      <c r="I8" s="11">
        <v>19</v>
      </c>
      <c r="J8" s="11">
        <v>9</v>
      </c>
      <c r="K8" s="10">
        <v>5</v>
      </c>
    </row>
    <row r="9" spans="1:12" ht="15" customHeight="1">
      <c r="A9" s="33"/>
      <c r="B9" s="33"/>
      <c r="C9" s="10">
        <v>2</v>
      </c>
      <c r="D9" s="10">
        <v>1</v>
      </c>
      <c r="E9" s="20">
        <v>1</v>
      </c>
      <c r="F9" s="10">
        <v>0</v>
      </c>
      <c r="G9" s="20">
        <v>0</v>
      </c>
      <c r="H9" s="20">
        <v>1</v>
      </c>
      <c r="I9" s="11">
        <v>1</v>
      </c>
      <c r="J9" s="11">
        <v>0</v>
      </c>
      <c r="K9" s="10">
        <v>0</v>
      </c>
      <c r="L9" s="4"/>
    </row>
    <row r="10" spans="1:12" ht="15" customHeight="1">
      <c r="A10" s="33" t="s">
        <v>11</v>
      </c>
      <c r="B10" s="33"/>
      <c r="C10" s="10">
        <v>199</v>
      </c>
      <c r="D10" s="10">
        <v>257</v>
      </c>
      <c r="E10" s="20">
        <v>342</v>
      </c>
      <c r="F10" s="10">
        <v>213</v>
      </c>
      <c r="G10" s="20">
        <v>213</v>
      </c>
      <c r="H10" s="20">
        <v>0</v>
      </c>
      <c r="I10" s="11">
        <v>0</v>
      </c>
      <c r="J10" s="11">
        <v>0</v>
      </c>
      <c r="K10" s="10">
        <v>0</v>
      </c>
    </row>
    <row r="11" spans="1:12" ht="15" customHeight="1">
      <c r="A11" s="33"/>
      <c r="B11" s="33"/>
      <c r="C11" s="10">
        <v>18</v>
      </c>
      <c r="D11" s="10">
        <v>17</v>
      </c>
      <c r="E11" s="20">
        <v>33</v>
      </c>
      <c r="F11" s="10">
        <v>18</v>
      </c>
      <c r="G11" s="20">
        <v>17</v>
      </c>
      <c r="H11" s="20">
        <v>0</v>
      </c>
      <c r="I11" s="11">
        <v>0</v>
      </c>
      <c r="J11" s="11">
        <v>0</v>
      </c>
      <c r="K11" s="10">
        <v>0</v>
      </c>
    </row>
    <row r="12" spans="1:12" ht="15" customHeight="1">
      <c r="A12" s="33" t="s">
        <v>10</v>
      </c>
      <c r="B12" s="33"/>
      <c r="C12" s="12" t="s">
        <v>2</v>
      </c>
      <c r="D12" s="12" t="s">
        <v>2</v>
      </c>
      <c r="E12" s="20">
        <v>0</v>
      </c>
      <c r="F12" s="10">
        <v>1</v>
      </c>
      <c r="G12" s="20">
        <v>1</v>
      </c>
      <c r="H12" s="20">
        <v>242</v>
      </c>
      <c r="I12" s="11">
        <v>234</v>
      </c>
      <c r="J12" s="11">
        <v>254</v>
      </c>
      <c r="K12" s="10">
        <v>193</v>
      </c>
    </row>
    <row r="13" spans="1:12" ht="15" customHeight="1">
      <c r="A13" s="33"/>
      <c r="B13" s="33"/>
      <c r="C13" s="12" t="s">
        <v>2</v>
      </c>
      <c r="D13" s="12" t="s">
        <v>2</v>
      </c>
      <c r="E13" s="23" t="s">
        <v>2</v>
      </c>
      <c r="F13" s="10">
        <v>0</v>
      </c>
      <c r="G13" s="20">
        <v>0</v>
      </c>
      <c r="H13" s="20">
        <v>15</v>
      </c>
      <c r="I13" s="11">
        <v>19</v>
      </c>
      <c r="J13" s="11">
        <v>19</v>
      </c>
      <c r="K13" s="10">
        <v>13</v>
      </c>
    </row>
    <row r="14" spans="1:12" ht="15" customHeight="1">
      <c r="A14" s="33" t="s">
        <v>9</v>
      </c>
      <c r="B14" s="33"/>
      <c r="C14" s="10">
        <v>12</v>
      </c>
      <c r="D14" s="10">
        <v>9</v>
      </c>
      <c r="E14" s="23" t="s">
        <v>2</v>
      </c>
      <c r="F14" s="10">
        <v>0</v>
      </c>
      <c r="G14" s="20">
        <v>0</v>
      </c>
      <c r="H14" s="20">
        <v>0</v>
      </c>
      <c r="I14" s="11">
        <v>0</v>
      </c>
      <c r="J14" s="11">
        <v>0</v>
      </c>
      <c r="K14" s="10">
        <v>0</v>
      </c>
    </row>
    <row r="15" spans="1:12" ht="15" customHeight="1">
      <c r="A15" s="33"/>
      <c r="B15" s="33"/>
      <c r="C15" s="10">
        <v>1</v>
      </c>
      <c r="D15" s="10">
        <v>0</v>
      </c>
      <c r="E15" s="23" t="s">
        <v>18</v>
      </c>
      <c r="F15" s="10">
        <v>0</v>
      </c>
      <c r="G15" s="20">
        <v>0</v>
      </c>
      <c r="H15" s="20">
        <v>0</v>
      </c>
      <c r="I15" s="11">
        <v>0</v>
      </c>
      <c r="J15" s="11">
        <v>0</v>
      </c>
      <c r="K15" s="10">
        <v>0</v>
      </c>
    </row>
    <row r="16" spans="1:12" ht="15" customHeight="1">
      <c r="A16" s="33" t="s">
        <v>8</v>
      </c>
      <c r="B16" s="33"/>
      <c r="C16" s="10">
        <v>1</v>
      </c>
      <c r="D16" s="14" t="s">
        <v>2</v>
      </c>
      <c r="E16" s="23" t="s">
        <v>2</v>
      </c>
      <c r="F16" s="10">
        <v>0</v>
      </c>
      <c r="G16" s="20">
        <v>0</v>
      </c>
      <c r="H16" s="20">
        <v>0</v>
      </c>
      <c r="I16" s="11">
        <v>0</v>
      </c>
      <c r="J16" s="11">
        <v>0</v>
      </c>
      <c r="K16" s="10">
        <v>0</v>
      </c>
    </row>
    <row r="17" spans="1:11" ht="15" customHeight="1">
      <c r="A17" s="33"/>
      <c r="B17" s="33"/>
      <c r="C17" s="10">
        <v>0</v>
      </c>
      <c r="D17" s="12" t="s">
        <v>2</v>
      </c>
      <c r="E17" s="23" t="s">
        <v>2</v>
      </c>
      <c r="F17" s="10">
        <v>0</v>
      </c>
      <c r="G17" s="20">
        <v>0</v>
      </c>
      <c r="H17" s="20">
        <v>0</v>
      </c>
      <c r="I17" s="11">
        <v>0</v>
      </c>
      <c r="J17" s="11">
        <v>0</v>
      </c>
      <c r="K17" s="10">
        <v>0</v>
      </c>
    </row>
    <row r="18" spans="1:11" ht="15" customHeight="1">
      <c r="A18" s="33" t="s">
        <v>7</v>
      </c>
      <c r="B18" s="33"/>
      <c r="C18" s="10">
        <v>2489</v>
      </c>
      <c r="D18" s="10">
        <v>2714</v>
      </c>
      <c r="E18" s="20">
        <v>4974</v>
      </c>
      <c r="F18" s="10">
        <v>5453</v>
      </c>
      <c r="G18" s="20">
        <v>5454</v>
      </c>
      <c r="H18" s="20">
        <v>4723</v>
      </c>
      <c r="I18" s="11">
        <v>3976</v>
      </c>
      <c r="J18" s="11">
        <v>3177</v>
      </c>
      <c r="K18" s="10">
        <v>3225</v>
      </c>
    </row>
    <row r="19" spans="1:11" ht="15" customHeight="1">
      <c r="A19" s="33"/>
      <c r="B19" s="33"/>
      <c r="C19" s="10">
        <v>326</v>
      </c>
      <c r="D19" s="10">
        <v>428</v>
      </c>
      <c r="E19" s="20">
        <v>787</v>
      </c>
      <c r="F19" s="10">
        <v>937</v>
      </c>
      <c r="G19" s="20">
        <v>937</v>
      </c>
      <c r="H19" s="20">
        <v>794</v>
      </c>
      <c r="I19" s="11">
        <v>759</v>
      </c>
      <c r="J19" s="11">
        <v>497</v>
      </c>
      <c r="K19" s="10">
        <v>568</v>
      </c>
    </row>
    <row r="20" spans="1:11" ht="15" customHeight="1">
      <c r="A20" s="34" t="s">
        <v>6</v>
      </c>
      <c r="B20" s="34"/>
      <c r="C20" s="27">
        <f>SUM(C4,C6,C8,C10,C12,C14,C16,C18)</f>
        <v>3968</v>
      </c>
      <c r="D20" s="27">
        <f>SUM(D4,D6,D8,D10,D12,D14,D16,D18)</f>
        <v>5804</v>
      </c>
      <c r="E20" s="27">
        <f>SUM(E4,E6,E8,E10,E12,E14,E16,E18)</f>
        <v>7175</v>
      </c>
      <c r="F20" s="27">
        <f>SUM(F4,F6,F8,F10,F12,F14,F16,F18)</f>
        <v>7620</v>
      </c>
      <c r="G20" s="27">
        <v>7620</v>
      </c>
      <c r="H20" s="27">
        <v>6239</v>
      </c>
      <c r="I20" s="27">
        <v>5438</v>
      </c>
      <c r="J20" s="27">
        <v>4792</v>
      </c>
      <c r="K20" s="27">
        <f>K4+K6+K8+K10+K12+K14+K16+K18</f>
        <v>4682</v>
      </c>
    </row>
    <row r="21" spans="1:11" ht="15" customHeight="1">
      <c r="A21" s="34"/>
      <c r="B21" s="34"/>
      <c r="C21" s="28">
        <f>SUM(C5,C7,C9,C11,C13,C15,C17,C19)</f>
        <v>694</v>
      </c>
      <c r="D21" s="28">
        <f>SUM(D5,D7,D9,D11,D13,D15,D17,D19)</f>
        <v>903</v>
      </c>
      <c r="E21" s="28">
        <f>SUM(E5,E7,E9,E12,E11,E13,E15,E17,E19)</f>
        <v>1154</v>
      </c>
      <c r="F21" s="28">
        <f>SUM(F5,F7,F9,F11,F13,F15,F17,F19)</f>
        <v>1366</v>
      </c>
      <c r="G21" s="28">
        <v>1365</v>
      </c>
      <c r="H21" s="28">
        <v>1063</v>
      </c>
      <c r="I21" s="28">
        <v>1019</v>
      </c>
      <c r="J21" s="28">
        <v>776</v>
      </c>
      <c r="K21" s="28">
        <f>K5+K7+K9+K11+K13+K15+K17+K19</f>
        <v>862</v>
      </c>
    </row>
    <row r="22" spans="1:11" ht="15" customHeight="1">
      <c r="A22" s="35" t="s">
        <v>5</v>
      </c>
      <c r="B22" s="35"/>
      <c r="C22" s="10">
        <v>22242</v>
      </c>
      <c r="D22" s="12" t="s">
        <v>2</v>
      </c>
      <c r="E22" s="20">
        <v>30004</v>
      </c>
      <c r="F22" s="10">
        <v>28154</v>
      </c>
      <c r="G22" s="20">
        <v>27748</v>
      </c>
      <c r="H22" s="20">
        <v>29158</v>
      </c>
      <c r="I22" s="11">
        <v>29516</v>
      </c>
      <c r="J22" s="13">
        <v>26954</v>
      </c>
      <c r="K22" s="12" t="s">
        <v>19</v>
      </c>
    </row>
    <row r="23" spans="1:11" ht="15" customHeight="1">
      <c r="A23" s="35"/>
      <c r="B23" s="35"/>
      <c r="C23" s="15">
        <v>3684</v>
      </c>
      <c r="D23" s="12" t="s">
        <v>2</v>
      </c>
      <c r="E23" s="20">
        <v>4257</v>
      </c>
      <c r="F23" s="10">
        <v>5156</v>
      </c>
      <c r="G23" s="20">
        <v>4441</v>
      </c>
      <c r="H23" s="20">
        <v>3604</v>
      </c>
      <c r="I23" s="11">
        <v>4582</v>
      </c>
      <c r="J23" s="13">
        <v>4092</v>
      </c>
      <c r="K23" s="12" t="s">
        <v>19</v>
      </c>
    </row>
    <row r="24" spans="1:11" ht="15" customHeight="1">
      <c r="A24" s="33" t="s">
        <v>4</v>
      </c>
      <c r="B24" s="33"/>
      <c r="C24" s="16">
        <v>0.17799999999999999</v>
      </c>
      <c r="D24" s="17" t="s">
        <v>2</v>
      </c>
      <c r="E24" s="26">
        <v>0.23899999999999999</v>
      </c>
      <c r="F24" s="16">
        <v>0.27100000000000002</v>
      </c>
      <c r="G24" s="26">
        <v>0.27500000000000002</v>
      </c>
      <c r="H24" s="26">
        <v>0.214</v>
      </c>
      <c r="I24" s="18">
        <v>0.1842390567827619</v>
      </c>
      <c r="J24" s="17">
        <v>0.17799999999999999</v>
      </c>
      <c r="K24" s="17" t="s">
        <v>19</v>
      </c>
    </row>
    <row r="25" spans="1:11" ht="15" customHeight="1">
      <c r="A25" s="33"/>
      <c r="B25" s="33"/>
      <c r="C25" s="16">
        <v>0.188</v>
      </c>
      <c r="D25" s="17" t="s">
        <v>2</v>
      </c>
      <c r="E25" s="26">
        <v>0.27100000000000002</v>
      </c>
      <c r="F25" s="17" t="s">
        <v>3</v>
      </c>
      <c r="G25" s="26">
        <v>0.307</v>
      </c>
      <c r="H25" s="26">
        <v>0.29499999999999998</v>
      </c>
      <c r="I25" s="18">
        <v>0.22239196857267568</v>
      </c>
      <c r="J25" s="19">
        <v>0.19</v>
      </c>
      <c r="K25" s="19" t="s">
        <v>19</v>
      </c>
    </row>
    <row r="26" spans="1:11" s="5" customFormat="1" ht="15" customHeight="1">
      <c r="A26" s="24" t="s">
        <v>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5" customFormat="1" ht="15" customHeight="1">
      <c r="A27" s="6" t="s">
        <v>0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1" customHeight="1">
      <c r="F28" s="2"/>
    </row>
  </sheetData>
  <mergeCells count="13">
    <mergeCell ref="A4:B5"/>
    <mergeCell ref="A3:B3"/>
    <mergeCell ref="H2:K2"/>
    <mergeCell ref="A8:B9"/>
    <mergeCell ref="A6:B7"/>
    <mergeCell ref="A12:B13"/>
    <mergeCell ref="A10:B11"/>
    <mergeCell ref="A16:B17"/>
    <mergeCell ref="A14:B15"/>
    <mergeCell ref="A20:B21"/>
    <mergeCell ref="A18:B19"/>
    <mergeCell ref="A22:B23"/>
    <mergeCell ref="A24:B2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ウ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2022-04-12T10:09:35Z</dcterms:modified>
</cp:coreProperties>
</file>