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shima-h63i9\Desktop\20211210九州運輸要覧\★九州運輸要覧（令和3年度版） 格納フォルダ\2．物流の現況〇\"/>
    </mc:Choice>
  </mc:AlternateContent>
  <bookViews>
    <workbookView xWindow="0" yWindow="0" windowWidth="20490" windowHeight="7230"/>
  </bookViews>
  <sheets>
    <sheet name="ア" sheetId="2" r:id="rId1"/>
  </sheets>
  <calcPr calcId="152511"/>
</workbook>
</file>

<file path=xl/calcChain.xml><?xml version="1.0" encoding="utf-8"?>
<calcChain xmlns="http://schemas.openxmlformats.org/spreadsheetml/2006/main">
  <c r="D26" i="2" l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J26" i="2"/>
  <c r="I26" i="2"/>
  <c r="H26" i="2"/>
  <c r="G26" i="2"/>
  <c r="F26" i="2"/>
  <c r="E26" i="2"/>
  <c r="C26" i="2"/>
  <c r="J25" i="2"/>
  <c r="I25" i="2"/>
  <c r="H25" i="2"/>
  <c r="G25" i="2"/>
  <c r="F25" i="2"/>
  <c r="E25" i="2"/>
  <c r="D25" i="2"/>
  <c r="C25" i="2"/>
  <c r="K26" i="2" l="1"/>
  <c r="K25" i="2"/>
</calcChain>
</file>

<file path=xl/sharedStrings.xml><?xml version="1.0" encoding="utf-8"?>
<sst xmlns="http://schemas.openxmlformats.org/spreadsheetml/2006/main" count="24" uniqueCount="24">
  <si>
    <t>上段：年間入庫高
下段：平均月末保管残高　単位　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2"/>
  </si>
  <si>
    <t>計</t>
    <rPh sb="0" eb="1">
      <t>ケイ</t>
    </rPh>
    <phoneticPr fontId="2"/>
  </si>
  <si>
    <t xml:space="preserve">  1  農 水 産 品</t>
    <rPh sb="5" eb="6">
      <t>ノウ</t>
    </rPh>
    <rPh sb="7" eb="8">
      <t>ミズ</t>
    </rPh>
    <rPh sb="9" eb="10">
      <t>サン</t>
    </rPh>
    <rPh sb="11" eb="12">
      <t>ヒン</t>
    </rPh>
    <phoneticPr fontId="1"/>
  </si>
  <si>
    <t xml:space="preserve">  2  金         属</t>
    <rPh sb="5" eb="6">
      <t>キン</t>
    </rPh>
    <rPh sb="15" eb="16">
      <t>ゾク</t>
    </rPh>
    <phoneticPr fontId="1"/>
  </si>
  <si>
    <t xml:space="preserve">  3  金属製品機械</t>
    <rPh sb="5" eb="7">
      <t>キンゾク</t>
    </rPh>
    <rPh sb="7" eb="9">
      <t>セイヒン</t>
    </rPh>
    <rPh sb="9" eb="11">
      <t>キカイ</t>
    </rPh>
    <phoneticPr fontId="1"/>
  </si>
  <si>
    <t xml:space="preserve">  4  窯  業  品</t>
    <rPh sb="5" eb="6">
      <t>カマ</t>
    </rPh>
    <rPh sb="8" eb="9">
      <t>ギョウ</t>
    </rPh>
    <rPh sb="11" eb="12">
      <t>ヒン</t>
    </rPh>
    <phoneticPr fontId="1"/>
  </si>
  <si>
    <t xml:space="preserve">  5  化学工業品</t>
    <rPh sb="5" eb="7">
      <t>カガク</t>
    </rPh>
    <rPh sb="7" eb="10">
      <t>コウギョウヒン</t>
    </rPh>
    <phoneticPr fontId="1"/>
  </si>
  <si>
    <t xml:space="preserve">  6  紙・パルプ</t>
    <rPh sb="5" eb="6">
      <t>カミ</t>
    </rPh>
    <phoneticPr fontId="1"/>
  </si>
  <si>
    <t xml:space="preserve">  7  繊維工業品</t>
    <rPh sb="5" eb="7">
      <t>センイ</t>
    </rPh>
    <rPh sb="7" eb="10">
      <t>コウギョウヒン</t>
    </rPh>
    <phoneticPr fontId="1"/>
  </si>
  <si>
    <t xml:space="preserve">  8  食料工業品</t>
    <rPh sb="5" eb="7">
      <t>ショクリョウ</t>
    </rPh>
    <rPh sb="7" eb="10">
      <t>コウギョウヒン</t>
    </rPh>
    <phoneticPr fontId="1"/>
  </si>
  <si>
    <t xml:space="preserve"> 9  雑 工 業 品</t>
    <rPh sb="4" eb="5">
      <t>ザツ</t>
    </rPh>
    <rPh sb="6" eb="7">
      <t>コウ</t>
    </rPh>
    <rPh sb="8" eb="9">
      <t>ギョウ</t>
    </rPh>
    <rPh sb="10" eb="11">
      <t>ヒン</t>
    </rPh>
    <phoneticPr fontId="1"/>
  </si>
  <si>
    <t xml:space="preserve">  10  雑        品</t>
    <rPh sb="6" eb="7">
      <t>ザツ</t>
    </rPh>
    <rPh sb="15" eb="16">
      <t>ヒン</t>
    </rPh>
    <phoneticPr fontId="1"/>
  </si>
  <si>
    <t>鹿児島</t>
    <rPh sb="0" eb="3">
      <t>カゴシマ</t>
    </rPh>
    <phoneticPr fontId="1"/>
  </si>
  <si>
    <t>計</t>
    <rPh sb="0" eb="1">
      <t>ケイ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</si>
  <si>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</si>
  <si>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サ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</si>
  <si>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</si>
  <si>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熊　本</t>
    <rPh sb="0" eb="1">
      <t>クマ</t>
    </rPh>
    <rPh sb="2" eb="3">
      <t>ホン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</si>
  <si>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</si>
  <si>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</si>
  <si>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山　口</t>
    <rPh sb="0" eb="1">
      <t>ヤマ</t>
    </rPh>
    <rPh sb="2" eb="3">
      <t>クチ</t>
    </rPh>
    <phoneticPr fontId="1"/>
  </si>
  <si>
    <t>(４)　保管実績の推移（品目別年間入庫高及び平均月末保管残高）</t>
    <rPh sb="4" eb="6">
      <t>ホカン</t>
    </rPh>
    <rPh sb="6" eb="8">
      <t>ジッセキ</t>
    </rPh>
    <rPh sb="9" eb="11">
      <t>スイイ</t>
    </rPh>
    <rPh sb="12" eb="14">
      <t>ヒンモク</t>
    </rPh>
    <rPh sb="14" eb="15">
      <t>ベツ</t>
    </rPh>
    <rPh sb="15" eb="17">
      <t>ネンカン</t>
    </rPh>
    <rPh sb="17" eb="19">
      <t>ニュウコ</t>
    </rPh>
    <rPh sb="19" eb="20">
      <t>タカ</t>
    </rPh>
    <rPh sb="20" eb="21">
      <t>オヨ</t>
    </rPh>
    <rPh sb="22" eb="30">
      <t>ヘイキンゲツマツホカンザンダカ</t>
    </rPh>
    <phoneticPr fontId="1"/>
  </si>
  <si>
    <t>（ア）　普通倉庫</t>
    <rPh sb="4" eb="6">
      <t>フツウ</t>
    </rPh>
    <phoneticPr fontId="2"/>
  </si>
  <si>
    <t>品目　　　　　　　　県</t>
    <rPh sb="0" eb="2">
      <t>ヒンモク</t>
    </rPh>
    <rPh sb="10" eb="11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</si>
</sst>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/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0" fontId="0" fillId="0" borderId="0" xfId="0" applyFont="1" applyAlignment="1"/>
    <xf numFmtId="0" fontId="10" fillId="0" borderId="0" xfId="0" applyFont="1"/>
    <xf numFmtId="0" fontId="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 wrapText="1"/>
    </xf>
    <xf numFmtId="176" fontId="10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176" fontId="11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 applyAlignment="1"/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685800" y="89535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4" name="直線コネクタ 3"/>
        <xdr:cNvCxnSpPr/>
      </xdr:nvCxnSpPr>
      <xdr:spPr>
        <a:xfrm>
          <a:off x="685800" y="89535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BreakPreview" zoomScale="60" zoomScaleNormal="100" workbookViewId="0">
      <selection activeCell="C37" sqref="C37"/>
    </sheetView>
  </sheetViews>
  <sheetFormatPr defaultRowHeight="13.5" x14ac:dyDescent="0.15"/>
  <cols>
    <col min="1" max="1" width="3.375" bestFit="1" customWidth="1"/>
    <col min="2" max="2" width="13.375" bestFit="1" customWidth="1"/>
    <col min="3" max="11" width="7.875" customWidth="1"/>
    <col min="12" max="12" width="6.5" bestFit="1" customWidth="1"/>
  </cols>
  <sheetData>
    <row r="1" spans="1:12" ht="24" customHeight="1" x14ac:dyDescent="0.15">
      <c r="A1" s="11" t="s">
        <v>21</v>
      </c>
      <c r="B1" s="11"/>
      <c r="C1" s="11"/>
      <c r="D1" s="6"/>
      <c r="E1" s="6"/>
      <c r="F1" s="6"/>
      <c r="G1" s="6"/>
    </row>
    <row r="2" spans="1:12" ht="24" customHeight="1" x14ac:dyDescent="0.15">
      <c r="A2" s="11"/>
      <c r="B2" s="11" t="s">
        <v>22</v>
      </c>
      <c r="C2" s="11"/>
      <c r="D2" s="6"/>
      <c r="E2" s="6"/>
      <c r="F2" s="6"/>
      <c r="G2" s="6"/>
    </row>
    <row r="3" spans="1:12" ht="26.45" customHeight="1" x14ac:dyDescent="0.15">
      <c r="A3" s="12"/>
      <c r="B3" s="14"/>
      <c r="C3" s="13"/>
      <c r="D3" s="3"/>
      <c r="E3" s="3"/>
      <c r="F3" s="3"/>
      <c r="G3" s="3"/>
      <c r="H3" s="23" t="s">
        <v>0</v>
      </c>
      <c r="I3" s="24"/>
      <c r="J3" s="24"/>
      <c r="K3" s="24"/>
    </row>
    <row r="4" spans="1:12" ht="21.75" customHeight="1" x14ac:dyDescent="0.15">
      <c r="A4" s="22" t="s">
        <v>23</v>
      </c>
      <c r="B4" s="22"/>
      <c r="C4" s="4" t="s">
        <v>14</v>
      </c>
      <c r="D4" s="4" t="s">
        <v>15</v>
      </c>
      <c r="E4" s="9" t="s">
        <v>16</v>
      </c>
      <c r="F4" s="4" t="s">
        <v>17</v>
      </c>
      <c r="G4" s="4" t="s">
        <v>18</v>
      </c>
      <c r="H4" s="4" t="s">
        <v>19</v>
      </c>
      <c r="I4" s="4" t="s">
        <v>12</v>
      </c>
      <c r="J4" s="4" t="s">
        <v>20</v>
      </c>
      <c r="K4" s="19" t="s">
        <v>13</v>
      </c>
    </row>
    <row r="5" spans="1:12" ht="18.75" customHeight="1" x14ac:dyDescent="0.15">
      <c r="A5" s="25" t="s">
        <v>2</v>
      </c>
      <c r="B5" s="25"/>
      <c r="C5" s="7">
        <v>1703</v>
      </c>
      <c r="D5" s="7">
        <v>153</v>
      </c>
      <c r="E5" s="10">
        <v>242</v>
      </c>
      <c r="F5" s="7">
        <v>822</v>
      </c>
      <c r="G5" s="7">
        <v>36</v>
      </c>
      <c r="H5" s="7">
        <v>36</v>
      </c>
      <c r="I5" s="7">
        <v>3665</v>
      </c>
      <c r="J5" s="7">
        <v>13</v>
      </c>
      <c r="K5" s="20">
        <f>SUM(C5:J5)</f>
        <v>6670</v>
      </c>
    </row>
    <row r="6" spans="1:12" ht="18.75" customHeight="1" x14ac:dyDescent="0.15">
      <c r="A6" s="25"/>
      <c r="B6" s="25"/>
      <c r="C6" s="7">
        <v>430</v>
      </c>
      <c r="D6" s="7">
        <v>65</v>
      </c>
      <c r="E6" s="10">
        <v>48</v>
      </c>
      <c r="F6" s="7">
        <v>97</v>
      </c>
      <c r="G6" s="7">
        <v>13</v>
      </c>
      <c r="H6" s="7">
        <v>32</v>
      </c>
      <c r="I6" s="7">
        <v>423</v>
      </c>
      <c r="J6" s="7">
        <v>3</v>
      </c>
      <c r="K6" s="20">
        <f t="shared" ref="K6:K24" si="0">SUM(C6:J6)</f>
        <v>1111</v>
      </c>
    </row>
    <row r="7" spans="1:12" ht="18.75" customHeight="1" x14ac:dyDescent="0.15">
      <c r="A7" s="25" t="s">
        <v>3</v>
      </c>
      <c r="B7" s="25"/>
      <c r="C7" s="7">
        <v>711</v>
      </c>
      <c r="D7" s="7">
        <v>179</v>
      </c>
      <c r="E7" s="10">
        <v>11</v>
      </c>
      <c r="F7" s="7">
        <v>0</v>
      </c>
      <c r="G7" s="7">
        <v>6103</v>
      </c>
      <c r="H7" s="7">
        <v>18</v>
      </c>
      <c r="I7" s="7">
        <v>3</v>
      </c>
      <c r="J7" s="7">
        <v>11</v>
      </c>
      <c r="K7" s="21">
        <f t="shared" si="0"/>
        <v>7036</v>
      </c>
    </row>
    <row r="8" spans="1:12" ht="18.75" customHeight="1" x14ac:dyDescent="0.15">
      <c r="A8" s="25"/>
      <c r="B8" s="25"/>
      <c r="C8" s="7">
        <v>113</v>
      </c>
      <c r="D8" s="7">
        <v>13</v>
      </c>
      <c r="E8" s="10">
        <v>1</v>
      </c>
      <c r="F8" s="7">
        <v>0</v>
      </c>
      <c r="G8" s="7">
        <v>189</v>
      </c>
      <c r="H8" s="7">
        <v>1</v>
      </c>
      <c r="I8" s="7">
        <v>0</v>
      </c>
      <c r="J8" s="7">
        <v>2</v>
      </c>
      <c r="K8" s="20">
        <f t="shared" si="0"/>
        <v>319</v>
      </c>
    </row>
    <row r="9" spans="1:12" ht="18.75" customHeight="1" x14ac:dyDescent="0.15">
      <c r="A9" s="25" t="s">
        <v>4</v>
      </c>
      <c r="B9" s="25"/>
      <c r="C9" s="7">
        <v>1576</v>
      </c>
      <c r="D9" s="7">
        <v>441</v>
      </c>
      <c r="E9" s="10">
        <v>13</v>
      </c>
      <c r="F9" s="7">
        <v>41</v>
      </c>
      <c r="G9" s="7">
        <v>5</v>
      </c>
      <c r="H9" s="7">
        <v>8</v>
      </c>
      <c r="I9" s="7">
        <v>5</v>
      </c>
      <c r="J9" s="7">
        <v>3</v>
      </c>
      <c r="K9" s="20">
        <f t="shared" si="0"/>
        <v>2092</v>
      </c>
    </row>
    <row r="10" spans="1:12" ht="18.75" customHeight="1" x14ac:dyDescent="0.15">
      <c r="A10" s="25"/>
      <c r="B10" s="25"/>
      <c r="C10" s="7">
        <v>175</v>
      </c>
      <c r="D10" s="7">
        <v>31</v>
      </c>
      <c r="E10" s="10">
        <v>5</v>
      </c>
      <c r="F10" s="7">
        <v>4</v>
      </c>
      <c r="G10" s="7">
        <v>1</v>
      </c>
      <c r="H10" s="7">
        <v>1</v>
      </c>
      <c r="I10" s="7">
        <v>1</v>
      </c>
      <c r="J10" s="7">
        <v>1</v>
      </c>
      <c r="K10" s="20">
        <f t="shared" si="0"/>
        <v>219</v>
      </c>
      <c r="L10" s="1"/>
    </row>
    <row r="11" spans="1:12" ht="18.75" customHeight="1" x14ac:dyDescent="0.15">
      <c r="A11" s="25" t="s">
        <v>5</v>
      </c>
      <c r="B11" s="25"/>
      <c r="C11" s="7">
        <v>70</v>
      </c>
      <c r="D11" s="7">
        <v>1</v>
      </c>
      <c r="E11" s="10">
        <v>0</v>
      </c>
      <c r="F11" s="7">
        <v>0</v>
      </c>
      <c r="G11" s="7">
        <v>6</v>
      </c>
      <c r="H11" s="7">
        <v>0</v>
      </c>
      <c r="I11" s="7">
        <v>0</v>
      </c>
      <c r="J11" s="7">
        <v>9</v>
      </c>
      <c r="K11" s="20">
        <f t="shared" si="0"/>
        <v>86</v>
      </c>
    </row>
    <row r="12" spans="1:12" ht="18.75" customHeight="1" x14ac:dyDescent="0.15">
      <c r="A12" s="25"/>
      <c r="B12" s="25"/>
      <c r="C12" s="7">
        <v>9</v>
      </c>
      <c r="D12" s="7">
        <v>0</v>
      </c>
      <c r="E12" s="10">
        <v>0</v>
      </c>
      <c r="F12" s="7">
        <v>0</v>
      </c>
      <c r="G12" s="7">
        <v>2</v>
      </c>
      <c r="H12" s="7">
        <v>0</v>
      </c>
      <c r="I12" s="7">
        <v>0</v>
      </c>
      <c r="J12" s="7">
        <v>3</v>
      </c>
      <c r="K12" s="20">
        <f t="shared" si="0"/>
        <v>14</v>
      </c>
    </row>
    <row r="13" spans="1:12" ht="18.75" customHeight="1" x14ac:dyDescent="0.15">
      <c r="A13" s="25" t="s">
        <v>6</v>
      </c>
      <c r="B13" s="25"/>
      <c r="C13" s="7">
        <v>1443</v>
      </c>
      <c r="D13" s="7">
        <v>280</v>
      </c>
      <c r="E13" s="10">
        <v>17</v>
      </c>
      <c r="F13" s="7">
        <v>115</v>
      </c>
      <c r="G13" s="7">
        <v>407</v>
      </c>
      <c r="H13" s="7">
        <v>218</v>
      </c>
      <c r="I13" s="7">
        <v>410</v>
      </c>
      <c r="J13" s="7">
        <v>555</v>
      </c>
      <c r="K13" s="20">
        <f t="shared" si="0"/>
        <v>3445</v>
      </c>
    </row>
    <row r="14" spans="1:12" ht="18.75" customHeight="1" x14ac:dyDescent="0.15">
      <c r="A14" s="25"/>
      <c r="B14" s="25"/>
      <c r="C14" s="7">
        <v>184</v>
      </c>
      <c r="D14" s="7">
        <v>42</v>
      </c>
      <c r="E14" s="10">
        <v>1</v>
      </c>
      <c r="F14" s="7">
        <v>15</v>
      </c>
      <c r="G14" s="7">
        <v>59</v>
      </c>
      <c r="H14" s="7">
        <v>47</v>
      </c>
      <c r="I14" s="7">
        <v>25</v>
      </c>
      <c r="J14" s="7">
        <v>105</v>
      </c>
      <c r="K14" s="20">
        <f t="shared" si="0"/>
        <v>478</v>
      </c>
    </row>
    <row r="15" spans="1:12" ht="18.75" customHeight="1" x14ac:dyDescent="0.15">
      <c r="A15" s="25" t="s">
        <v>7</v>
      </c>
      <c r="B15" s="25"/>
      <c r="C15" s="7">
        <v>555</v>
      </c>
      <c r="D15" s="7">
        <v>143</v>
      </c>
      <c r="E15" s="10">
        <v>5</v>
      </c>
      <c r="F15" s="7">
        <v>189</v>
      </c>
      <c r="G15" s="7">
        <v>129</v>
      </c>
      <c r="H15" s="7">
        <v>12</v>
      </c>
      <c r="I15" s="7">
        <v>43</v>
      </c>
      <c r="J15" s="7">
        <v>1</v>
      </c>
      <c r="K15" s="20">
        <f t="shared" si="0"/>
        <v>1077</v>
      </c>
    </row>
    <row r="16" spans="1:12" ht="18.75" customHeight="1" x14ac:dyDescent="0.15">
      <c r="A16" s="25"/>
      <c r="B16" s="25"/>
      <c r="C16" s="7">
        <v>77</v>
      </c>
      <c r="D16" s="7">
        <v>8</v>
      </c>
      <c r="E16" s="10">
        <v>0</v>
      </c>
      <c r="F16" s="7">
        <v>14</v>
      </c>
      <c r="G16" s="7">
        <v>7</v>
      </c>
      <c r="H16" s="7">
        <v>6</v>
      </c>
      <c r="I16" s="7">
        <v>4</v>
      </c>
      <c r="J16" s="7">
        <v>0</v>
      </c>
      <c r="K16" s="20">
        <f t="shared" si="0"/>
        <v>116</v>
      </c>
    </row>
    <row r="17" spans="1:11" ht="18.75" customHeight="1" x14ac:dyDescent="0.15">
      <c r="A17" s="25" t="s">
        <v>8</v>
      </c>
      <c r="B17" s="25"/>
      <c r="C17" s="7">
        <v>58</v>
      </c>
      <c r="D17" s="8">
        <v>6</v>
      </c>
      <c r="E17" s="10">
        <v>0</v>
      </c>
      <c r="F17" s="7">
        <v>17</v>
      </c>
      <c r="G17" s="7">
        <v>1</v>
      </c>
      <c r="H17" s="7">
        <v>3</v>
      </c>
      <c r="I17" s="7">
        <v>2</v>
      </c>
      <c r="J17" s="7">
        <v>0</v>
      </c>
      <c r="K17" s="20">
        <f t="shared" si="0"/>
        <v>87</v>
      </c>
    </row>
    <row r="18" spans="1:11" ht="18.75" customHeight="1" x14ac:dyDescent="0.15">
      <c r="A18" s="25"/>
      <c r="B18" s="25"/>
      <c r="C18" s="7">
        <v>5</v>
      </c>
      <c r="D18" s="7">
        <v>0</v>
      </c>
      <c r="E18" s="10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20">
        <f t="shared" si="0"/>
        <v>6</v>
      </c>
    </row>
    <row r="19" spans="1:11" ht="18.75" customHeight="1" x14ac:dyDescent="0.15">
      <c r="A19" s="25" t="s">
        <v>9</v>
      </c>
      <c r="B19" s="25"/>
      <c r="C19" s="7">
        <v>2814</v>
      </c>
      <c r="D19" s="7">
        <v>939</v>
      </c>
      <c r="E19" s="10">
        <v>6</v>
      </c>
      <c r="F19" s="7">
        <v>161</v>
      </c>
      <c r="G19" s="7">
        <v>28</v>
      </c>
      <c r="H19" s="7">
        <v>154</v>
      </c>
      <c r="I19" s="7">
        <v>341</v>
      </c>
      <c r="J19" s="7">
        <v>36</v>
      </c>
      <c r="K19" s="20">
        <f t="shared" si="0"/>
        <v>4479</v>
      </c>
    </row>
    <row r="20" spans="1:11" ht="18.75" customHeight="1" x14ac:dyDescent="0.15">
      <c r="A20" s="25"/>
      <c r="B20" s="25"/>
      <c r="C20" s="7">
        <v>172</v>
      </c>
      <c r="D20" s="7">
        <v>50</v>
      </c>
      <c r="E20" s="10">
        <v>1</v>
      </c>
      <c r="F20" s="7">
        <v>10</v>
      </c>
      <c r="G20" s="7">
        <v>5</v>
      </c>
      <c r="H20" s="7">
        <v>23</v>
      </c>
      <c r="I20" s="7">
        <v>19</v>
      </c>
      <c r="J20" s="7">
        <v>5</v>
      </c>
      <c r="K20" s="20">
        <f t="shared" si="0"/>
        <v>285</v>
      </c>
    </row>
    <row r="21" spans="1:11" ht="18.75" customHeight="1" x14ac:dyDescent="0.15">
      <c r="A21" s="25" t="s">
        <v>10</v>
      </c>
      <c r="B21" s="25"/>
      <c r="C21" s="7">
        <v>1392</v>
      </c>
      <c r="D21" s="7">
        <v>168</v>
      </c>
      <c r="E21" s="10">
        <v>3</v>
      </c>
      <c r="F21" s="7">
        <v>71</v>
      </c>
      <c r="G21" s="7">
        <v>31</v>
      </c>
      <c r="H21" s="7">
        <v>16</v>
      </c>
      <c r="I21" s="7">
        <v>19</v>
      </c>
      <c r="J21" s="7">
        <v>40</v>
      </c>
      <c r="K21" s="20">
        <f t="shared" si="0"/>
        <v>1740</v>
      </c>
    </row>
    <row r="22" spans="1:11" ht="18.75" customHeight="1" x14ac:dyDescent="0.15">
      <c r="A22" s="25"/>
      <c r="B22" s="25"/>
      <c r="C22" s="7">
        <v>122</v>
      </c>
      <c r="D22" s="7">
        <v>17</v>
      </c>
      <c r="E22" s="10">
        <v>0</v>
      </c>
      <c r="F22" s="7">
        <v>7</v>
      </c>
      <c r="G22" s="7">
        <v>8</v>
      </c>
      <c r="H22" s="7">
        <v>1</v>
      </c>
      <c r="I22" s="7">
        <v>3</v>
      </c>
      <c r="J22" s="7">
        <v>4</v>
      </c>
      <c r="K22" s="20">
        <f t="shared" si="0"/>
        <v>162</v>
      </c>
    </row>
    <row r="23" spans="1:11" ht="18.75" customHeight="1" x14ac:dyDescent="0.15">
      <c r="A23" s="25" t="s">
        <v>11</v>
      </c>
      <c r="B23" s="25"/>
      <c r="C23" s="7">
        <v>4980</v>
      </c>
      <c r="D23" s="7">
        <v>96</v>
      </c>
      <c r="E23" s="10">
        <v>66</v>
      </c>
      <c r="F23" s="7">
        <v>221</v>
      </c>
      <c r="G23" s="7">
        <v>726</v>
      </c>
      <c r="H23" s="7">
        <v>20</v>
      </c>
      <c r="I23" s="7">
        <v>1395</v>
      </c>
      <c r="J23" s="7">
        <v>3270</v>
      </c>
      <c r="K23" s="20">
        <f t="shared" si="0"/>
        <v>10774</v>
      </c>
    </row>
    <row r="24" spans="1:11" ht="18.75" customHeight="1" x14ac:dyDescent="0.15">
      <c r="A24" s="25"/>
      <c r="B24" s="25"/>
      <c r="C24" s="8">
        <v>611</v>
      </c>
      <c r="D24" s="7">
        <v>15</v>
      </c>
      <c r="E24" s="10">
        <v>6</v>
      </c>
      <c r="F24" s="7">
        <v>19</v>
      </c>
      <c r="G24" s="7">
        <v>92</v>
      </c>
      <c r="H24" s="7">
        <v>2</v>
      </c>
      <c r="I24" s="7">
        <v>157</v>
      </c>
      <c r="J24" s="7">
        <v>576</v>
      </c>
      <c r="K24" s="20">
        <f t="shared" si="0"/>
        <v>1478</v>
      </c>
    </row>
    <row r="25" spans="1:11" ht="18.75" customHeight="1" x14ac:dyDescent="0.15">
      <c r="A25" s="26" t="s">
        <v>1</v>
      </c>
      <c r="B25" s="26"/>
      <c r="C25" s="15">
        <f>C5+C7+C9+C11+C13+C15+C17+C19+C21+C23</f>
        <v>15302</v>
      </c>
      <c r="D25" s="15">
        <f t="shared" ref="D25:K25" si="1">D5+D7+D9+D11+D13+D15+D17+D19+D21+D23</f>
        <v>2406</v>
      </c>
      <c r="E25" s="16">
        <f t="shared" si="1"/>
        <v>363</v>
      </c>
      <c r="F25" s="17">
        <f t="shared" si="1"/>
        <v>1637</v>
      </c>
      <c r="G25" s="15">
        <f t="shared" si="1"/>
        <v>7472</v>
      </c>
      <c r="H25" s="15">
        <f t="shared" si="1"/>
        <v>485</v>
      </c>
      <c r="I25" s="15">
        <f t="shared" si="1"/>
        <v>5883</v>
      </c>
      <c r="J25" s="18">
        <f t="shared" si="1"/>
        <v>3938</v>
      </c>
      <c r="K25" s="18">
        <f t="shared" si="1"/>
        <v>37486</v>
      </c>
    </row>
    <row r="26" spans="1:11" ht="18.75" customHeight="1" x14ac:dyDescent="0.15">
      <c r="A26" s="26"/>
      <c r="B26" s="26"/>
      <c r="C26" s="15">
        <f>C6+C8+C10+C12+C14+C16+C18+C20+C22+C24</f>
        <v>1898</v>
      </c>
      <c r="D26" s="15">
        <f t="shared" ref="D26:K26" si="2">D6+D8+D10+D12+D14+D16+D18+D20+D22+D24</f>
        <v>241</v>
      </c>
      <c r="E26" s="16">
        <f t="shared" si="2"/>
        <v>62</v>
      </c>
      <c r="F26" s="15">
        <f t="shared" si="2"/>
        <v>167</v>
      </c>
      <c r="G26" s="15">
        <f t="shared" si="2"/>
        <v>376</v>
      </c>
      <c r="H26" s="15">
        <f t="shared" si="2"/>
        <v>113</v>
      </c>
      <c r="I26" s="15">
        <f t="shared" si="2"/>
        <v>632</v>
      </c>
      <c r="J26" s="15">
        <f t="shared" si="2"/>
        <v>699</v>
      </c>
      <c r="K26" s="15">
        <f t="shared" si="2"/>
        <v>4188</v>
      </c>
    </row>
    <row r="27" spans="1:11" ht="14.1" customHeight="1" x14ac:dyDescent="0.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28.9" customHeight="1" x14ac:dyDescent="0.15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</row>
    <row r="29" spans="1:11" ht="26.85" customHeight="1" x14ac:dyDescent="0.15">
      <c r="F29" s="2"/>
    </row>
  </sheetData>
  <mergeCells count="14">
    <mergeCell ref="A23:B24"/>
    <mergeCell ref="A25:B26"/>
    <mergeCell ref="A27:K27"/>
    <mergeCell ref="A11:B12"/>
    <mergeCell ref="A13:B14"/>
    <mergeCell ref="A15:B16"/>
    <mergeCell ref="A17:B18"/>
    <mergeCell ref="A19:B20"/>
    <mergeCell ref="A21:B22"/>
    <mergeCell ref="A4:B4"/>
    <mergeCell ref="H3:K3"/>
    <mergeCell ref="A5:B6"/>
    <mergeCell ref="A7:B8"/>
    <mergeCell ref="A9:B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なし</cp:lastModifiedBy>
  <cp:lastPrinted>2022-03-26T13:46:49Z</cp:lastPrinted>
  <dcterms:created xsi:type="dcterms:W3CDTF">2018-05-01T01:26:32Z</dcterms:created>
  <dcterms:modified xsi:type="dcterms:W3CDTF">2022-04-12T10:10:30Z</dcterms:modified>
</cp:coreProperties>
</file>