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イ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K20" i="2" l="1"/>
  <c r="K24" i="2" s="1"/>
  <c r="K23" i="2" l="1"/>
  <c r="K22" i="2"/>
  <c r="K21" i="2"/>
  <c r="K19" i="2"/>
  <c r="K18" i="2"/>
  <c r="K17" i="2"/>
  <c r="K16" i="2" l="1"/>
  <c r="K15" i="2"/>
  <c r="K14" i="2"/>
  <c r="K13" i="2"/>
  <c r="K12" i="2"/>
  <c r="K11" i="2"/>
  <c r="K10" i="2"/>
  <c r="K9" i="2"/>
  <c r="K8" i="2"/>
  <c r="K7" i="2"/>
  <c r="K6" i="2"/>
  <c r="K5" i="2"/>
  <c r="K4" i="2"/>
  <c r="J25" i="2"/>
  <c r="I25" i="2"/>
  <c r="H25" i="2"/>
  <c r="G25" i="2"/>
  <c r="F25" i="2"/>
  <c r="E25" i="2"/>
  <c r="D25" i="2"/>
  <c r="J24" i="2"/>
  <c r="I24" i="2"/>
  <c r="H24" i="2"/>
  <c r="G24" i="2"/>
  <c r="F24" i="2"/>
  <c r="E24" i="2"/>
  <c r="D24" i="2"/>
  <c r="C25" i="2"/>
  <c r="C24" i="2"/>
  <c r="K25" i="2" l="1"/>
</calcChain>
</file>

<file path=xl/sharedStrings.xml><?xml version="1.0" encoding="utf-8"?>
<sst xmlns="http://schemas.openxmlformats.org/spreadsheetml/2006/main" count="23" uniqueCount="22">
  <si>
    <t>計</t>
    <rPh sb="0" eb="1">
      <t>ケイ</t>
    </rPh>
    <phoneticPr fontId="1"/>
  </si>
  <si>
    <t xml:space="preserve">  10  そ  の  他</t>
    <rPh sb="12" eb="13">
      <t>タ</t>
    </rPh>
    <phoneticPr fontId="6"/>
  </si>
  <si>
    <t xml:space="preserve">  8  農産加工品</t>
    <rPh sb="5" eb="7">
      <t>ノウサン</t>
    </rPh>
    <rPh sb="7" eb="10">
      <t>カコウヒン</t>
    </rPh>
    <phoneticPr fontId="6"/>
  </si>
  <si>
    <t xml:space="preserve">  7  農  産  物</t>
    <rPh sb="5" eb="6">
      <t>ノウ</t>
    </rPh>
    <rPh sb="8" eb="9">
      <t>サン</t>
    </rPh>
    <rPh sb="11" eb="12">
      <t>モノ</t>
    </rPh>
    <phoneticPr fontId="6"/>
  </si>
  <si>
    <t xml:space="preserve">  6  畜産加工品</t>
    <rPh sb="5" eb="7">
      <t>チクサン</t>
    </rPh>
    <rPh sb="7" eb="10">
      <t>カコウヒン</t>
    </rPh>
    <phoneticPr fontId="6"/>
  </si>
  <si>
    <t xml:space="preserve">  5  畜  産  物</t>
    <rPh sb="5" eb="6">
      <t>チク</t>
    </rPh>
    <rPh sb="8" eb="9">
      <t>サン</t>
    </rPh>
    <rPh sb="11" eb="12">
      <t>モノ</t>
    </rPh>
    <phoneticPr fontId="6"/>
  </si>
  <si>
    <t xml:space="preserve">  4  水産加工品</t>
    <rPh sb="5" eb="7">
      <t>スイサン</t>
    </rPh>
    <rPh sb="7" eb="10">
      <t>カコウヒン</t>
    </rPh>
    <phoneticPr fontId="6"/>
  </si>
  <si>
    <t xml:space="preserve">  3  塩干水産物</t>
    <rPh sb="5" eb="6">
      <t>シオ</t>
    </rPh>
    <rPh sb="6" eb="7">
      <t>ホ</t>
    </rPh>
    <rPh sb="7" eb="9">
      <t>スイサン</t>
    </rPh>
    <rPh sb="9" eb="10">
      <t>ブツ</t>
    </rPh>
    <phoneticPr fontId="6"/>
  </si>
  <si>
    <t xml:space="preserve">  2  冷凍水産物</t>
    <rPh sb="5" eb="7">
      <t>レイトウ</t>
    </rPh>
    <rPh sb="7" eb="10">
      <t>スイサンブツ</t>
    </rPh>
    <phoneticPr fontId="6"/>
  </si>
  <si>
    <t xml:space="preserve">  1  生鮮水産物</t>
    <rPh sb="5" eb="7">
      <t>セイセン</t>
    </rPh>
    <rPh sb="7" eb="10">
      <t>スイサンブツ</t>
    </rPh>
    <phoneticPr fontId="6"/>
  </si>
  <si>
    <t>上段：年間入庫高
下段：平均月末保管残高　単位　千トン</t>
    <rPh sb="0" eb="1">
      <t>ウエ</t>
    </rPh>
    <rPh sb="3" eb="5">
      <t>ネンカン</t>
    </rPh>
    <rPh sb="5" eb="7">
      <t>ニュウコ</t>
    </rPh>
    <rPh sb="7" eb="8">
      <t>タカ</t>
    </rPh>
    <rPh sb="12" eb="14">
      <t>ヘイキン</t>
    </rPh>
    <rPh sb="14" eb="16">
      <t>ゲツマツ</t>
    </rPh>
    <rPh sb="16" eb="18">
      <t>ホカン</t>
    </rPh>
    <rPh sb="18" eb="20">
      <t>ザンダカ</t>
    </rPh>
    <rPh sb="21" eb="23">
      <t>タンイ</t>
    </rPh>
    <rPh sb="24" eb="25">
      <t>セン</t>
    </rPh>
    <phoneticPr fontId="1"/>
  </si>
  <si>
    <t>福　岡</t>
    <rPh sb="0" eb="1">
      <t>フク</t>
    </rPh>
    <rPh sb="2" eb="3">
      <t>オカ</t>
    </rPh>
    <phoneticPr fontId="1"/>
  </si>
  <si>
    <t>佐　賀</t>
    <rPh sb="0" eb="1">
      <t>サ</t>
    </rPh>
    <rPh sb="2" eb="3">
      <t>ガ</t>
    </rPh>
    <phoneticPr fontId="1"/>
  </si>
  <si>
    <t>長　崎</t>
    <rPh sb="0" eb="1">
      <t>チョウ</t>
    </rPh>
    <rPh sb="2" eb="3">
      <t>ザキ</t>
    </rPh>
    <phoneticPr fontId="1"/>
  </si>
  <si>
    <t>熊　本</t>
    <rPh sb="0" eb="1">
      <t>クマ</t>
    </rPh>
    <rPh sb="2" eb="3">
      <t>ホン</t>
    </rPh>
    <phoneticPr fontId="1"/>
  </si>
  <si>
    <t>大　分</t>
    <rPh sb="0" eb="1">
      <t>ダイ</t>
    </rPh>
    <rPh sb="2" eb="3">
      <t>ブン</t>
    </rPh>
    <phoneticPr fontId="1"/>
  </si>
  <si>
    <t>宮　崎</t>
    <rPh sb="0" eb="1">
      <t>ミヤ</t>
    </rPh>
    <rPh sb="2" eb="3">
      <t>ザキ</t>
    </rPh>
    <phoneticPr fontId="1"/>
  </si>
  <si>
    <t>鹿児島</t>
    <rPh sb="0" eb="3">
      <t>カゴシマ</t>
    </rPh>
    <phoneticPr fontId="1"/>
  </si>
  <si>
    <t>山　口</t>
    <rPh sb="0" eb="1">
      <t>ヤマ</t>
    </rPh>
    <rPh sb="2" eb="3">
      <t>クチ</t>
    </rPh>
    <phoneticPr fontId="1"/>
  </si>
  <si>
    <t>品目　　　　　　　　県</t>
    <rPh sb="0" eb="2">
      <t>ヒンモク</t>
    </rPh>
    <rPh sb="10" eb="11">
      <t>ケン</t>
    </rPh>
    <phoneticPr fontId="6"/>
  </si>
  <si>
    <t>（イ）　冷蔵倉庫</t>
  </si>
  <si>
    <t xml:space="preserve">  9  冷 凍 食 品</t>
    <rPh sb="5" eb="6">
      <t>ヒヤ</t>
    </rPh>
    <rPh sb="7" eb="8">
      <t>トウ</t>
    </rPh>
    <rPh sb="9" eb="10">
      <t>ショク</t>
    </rPh>
    <rPh sb="11" eb="12">
      <t>ヒン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</si>
</sst>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0"/>
      <name val="ＭＳ Ｐ明朝"/>
      <family val="1"/>
      <charset val="128"/>
    </font>
    <font>
      <sz val="10.5"/>
      <color indexed="0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/>
    </xf>
    <xf numFmtId="0" fontId="4" fillId="0" borderId="0" xfId="1" applyFont="1"/>
    <xf numFmtId="0" fontId="5" fillId="0" borderId="0" xfId="1" applyFont="1" applyBorder="1" applyAlignment="1">
      <alignment horizontal="left" vertical="top"/>
    </xf>
    <xf numFmtId="176" fontId="5" fillId="0" borderId="2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 wrapText="1"/>
    </xf>
    <xf numFmtId="0" fontId="7" fillId="0" borderId="0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1" fillId="0" borderId="2" xfId="1" applyFont="1" applyBorder="1" applyAlignment="1">
      <alignment horizontal="center" vertical="center"/>
    </xf>
    <xf numFmtId="176" fontId="11" fillId="0" borderId="2" xfId="1" applyNumberFormat="1" applyFont="1" applyBorder="1" applyAlignment="1">
      <alignment vertical="center"/>
    </xf>
    <xf numFmtId="176" fontId="10" fillId="0" borderId="2" xfId="1" applyNumberFormat="1" applyFont="1" applyBorder="1" applyAlignment="1">
      <alignment vertical="center"/>
    </xf>
    <xf numFmtId="176" fontId="10" fillId="0" borderId="2" xfId="1" applyNumberFormat="1" applyFont="1" applyBorder="1" applyAlignment="1">
      <alignment vertical="center" wrapText="1"/>
    </xf>
    <xf numFmtId="0" fontId="5" fillId="0" borderId="2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top"/>
    </xf>
    <xf numFmtId="0" fontId="1" fillId="0" borderId="0" xfId="1" applyAlignment="1"/>
    <xf numFmtId="0" fontId="10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left"/>
    </xf>
    <xf numFmtId="0" fontId="9" fillId="0" borderId="3" xfId="1" applyFont="1" applyBorder="1" applyAlignment="1">
      <alignment horizontal="left" wrapText="1"/>
    </xf>
    <xf numFmtId="0" fontId="8" fillId="0" borderId="3" xfId="1" applyFont="1" applyBorder="1" applyAlignment="1"/>
    <xf numFmtId="0" fontId="5" fillId="0" borderId="2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381000</xdr:rowOff>
    </xdr:from>
    <xdr:to>
      <xdr:col>2</xdr:col>
      <xdr:colOff>0</xdr:colOff>
      <xdr:row>3</xdr:row>
      <xdr:rowOff>0</xdr:rowOff>
    </xdr:to>
    <xdr:cxnSp macro="">
      <xdr:nvCxnSpPr>
        <xdr:cNvPr id="2" name="直線コネクタ 1"/>
        <xdr:cNvCxnSpPr/>
      </xdr:nvCxnSpPr>
      <xdr:spPr>
        <a:xfrm>
          <a:off x="28575" y="171450"/>
          <a:ext cx="1343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</xdr:row>
      <xdr:rowOff>381000</xdr:rowOff>
    </xdr:from>
    <xdr:to>
      <xdr:col>2</xdr:col>
      <xdr:colOff>0</xdr:colOff>
      <xdr:row>3</xdr:row>
      <xdr:rowOff>0</xdr:rowOff>
    </xdr:to>
    <xdr:cxnSp macro="">
      <xdr:nvCxnSpPr>
        <xdr:cNvPr id="3" name="直線コネクタ 2"/>
        <xdr:cNvCxnSpPr/>
      </xdr:nvCxnSpPr>
      <xdr:spPr>
        <a:xfrm>
          <a:off x="28575" y="171450"/>
          <a:ext cx="1343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</xdr:row>
      <xdr:rowOff>381000</xdr:rowOff>
    </xdr:from>
    <xdr:to>
      <xdr:col>2</xdr:col>
      <xdr:colOff>0</xdr:colOff>
      <xdr:row>3</xdr:row>
      <xdr:rowOff>0</xdr:rowOff>
    </xdr:to>
    <xdr:cxnSp macro="">
      <xdr:nvCxnSpPr>
        <xdr:cNvPr id="4" name="直線コネクタ 3"/>
        <xdr:cNvCxnSpPr/>
      </xdr:nvCxnSpPr>
      <xdr:spPr>
        <a:xfrm>
          <a:off x="28575" y="666750"/>
          <a:ext cx="1247775" cy="276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</xdr:row>
      <xdr:rowOff>381000</xdr:rowOff>
    </xdr:from>
    <xdr:to>
      <xdr:col>2</xdr:col>
      <xdr:colOff>0</xdr:colOff>
      <xdr:row>3</xdr:row>
      <xdr:rowOff>0</xdr:rowOff>
    </xdr:to>
    <xdr:cxnSp macro="">
      <xdr:nvCxnSpPr>
        <xdr:cNvPr id="5" name="直線コネクタ 4"/>
        <xdr:cNvCxnSpPr/>
      </xdr:nvCxnSpPr>
      <xdr:spPr>
        <a:xfrm>
          <a:off x="28575" y="666750"/>
          <a:ext cx="1247775" cy="276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workbookViewId="0">
      <selection activeCell="A18" sqref="A18:B19"/>
    </sheetView>
  </sheetViews>
  <sheetFormatPr defaultColWidth="9" defaultRowHeight="13"/>
  <cols>
    <col min="1" max="1" width="3.36328125" style="1" bestFit="1" customWidth="1"/>
    <col min="2" max="2" width="13.36328125" style="1" bestFit="1" customWidth="1"/>
    <col min="3" max="11" width="8.08984375" style="1" customWidth="1"/>
    <col min="12" max="12" width="6.453125" style="1" bestFit="1" customWidth="1"/>
    <col min="13" max="16384" width="9" style="1"/>
  </cols>
  <sheetData>
    <row r="1" spans="1:12" ht="21" customHeight="1">
      <c r="B1" s="1" t="s">
        <v>20</v>
      </c>
    </row>
    <row r="2" spans="1:12" ht="27" customHeight="1">
      <c r="A2" s="3"/>
      <c r="B2" s="10"/>
      <c r="C2" s="9"/>
      <c r="D2" s="3"/>
      <c r="E2" s="3"/>
      <c r="F2" s="3"/>
      <c r="G2" s="3"/>
      <c r="H2" s="21" t="s">
        <v>10</v>
      </c>
      <c r="I2" s="22"/>
      <c r="J2" s="22"/>
      <c r="K2" s="22"/>
    </row>
    <row r="3" spans="1:12" ht="21.75" customHeight="1">
      <c r="A3" s="23" t="s">
        <v>19</v>
      </c>
      <c r="B3" s="23"/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8" t="s">
        <v>18</v>
      </c>
      <c r="K3" s="11" t="s">
        <v>0</v>
      </c>
    </row>
    <row r="4" spans="1:12" ht="16.5" customHeight="1">
      <c r="A4" s="15" t="s">
        <v>9</v>
      </c>
      <c r="B4" s="15"/>
      <c r="C4" s="5">
        <v>16</v>
      </c>
      <c r="D4" s="5">
        <v>0</v>
      </c>
      <c r="E4" s="5">
        <v>1</v>
      </c>
      <c r="F4" s="5">
        <v>1</v>
      </c>
      <c r="G4" s="5">
        <v>1</v>
      </c>
      <c r="H4" s="5">
        <v>0</v>
      </c>
      <c r="I4" s="5">
        <v>0</v>
      </c>
      <c r="J4" s="5">
        <v>2</v>
      </c>
      <c r="K4" s="12">
        <f>SUM(C4:J4)</f>
        <v>21</v>
      </c>
    </row>
    <row r="5" spans="1:12" ht="16.5" customHeight="1">
      <c r="A5" s="15"/>
      <c r="B5" s="15"/>
      <c r="C5" s="5">
        <v>1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12">
        <f t="shared" ref="K5:K23" si="0">SUM(C5:J5)</f>
        <v>1</v>
      </c>
    </row>
    <row r="6" spans="1:12" ht="16.5" customHeight="1">
      <c r="A6" s="15" t="s">
        <v>8</v>
      </c>
      <c r="B6" s="15"/>
      <c r="C6" s="5">
        <v>166</v>
      </c>
      <c r="D6" s="5">
        <v>72</v>
      </c>
      <c r="E6" s="5">
        <v>81</v>
      </c>
      <c r="F6" s="5">
        <v>10</v>
      </c>
      <c r="G6" s="5">
        <v>11</v>
      </c>
      <c r="H6" s="5">
        <v>12</v>
      </c>
      <c r="I6" s="5">
        <v>105</v>
      </c>
      <c r="J6" s="5">
        <v>66</v>
      </c>
      <c r="K6" s="12">
        <f t="shared" si="0"/>
        <v>523</v>
      </c>
    </row>
    <row r="7" spans="1:12" ht="16.5" customHeight="1">
      <c r="A7" s="15"/>
      <c r="B7" s="15"/>
      <c r="C7" s="5">
        <v>64</v>
      </c>
      <c r="D7" s="5">
        <v>17</v>
      </c>
      <c r="E7" s="5">
        <v>19</v>
      </c>
      <c r="F7" s="5">
        <v>3</v>
      </c>
      <c r="G7" s="5">
        <v>5</v>
      </c>
      <c r="H7" s="5">
        <v>4</v>
      </c>
      <c r="I7" s="5">
        <v>21</v>
      </c>
      <c r="J7" s="5">
        <v>28</v>
      </c>
      <c r="K7" s="12">
        <f t="shared" si="0"/>
        <v>161</v>
      </c>
    </row>
    <row r="8" spans="1:12" ht="16.5" customHeight="1">
      <c r="A8" s="15" t="s">
        <v>7</v>
      </c>
      <c r="B8" s="15"/>
      <c r="C8" s="5">
        <v>42</v>
      </c>
      <c r="D8" s="5">
        <v>12</v>
      </c>
      <c r="E8" s="5">
        <v>3</v>
      </c>
      <c r="F8" s="5">
        <v>5</v>
      </c>
      <c r="G8" s="5">
        <v>2</v>
      </c>
      <c r="H8" s="5">
        <v>1</v>
      </c>
      <c r="I8" s="5">
        <v>5</v>
      </c>
      <c r="J8" s="5">
        <v>3</v>
      </c>
      <c r="K8" s="12">
        <f t="shared" si="0"/>
        <v>73</v>
      </c>
    </row>
    <row r="9" spans="1:12" ht="16.5" customHeight="1">
      <c r="A9" s="15"/>
      <c r="B9" s="15"/>
      <c r="C9" s="5">
        <v>20</v>
      </c>
      <c r="D9" s="5">
        <v>11</v>
      </c>
      <c r="E9" s="5">
        <v>1</v>
      </c>
      <c r="F9" s="5">
        <v>3</v>
      </c>
      <c r="G9" s="5">
        <v>0</v>
      </c>
      <c r="H9" s="5">
        <v>0</v>
      </c>
      <c r="I9" s="5">
        <v>2</v>
      </c>
      <c r="J9" s="5">
        <v>1</v>
      </c>
      <c r="K9" s="12">
        <f t="shared" si="0"/>
        <v>38</v>
      </c>
      <c r="L9" s="7"/>
    </row>
    <row r="10" spans="1:12" ht="16.5" customHeight="1">
      <c r="A10" s="15" t="s">
        <v>6</v>
      </c>
      <c r="B10" s="15"/>
      <c r="C10" s="5">
        <v>48</v>
      </c>
      <c r="D10" s="5">
        <v>9</v>
      </c>
      <c r="E10" s="5">
        <v>3</v>
      </c>
      <c r="F10" s="5">
        <v>1</v>
      </c>
      <c r="G10" s="5">
        <v>0</v>
      </c>
      <c r="H10" s="5">
        <v>0</v>
      </c>
      <c r="I10" s="5">
        <v>5</v>
      </c>
      <c r="J10" s="5">
        <v>11</v>
      </c>
      <c r="K10" s="12">
        <f t="shared" si="0"/>
        <v>77</v>
      </c>
    </row>
    <row r="11" spans="1:12" ht="16.5" customHeight="1">
      <c r="A11" s="15"/>
      <c r="B11" s="15"/>
      <c r="C11" s="5">
        <v>7</v>
      </c>
      <c r="D11" s="5">
        <v>2</v>
      </c>
      <c r="E11" s="5">
        <v>1</v>
      </c>
      <c r="F11" s="5">
        <v>0</v>
      </c>
      <c r="G11" s="5">
        <v>0</v>
      </c>
      <c r="H11" s="5">
        <v>1</v>
      </c>
      <c r="I11" s="5">
        <v>2</v>
      </c>
      <c r="J11" s="5">
        <v>2</v>
      </c>
      <c r="K11" s="12">
        <f t="shared" si="0"/>
        <v>15</v>
      </c>
    </row>
    <row r="12" spans="1:12" ht="16.5" customHeight="1">
      <c r="A12" s="15" t="s">
        <v>5</v>
      </c>
      <c r="B12" s="15"/>
      <c r="C12" s="5">
        <v>135</v>
      </c>
      <c r="D12" s="5">
        <v>62</v>
      </c>
      <c r="E12" s="5">
        <v>34</v>
      </c>
      <c r="F12" s="5">
        <v>9</v>
      </c>
      <c r="G12" s="5">
        <v>4</v>
      </c>
      <c r="H12" s="5">
        <v>90</v>
      </c>
      <c r="I12" s="5">
        <v>86</v>
      </c>
      <c r="J12" s="5">
        <v>13</v>
      </c>
      <c r="K12" s="12">
        <f t="shared" si="0"/>
        <v>433</v>
      </c>
    </row>
    <row r="13" spans="1:12" ht="16.5" customHeight="1">
      <c r="A13" s="15"/>
      <c r="B13" s="15"/>
      <c r="C13" s="5">
        <v>29</v>
      </c>
      <c r="D13" s="5">
        <v>9</v>
      </c>
      <c r="E13" s="5">
        <v>4</v>
      </c>
      <c r="F13" s="5">
        <v>1</v>
      </c>
      <c r="G13" s="5">
        <v>0</v>
      </c>
      <c r="H13" s="5">
        <v>14</v>
      </c>
      <c r="I13" s="5">
        <v>13</v>
      </c>
      <c r="J13" s="5">
        <v>2</v>
      </c>
      <c r="K13" s="12">
        <f t="shared" si="0"/>
        <v>72</v>
      </c>
    </row>
    <row r="14" spans="1:12" ht="16.5" customHeight="1">
      <c r="A14" s="15" t="s">
        <v>4</v>
      </c>
      <c r="B14" s="15"/>
      <c r="C14" s="5">
        <v>111</v>
      </c>
      <c r="D14" s="5">
        <v>81</v>
      </c>
      <c r="E14" s="5">
        <v>12</v>
      </c>
      <c r="F14" s="5">
        <v>15</v>
      </c>
      <c r="G14" s="5">
        <v>1</v>
      </c>
      <c r="H14" s="5">
        <v>6</v>
      </c>
      <c r="I14" s="5">
        <v>20</v>
      </c>
      <c r="J14" s="5">
        <v>4</v>
      </c>
      <c r="K14" s="12">
        <f t="shared" si="0"/>
        <v>250</v>
      </c>
    </row>
    <row r="15" spans="1:12" ht="16.5" customHeight="1">
      <c r="A15" s="15"/>
      <c r="B15" s="15"/>
      <c r="C15" s="5">
        <v>14</v>
      </c>
      <c r="D15" s="5">
        <v>8</v>
      </c>
      <c r="E15" s="5">
        <v>1</v>
      </c>
      <c r="F15" s="5">
        <v>2</v>
      </c>
      <c r="G15" s="5">
        <v>0</v>
      </c>
      <c r="H15" s="5">
        <v>2</v>
      </c>
      <c r="I15" s="5">
        <v>2</v>
      </c>
      <c r="J15" s="5">
        <v>0</v>
      </c>
      <c r="K15" s="12">
        <f t="shared" si="0"/>
        <v>29</v>
      </c>
    </row>
    <row r="16" spans="1:12" ht="16.5" customHeight="1">
      <c r="A16" s="15" t="s">
        <v>3</v>
      </c>
      <c r="B16" s="15"/>
      <c r="C16" s="5">
        <v>58</v>
      </c>
      <c r="D16" s="6">
        <v>12</v>
      </c>
      <c r="E16" s="5">
        <v>8</v>
      </c>
      <c r="F16" s="5">
        <v>10</v>
      </c>
      <c r="G16" s="5">
        <v>1</v>
      </c>
      <c r="H16" s="5">
        <v>44</v>
      </c>
      <c r="I16" s="5">
        <v>37</v>
      </c>
      <c r="J16" s="5">
        <v>9</v>
      </c>
      <c r="K16" s="12">
        <f t="shared" si="0"/>
        <v>179</v>
      </c>
    </row>
    <row r="17" spans="1:11" ht="16.5" customHeight="1">
      <c r="A17" s="15"/>
      <c r="B17" s="15"/>
      <c r="C17" s="5">
        <v>11</v>
      </c>
      <c r="D17" s="5">
        <v>4</v>
      </c>
      <c r="E17" s="5">
        <v>1</v>
      </c>
      <c r="F17" s="5">
        <v>2</v>
      </c>
      <c r="G17" s="5">
        <v>1</v>
      </c>
      <c r="H17" s="5">
        <v>18</v>
      </c>
      <c r="I17" s="5">
        <v>17</v>
      </c>
      <c r="J17" s="5">
        <v>1</v>
      </c>
      <c r="K17" s="12">
        <f t="shared" si="0"/>
        <v>55</v>
      </c>
    </row>
    <row r="18" spans="1:11" ht="16.5" customHeight="1">
      <c r="A18" s="15" t="s">
        <v>2</v>
      </c>
      <c r="B18" s="15"/>
      <c r="C18" s="5">
        <v>92</v>
      </c>
      <c r="D18" s="5">
        <v>14</v>
      </c>
      <c r="E18" s="5">
        <v>3</v>
      </c>
      <c r="F18" s="5">
        <v>6</v>
      </c>
      <c r="G18" s="5">
        <v>5</v>
      </c>
      <c r="H18" s="5">
        <v>17</v>
      </c>
      <c r="I18" s="5">
        <v>27</v>
      </c>
      <c r="J18" s="5">
        <v>4</v>
      </c>
      <c r="K18" s="12">
        <f t="shared" si="0"/>
        <v>168</v>
      </c>
    </row>
    <row r="19" spans="1:11" ht="16.5" customHeight="1">
      <c r="A19" s="15"/>
      <c r="B19" s="15"/>
      <c r="C19" s="5">
        <v>15</v>
      </c>
      <c r="D19" s="5">
        <v>5</v>
      </c>
      <c r="E19" s="5">
        <v>1</v>
      </c>
      <c r="F19" s="5">
        <v>4</v>
      </c>
      <c r="G19" s="5">
        <v>4</v>
      </c>
      <c r="H19" s="5">
        <v>9</v>
      </c>
      <c r="I19" s="5">
        <v>22</v>
      </c>
      <c r="J19" s="5">
        <v>1</v>
      </c>
      <c r="K19" s="12">
        <f t="shared" si="0"/>
        <v>61</v>
      </c>
    </row>
    <row r="20" spans="1:11" ht="16.5" customHeight="1">
      <c r="A20" s="15" t="s">
        <v>21</v>
      </c>
      <c r="B20" s="15"/>
      <c r="C20" s="5">
        <v>587</v>
      </c>
      <c r="D20" s="5">
        <v>136</v>
      </c>
      <c r="E20" s="5">
        <v>9</v>
      </c>
      <c r="F20" s="5">
        <v>9</v>
      </c>
      <c r="G20" s="5">
        <v>1</v>
      </c>
      <c r="H20" s="5">
        <v>11</v>
      </c>
      <c r="I20" s="5">
        <v>12</v>
      </c>
      <c r="J20" s="5">
        <v>14</v>
      </c>
      <c r="K20" s="12">
        <f>SUM(C20:J20)</f>
        <v>779</v>
      </c>
    </row>
    <row r="21" spans="1:11" ht="16.5" customHeight="1">
      <c r="A21" s="15"/>
      <c r="B21" s="15"/>
      <c r="C21" s="5">
        <v>49</v>
      </c>
      <c r="D21" s="5">
        <v>9</v>
      </c>
      <c r="E21" s="5">
        <v>1</v>
      </c>
      <c r="F21" s="5">
        <v>1</v>
      </c>
      <c r="G21" s="5">
        <v>0</v>
      </c>
      <c r="H21" s="5">
        <v>1</v>
      </c>
      <c r="I21" s="5">
        <v>2</v>
      </c>
      <c r="J21" s="5">
        <v>1</v>
      </c>
      <c r="K21" s="12">
        <f t="shared" si="0"/>
        <v>64</v>
      </c>
    </row>
    <row r="22" spans="1:11" ht="16.5" customHeight="1">
      <c r="A22" s="15" t="s">
        <v>1</v>
      </c>
      <c r="B22" s="15"/>
      <c r="C22" s="5">
        <v>73</v>
      </c>
      <c r="D22" s="5">
        <v>38</v>
      </c>
      <c r="E22" s="5">
        <v>0</v>
      </c>
      <c r="F22" s="5">
        <v>17</v>
      </c>
      <c r="G22" s="5">
        <v>5</v>
      </c>
      <c r="H22" s="5">
        <v>2</v>
      </c>
      <c r="I22" s="5">
        <v>2</v>
      </c>
      <c r="J22" s="5">
        <v>8</v>
      </c>
      <c r="K22" s="12">
        <f t="shared" si="0"/>
        <v>145</v>
      </c>
    </row>
    <row r="23" spans="1:11" ht="16.5" customHeight="1">
      <c r="A23" s="15"/>
      <c r="B23" s="15"/>
      <c r="C23" s="6">
        <v>6</v>
      </c>
      <c r="D23" s="5">
        <v>3</v>
      </c>
      <c r="E23" s="5">
        <v>0</v>
      </c>
      <c r="F23" s="5">
        <v>1</v>
      </c>
      <c r="G23" s="5">
        <v>1</v>
      </c>
      <c r="H23" s="5">
        <v>0</v>
      </c>
      <c r="I23" s="5">
        <v>0</v>
      </c>
      <c r="J23" s="5">
        <v>2</v>
      </c>
      <c r="K23" s="12">
        <f t="shared" si="0"/>
        <v>13</v>
      </c>
    </row>
    <row r="24" spans="1:11" ht="16.5" customHeight="1">
      <c r="A24" s="18" t="s">
        <v>0</v>
      </c>
      <c r="B24" s="18"/>
      <c r="C24" s="13">
        <f>C4+C6+C8+C10+C12+C14+C16+C18+C20+C22</f>
        <v>1328</v>
      </c>
      <c r="D24" s="13">
        <f t="shared" ref="D24:J24" si="1">D4+D6+D8+D10+D12+D14+D16+D18+D20+D22</f>
        <v>436</v>
      </c>
      <c r="E24" s="13">
        <f t="shared" si="1"/>
        <v>154</v>
      </c>
      <c r="F24" s="14">
        <f t="shared" si="1"/>
        <v>83</v>
      </c>
      <c r="G24" s="13">
        <f t="shared" si="1"/>
        <v>31</v>
      </c>
      <c r="H24" s="13">
        <f t="shared" si="1"/>
        <v>183</v>
      </c>
      <c r="I24" s="13">
        <f t="shared" si="1"/>
        <v>299</v>
      </c>
      <c r="J24" s="13">
        <f t="shared" si="1"/>
        <v>134</v>
      </c>
      <c r="K24" s="12">
        <f>K4+K6+K8+K10+K12+K14+K16+K18+K20+K22</f>
        <v>2648</v>
      </c>
    </row>
    <row r="25" spans="1:11" ht="16.5" customHeight="1">
      <c r="A25" s="18"/>
      <c r="B25" s="18"/>
      <c r="C25" s="13">
        <f>C5+C7+C9+C11+C13+C15+C17+C19+C21+C23</f>
        <v>216</v>
      </c>
      <c r="D25" s="13">
        <f t="shared" ref="D25:K25" si="2">D5+D7+D9+D11+D13+D15+D17+D19+D21+D23</f>
        <v>68</v>
      </c>
      <c r="E25" s="13">
        <f t="shared" si="2"/>
        <v>29</v>
      </c>
      <c r="F25" s="13">
        <f t="shared" si="2"/>
        <v>17</v>
      </c>
      <c r="G25" s="13">
        <f t="shared" si="2"/>
        <v>11</v>
      </c>
      <c r="H25" s="13">
        <f t="shared" si="2"/>
        <v>49</v>
      </c>
      <c r="I25" s="13">
        <f t="shared" si="2"/>
        <v>81</v>
      </c>
      <c r="J25" s="13">
        <f t="shared" si="2"/>
        <v>38</v>
      </c>
      <c r="K25" s="12">
        <f t="shared" si="2"/>
        <v>509</v>
      </c>
    </row>
    <row r="26" spans="1:11" ht="14.1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14.25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3"/>
    </row>
    <row r="28" spans="1:11" ht="26.25" customHeight="1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28.9" customHeight="1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</row>
    <row r="30" spans="1:11" ht="26.9" customHeight="1">
      <c r="F30" s="2"/>
    </row>
  </sheetData>
  <mergeCells count="15">
    <mergeCell ref="H2:K2"/>
    <mergeCell ref="A3:B3"/>
    <mergeCell ref="A12:B13"/>
    <mergeCell ref="A14:B15"/>
    <mergeCell ref="A8:B9"/>
    <mergeCell ref="A10:B11"/>
    <mergeCell ref="A4:B5"/>
    <mergeCell ref="A6:B7"/>
    <mergeCell ref="A16:B17"/>
    <mergeCell ref="A18:B19"/>
    <mergeCell ref="A27:J27"/>
    <mergeCell ref="A24:B25"/>
    <mergeCell ref="A26:K26"/>
    <mergeCell ref="A20:B21"/>
    <mergeCell ref="A22:B2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2022-03-26T13:44:12Z</dcterms:modified>
</cp:coreProperties>
</file>