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5．鉄道・軌道及び索道の状況○\"/>
    </mc:Choice>
  </mc:AlternateContent>
  <bookViews>
    <workbookView xWindow="7640" yWindow="-20" windowWidth="7680" windowHeight="8580" tabRatio="599"/>
  </bookViews>
  <sheets>
    <sheet name="(1)(ｴ)朝ラッシュ時混雑" sheetId="24" r:id="rId1"/>
  </sheets>
  <definedNames>
    <definedName name="_xlnm.Print_Area" localSheetId="0">'(1)(ｴ)朝ラッシュ時混雑'!$A$1:$N$35</definedName>
  </definedNames>
  <calcPr calcId="152511" calcMode="manual"/>
</workbook>
</file>

<file path=xl/calcChain.xml><?xml version="1.0" encoding="utf-8"?>
<calcChain xmlns="http://schemas.openxmlformats.org/spreadsheetml/2006/main">
  <c r="P17" i="24" l="1"/>
  <c r="P9" i="24" l="1"/>
  <c r="P4" i="24" l="1"/>
  <c r="P12" i="24" l="1"/>
  <c r="P11" i="24"/>
  <c r="P15" i="24" l="1"/>
  <c r="P8" i="24" l="1"/>
  <c r="P19" i="24" l="1"/>
  <c r="P13" i="24" l="1"/>
  <c r="P7" i="24"/>
  <c r="P14" i="24" l="1"/>
  <c r="P20" i="24" l="1"/>
  <c r="P18" i="24" l="1"/>
  <c r="P5" i="24" l="1"/>
  <c r="P10" i="24"/>
  <c r="P6" i="24" l="1"/>
  <c r="P16" i="24" l="1"/>
</calcChain>
</file>

<file path=xl/sharedStrings.xml><?xml version="1.0" encoding="utf-8"?>
<sst xmlns="http://schemas.openxmlformats.org/spreadsheetml/2006/main" count="101" uniqueCount="69">
  <si>
    <t>混 雑 率</t>
    <rPh sb="0" eb="3">
      <t>コンザツ</t>
    </rPh>
    <rPh sb="4" eb="5">
      <t>リツ</t>
    </rPh>
    <phoneticPr fontId="2"/>
  </si>
  <si>
    <t>集 中 率</t>
    <rPh sb="0" eb="5">
      <t>シュウチュウリツ</t>
    </rPh>
    <phoneticPr fontId="2"/>
  </si>
  <si>
    <t>（本）</t>
    <rPh sb="1" eb="2">
      <t>ホン</t>
    </rPh>
    <phoneticPr fontId="2"/>
  </si>
  <si>
    <t>（両）</t>
    <rPh sb="1" eb="2">
      <t>リョウ</t>
    </rPh>
    <phoneticPr fontId="2"/>
  </si>
  <si>
    <t>（人）</t>
    <rPh sb="1" eb="2">
      <t>ニン</t>
    </rPh>
    <phoneticPr fontId="2"/>
  </si>
  <si>
    <t>（％）</t>
    <phoneticPr fontId="2"/>
  </si>
  <si>
    <t>鉄　　　　　　　　　　　　道</t>
    <rPh sb="0" eb="14">
      <t>テツドウ</t>
    </rPh>
    <phoneticPr fontId="2"/>
  </si>
  <si>
    <t>島原鉄道</t>
    <rPh sb="0" eb="4">
      <t>シマテツ</t>
    </rPh>
    <phoneticPr fontId="2"/>
  </si>
  <si>
    <t>熊本電気鉄道</t>
    <rPh sb="0" eb="6">
      <t>クマデン</t>
    </rPh>
    <phoneticPr fontId="2"/>
  </si>
  <si>
    <t>肥薩おれんじ鉄道</t>
    <rPh sb="0" eb="2">
      <t>ヒサツ</t>
    </rPh>
    <rPh sb="6" eb="8">
      <t>テツドウ</t>
    </rPh>
    <phoneticPr fontId="2"/>
  </si>
  <si>
    <t>筑豊電気鉄道</t>
    <rPh sb="0" eb="6">
      <t>チクホウ</t>
    </rPh>
    <phoneticPr fontId="2"/>
  </si>
  <si>
    <t>甘木鉄道</t>
    <rPh sb="0" eb="4">
      <t>アマテツ</t>
    </rPh>
    <phoneticPr fontId="2"/>
  </si>
  <si>
    <t>軌　　　　道</t>
    <rPh sb="0" eb="6">
      <t>キドウ</t>
    </rPh>
    <phoneticPr fontId="2"/>
  </si>
  <si>
    <t>南阿蘇鉄道</t>
    <rPh sb="0" eb="5">
      <t>ミナミアソ</t>
    </rPh>
    <phoneticPr fontId="2"/>
  </si>
  <si>
    <t>松浦鉄道</t>
    <rPh sb="0" eb="4">
      <t>マツウラ</t>
    </rPh>
    <phoneticPr fontId="2"/>
  </si>
  <si>
    <t>平成筑豊鉄道</t>
    <rPh sb="0" eb="6">
      <t>ヘイチク</t>
    </rPh>
    <phoneticPr fontId="2"/>
  </si>
  <si>
    <t>西日本鉄道</t>
    <rPh sb="0" eb="5">
      <t>ニシテツ</t>
    </rPh>
    <phoneticPr fontId="2"/>
  </si>
  <si>
    <t>北九州高速鉄道</t>
    <rPh sb="0" eb="3">
      <t>キタキュウシュウ</t>
    </rPh>
    <rPh sb="3" eb="5">
      <t>コウソク</t>
    </rPh>
    <rPh sb="5" eb="7">
      <t>テツドウ</t>
    </rPh>
    <phoneticPr fontId="2"/>
  </si>
  <si>
    <t>長崎電気軌道</t>
    <rPh sb="0" eb="6">
      <t>ナガデン</t>
    </rPh>
    <phoneticPr fontId="2"/>
  </si>
  <si>
    <t>くま川鉄道</t>
    <rPh sb="0" eb="3">
      <t>クマカワ</t>
    </rPh>
    <rPh sb="3" eb="5">
      <t>テツドウ</t>
    </rPh>
    <phoneticPr fontId="2"/>
  </si>
  <si>
    <t>資料：鉄道部計画課</t>
    <rPh sb="0" eb="2">
      <t>シリョウ</t>
    </rPh>
    <rPh sb="3" eb="6">
      <t>テツドウブ</t>
    </rPh>
    <rPh sb="6" eb="9">
      <t>ケイカクカ</t>
    </rPh>
    <phoneticPr fontId="2"/>
  </si>
  <si>
    <t>区分</t>
    <rPh sb="0" eb="2">
      <t>クブン</t>
    </rPh>
    <phoneticPr fontId="2"/>
  </si>
  <si>
    <t>事　業　者　名</t>
    <rPh sb="0" eb="7">
      <t>ジギョウシャメイ</t>
    </rPh>
    <phoneticPr fontId="2"/>
  </si>
  <si>
    <t>～</t>
  </si>
  <si>
    <t>福岡市</t>
    <rPh sb="0" eb="3">
      <t>フクオカシ</t>
    </rPh>
    <phoneticPr fontId="2"/>
  </si>
  <si>
    <t>熊本市</t>
    <rPh sb="0" eb="3">
      <t>クマモトシ</t>
    </rPh>
    <phoneticPr fontId="2"/>
  </si>
  <si>
    <t>鹿児島市</t>
    <rPh sb="0" eb="4">
      <t>カゴシマシ</t>
    </rPh>
    <phoneticPr fontId="2"/>
  </si>
  <si>
    <t>九州旅客鉄道</t>
    <rPh sb="0" eb="6">
      <t>コクテツ</t>
    </rPh>
    <phoneticPr fontId="2"/>
  </si>
  <si>
    <t>最　混　雑　区　間</t>
    <rPh sb="0" eb="1">
      <t>サイ</t>
    </rPh>
    <rPh sb="2" eb="5">
      <t>コンザツ</t>
    </rPh>
    <rPh sb="6" eb="9">
      <t>クカン</t>
    </rPh>
    <phoneticPr fontId="2"/>
  </si>
  <si>
    <t>ラッシュ時間帯</t>
    <rPh sb="4" eb="7">
      <t>ジカンタイ</t>
    </rPh>
    <phoneticPr fontId="2"/>
  </si>
  <si>
    <t>運転本数</t>
    <rPh sb="0" eb="2">
      <t>ウンテン</t>
    </rPh>
    <rPh sb="2" eb="4">
      <t>ホンスウ</t>
    </rPh>
    <phoneticPr fontId="2"/>
  </si>
  <si>
    <t>延車両数</t>
    <rPh sb="0" eb="1">
      <t>ノ</t>
    </rPh>
    <rPh sb="1" eb="4">
      <t>シャリョウスウ</t>
    </rPh>
    <phoneticPr fontId="2"/>
  </si>
  <si>
    <t>輸　送　力</t>
    <rPh sb="0" eb="5">
      <t>ユソウリョク</t>
    </rPh>
    <phoneticPr fontId="2"/>
  </si>
  <si>
    <t>輸 送 人 員</t>
    <rPh sb="0" eb="3">
      <t>ユソウ</t>
    </rPh>
    <rPh sb="4" eb="7">
      <t>ジンイン</t>
    </rPh>
    <phoneticPr fontId="2"/>
  </si>
  <si>
    <t>（注）１．混雑率＝最混雑区間輸送人員÷最混雑区間輸送力×１００</t>
    <rPh sb="1" eb="2">
      <t>チュウ</t>
    </rPh>
    <rPh sb="5" eb="7">
      <t>コンザツ</t>
    </rPh>
    <rPh sb="7" eb="8">
      <t>リツ</t>
    </rPh>
    <phoneticPr fontId="2"/>
  </si>
  <si>
    <t>　　　２．集中率＝ラッシュ時間帯通過人員÷同一方向終日通過人員×１００</t>
    <rPh sb="13" eb="16">
      <t>ジカンタイ</t>
    </rPh>
    <rPh sb="16" eb="18">
      <t>ツウカ</t>
    </rPh>
    <rPh sb="18" eb="20">
      <t>ジンイン</t>
    </rPh>
    <rPh sb="21" eb="23">
      <t>ドウイツ</t>
    </rPh>
    <rPh sb="23" eb="25">
      <t>ホウコウ</t>
    </rPh>
    <rPh sb="25" eb="27">
      <t>シュウジツ</t>
    </rPh>
    <rPh sb="27" eb="29">
      <t>ツウカ</t>
    </rPh>
    <rPh sb="29" eb="31">
      <t>ジンイン</t>
    </rPh>
    <phoneticPr fontId="2"/>
  </si>
  <si>
    <t>亀井</t>
  </si>
  <si>
    <t>北熊本</t>
  </si>
  <si>
    <t>南鹿児島駅前</t>
  </si>
  <si>
    <t>涙橋</t>
  </si>
  <si>
    <t>小郡</t>
    <rPh sb="0" eb="2">
      <t>オゴオリ</t>
    </rPh>
    <phoneticPr fontId="2"/>
  </si>
  <si>
    <t>大濠公園</t>
    <rPh sb="0" eb="4">
      <t>オオホリコウエン</t>
    </rPh>
    <phoneticPr fontId="2"/>
  </si>
  <si>
    <t>赤坂</t>
    <rPh sb="0" eb="2">
      <t>アカサカ</t>
    </rPh>
    <phoneticPr fontId="2"/>
  </si>
  <si>
    <t>平和公園</t>
    <rPh sb="0" eb="2">
      <t>ヘイワ</t>
    </rPh>
    <rPh sb="2" eb="4">
      <t>コウエン</t>
    </rPh>
    <phoneticPr fontId="2"/>
  </si>
  <si>
    <t>原爆資料館</t>
    <rPh sb="0" eb="2">
      <t>ゲンバク</t>
    </rPh>
    <rPh sb="2" eb="5">
      <t>シリョウカン</t>
    </rPh>
    <phoneticPr fontId="2"/>
  </si>
  <si>
    <t>野中</t>
    <rPh sb="0" eb="2">
      <t>ノナカ</t>
    </rPh>
    <phoneticPr fontId="2"/>
  </si>
  <si>
    <t>左石</t>
    <rPh sb="0" eb="1">
      <t>ヒダリ</t>
    </rPh>
    <rPh sb="1" eb="2">
      <t>イシ</t>
    </rPh>
    <phoneticPr fontId="2"/>
  </si>
  <si>
    <t>片野</t>
    <rPh sb="0" eb="2">
      <t>カタノ</t>
    </rPh>
    <phoneticPr fontId="2"/>
  </si>
  <si>
    <t>香春口三萩野</t>
    <rPh sb="0" eb="6">
      <t>カワラグチミハギノ</t>
    </rPh>
    <phoneticPr fontId="2"/>
  </si>
  <si>
    <t>新水前寺駅前</t>
    <rPh sb="0" eb="6">
      <t>シンスイゼンジエキマエ</t>
    </rPh>
    <phoneticPr fontId="2"/>
  </si>
  <si>
    <t>味噌天神前</t>
    <rPh sb="0" eb="5">
      <t>ミソテンジンマエ</t>
    </rPh>
    <phoneticPr fontId="2"/>
  </si>
  <si>
    <t>大板井</t>
    <rPh sb="0" eb="1">
      <t>オオ</t>
    </rPh>
    <rPh sb="1" eb="3">
      <t>イタイ</t>
    </rPh>
    <phoneticPr fontId="2"/>
  </si>
  <si>
    <t>萩原</t>
    <rPh sb="0" eb="2">
      <t>ハギワラ</t>
    </rPh>
    <phoneticPr fontId="2"/>
  </si>
  <si>
    <t>熊西</t>
    <rPh sb="0" eb="1">
      <t>クマ</t>
    </rPh>
    <rPh sb="1" eb="2">
      <t>ニシ</t>
    </rPh>
    <phoneticPr fontId="2"/>
  </si>
  <si>
    <t>博多</t>
    <rPh sb="0" eb="2">
      <t>ハカタ</t>
    </rPh>
    <phoneticPr fontId="2"/>
  </si>
  <si>
    <t>薬院</t>
    <rPh sb="0" eb="2">
      <t>ヤクイン</t>
    </rPh>
    <phoneticPr fontId="2"/>
  </si>
  <si>
    <t>平尾</t>
    <rPh sb="0" eb="2">
      <t>ヒラオ</t>
    </rPh>
    <phoneticPr fontId="2"/>
  </si>
  <si>
    <t>高森</t>
    <rPh sb="0" eb="2">
      <t>タカモリ</t>
    </rPh>
    <phoneticPr fontId="2"/>
  </si>
  <si>
    <t>中松</t>
    <rPh sb="0" eb="2">
      <t>ナカマツ</t>
    </rPh>
    <phoneticPr fontId="2"/>
  </si>
  <si>
    <t>南直方御殿口</t>
    <rPh sb="0" eb="1">
      <t>ミナミ</t>
    </rPh>
    <rPh sb="1" eb="3">
      <t>ノオガタ</t>
    </rPh>
    <rPh sb="3" eb="5">
      <t>ゴテン</t>
    </rPh>
    <rPh sb="5" eb="6">
      <t>グチ</t>
    </rPh>
    <phoneticPr fontId="2"/>
  </si>
  <si>
    <t>直　方</t>
    <rPh sb="0" eb="1">
      <t>ナオ</t>
    </rPh>
    <rPh sb="2" eb="3">
      <t>カタ</t>
    </rPh>
    <phoneticPr fontId="2"/>
  </si>
  <si>
    <t>(ｴ)　朝ラッシュ時（１時間帯）の混雑状況</t>
    <rPh sb="4" eb="5">
      <t>アサ</t>
    </rPh>
    <rPh sb="9" eb="10">
      <t>トキ</t>
    </rPh>
    <rPh sb="12" eb="15">
      <t>ジカンタイ</t>
    </rPh>
    <rPh sb="17" eb="19">
      <t>コンザツ</t>
    </rPh>
    <rPh sb="19" eb="21">
      <t>ジョウキョウ</t>
    </rPh>
    <phoneticPr fontId="2"/>
  </si>
  <si>
    <t>「令和２年７月豪雨」により全線運休</t>
    <rPh sb="1" eb="3">
      <t>レイワ</t>
    </rPh>
    <rPh sb="4" eb="5">
      <t>ネン</t>
    </rPh>
    <rPh sb="6" eb="7">
      <t>ガツ</t>
    </rPh>
    <rPh sb="7" eb="9">
      <t>ゴウウ</t>
    </rPh>
    <rPh sb="13" eb="15">
      <t>ゼンセン</t>
    </rPh>
    <rPh sb="15" eb="17">
      <t>ウンキュウ</t>
    </rPh>
    <phoneticPr fontId="2"/>
  </si>
  <si>
    <t>小野</t>
    <rPh sb="0" eb="2">
      <t>オノ</t>
    </rPh>
    <phoneticPr fontId="2"/>
  </si>
  <si>
    <t>幸</t>
    <rPh sb="0" eb="1">
      <t>サチ</t>
    </rPh>
    <phoneticPr fontId="2"/>
  </si>
  <si>
    <t>折口</t>
    <rPh sb="0" eb="2">
      <t>オリグチ</t>
    </rPh>
    <phoneticPr fontId="2"/>
  </si>
  <si>
    <t>野田郷</t>
    <rPh sb="0" eb="3">
      <t>ノダゴウ</t>
    </rPh>
    <phoneticPr fontId="2"/>
  </si>
  <si>
    <t>二日市</t>
    <rPh sb="0" eb="3">
      <t>フツカイチ</t>
    </rPh>
    <phoneticPr fontId="2"/>
  </si>
  <si>
    <t>(令和２年度）</t>
    <rPh sb="1" eb="3">
      <t>レイワ</t>
    </rPh>
    <rPh sb="4" eb="6">
      <t>ネンド</t>
    </rPh>
    <rPh sb="5" eb="6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</si>
</sst>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#,##0.0_);[Red]\(#,##0.0\)"/>
    <numFmt numFmtId="178" formatCode="#,##0_ ;[Red]\-#,##0\ "/>
    <numFmt numFmtId="179" formatCode="0.000"/>
    <numFmt numFmtId="180" formatCode="0.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3" fillId="0" borderId="4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center" vertical="center"/>
    </xf>
    <xf numFmtId="20" fontId="6" fillId="0" borderId="20" xfId="0" applyNumberFormat="1" applyFont="1" applyFill="1" applyBorder="1" applyAlignment="1">
      <alignment vertical="center"/>
    </xf>
    <xf numFmtId="20" fontId="6" fillId="0" borderId="22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/>
    </xf>
    <xf numFmtId="178" fontId="6" fillId="0" borderId="4" xfId="3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vertical="center"/>
    </xf>
    <xf numFmtId="180" fontId="6" fillId="0" borderId="11" xfId="1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7" fillId="0" borderId="4" xfId="1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 wrapText="1" justifyLastLine="1"/>
    </xf>
    <xf numFmtId="0" fontId="3" fillId="0" borderId="20" xfId="0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20" fontId="3" fillId="0" borderId="3" xfId="0" applyNumberFormat="1" applyFont="1" applyFill="1" applyBorder="1" applyAlignment="1">
      <alignment horizontal="distributed" vertical="center" justifyLastLine="1"/>
    </xf>
    <xf numFmtId="20" fontId="3" fillId="0" borderId="22" xfId="0" applyNumberFormat="1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20" fontId="3" fillId="0" borderId="20" xfId="0" applyNumberFormat="1" applyFont="1" applyFill="1" applyBorder="1" applyAlignment="1">
      <alignment vertical="center" shrinkToFit="1"/>
    </xf>
    <xf numFmtId="20" fontId="3" fillId="0" borderId="22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justifyLastLine="1"/>
    </xf>
    <xf numFmtId="20" fontId="6" fillId="0" borderId="21" xfId="0" applyNumberFormat="1" applyFont="1" applyFill="1" applyBorder="1" applyAlignment="1">
      <alignment vertical="center"/>
    </xf>
    <xf numFmtId="20" fontId="6" fillId="0" borderId="23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8" fontId="6" fillId="0" borderId="10" xfId="3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3" builtinId="6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24</xdr:row>
      <xdr:rowOff>130175</xdr:rowOff>
    </xdr:from>
    <xdr:to>
      <xdr:col>13</xdr:col>
      <xdr:colOff>571500</xdr:colOff>
      <xdr:row>34</xdr:row>
      <xdr:rowOff>203200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7115175"/>
          <a:ext cx="8651874" cy="402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10"/>
    <pageSetUpPr fitToPage="1"/>
  </sheetPr>
  <dimension ref="A1:P27"/>
  <sheetViews>
    <sheetView tabSelected="1" view="pageBreakPreview" zoomScale="75" zoomScaleNormal="100" zoomScaleSheetLayoutView="75" workbookViewId="0">
      <selection activeCell="L10" sqref="L10"/>
    </sheetView>
  </sheetViews>
  <sheetFormatPr defaultColWidth="9" defaultRowHeight="25" customHeight="1" x14ac:dyDescent="0.2"/>
  <cols>
    <col min="1" max="1" width="5.08984375" style="12" customWidth="1"/>
    <col min="2" max="2" width="16.6328125" style="12" customWidth="1"/>
    <col min="3" max="3" width="9" style="12"/>
    <col min="4" max="4" width="3.6328125" style="12" customWidth="1"/>
    <col min="5" max="5" width="9" style="12"/>
    <col min="6" max="6" width="7.7265625" style="12" customWidth="1"/>
    <col min="7" max="7" width="3" style="12" customWidth="1"/>
    <col min="8" max="8" width="7.453125" style="12" customWidth="1"/>
    <col min="9" max="10" width="7.6328125" style="12" customWidth="1"/>
    <col min="11" max="12" width="10.6328125" style="12" customWidth="1"/>
    <col min="13" max="13" width="9.08984375" style="12" customWidth="1"/>
    <col min="14" max="14" width="8.6328125" style="12" customWidth="1"/>
    <col min="15" max="16384" width="9" style="12"/>
  </cols>
  <sheetData>
    <row r="1" spans="1:16" ht="25" customHeight="1" x14ac:dyDescent="0.2">
      <c r="A1" s="11" t="s">
        <v>61</v>
      </c>
      <c r="M1" s="67" t="s">
        <v>68</v>
      </c>
      <c r="N1" s="67"/>
    </row>
    <row r="2" spans="1:16" ht="25" customHeight="1" x14ac:dyDescent="0.2">
      <c r="A2" s="53" t="s">
        <v>21</v>
      </c>
      <c r="B2" s="55" t="s">
        <v>22</v>
      </c>
      <c r="C2" s="55" t="s">
        <v>28</v>
      </c>
      <c r="D2" s="55"/>
      <c r="E2" s="55"/>
      <c r="F2" s="55" t="s">
        <v>29</v>
      </c>
      <c r="G2" s="58"/>
      <c r="H2" s="58"/>
      <c r="I2" s="13" t="s">
        <v>30</v>
      </c>
      <c r="J2" s="13" t="s">
        <v>31</v>
      </c>
      <c r="K2" s="14" t="s">
        <v>32</v>
      </c>
      <c r="L2" s="14" t="s">
        <v>33</v>
      </c>
      <c r="M2" s="14" t="s">
        <v>0</v>
      </c>
      <c r="N2" s="15" t="s">
        <v>1</v>
      </c>
    </row>
    <row r="3" spans="1:16" ht="14.25" customHeight="1" x14ac:dyDescent="0.2">
      <c r="A3" s="54"/>
      <c r="B3" s="56"/>
      <c r="C3" s="57"/>
      <c r="D3" s="57"/>
      <c r="E3" s="57"/>
      <c r="F3" s="56"/>
      <c r="G3" s="56"/>
      <c r="H3" s="56"/>
      <c r="I3" s="16" t="s">
        <v>2</v>
      </c>
      <c r="J3" s="16" t="s">
        <v>3</v>
      </c>
      <c r="K3" s="16" t="s">
        <v>4</v>
      </c>
      <c r="L3" s="16" t="s">
        <v>4</v>
      </c>
      <c r="M3" s="16" t="s">
        <v>5</v>
      </c>
      <c r="N3" s="17" t="s">
        <v>5</v>
      </c>
    </row>
    <row r="4" spans="1:16" ht="25" customHeight="1" x14ac:dyDescent="0.2">
      <c r="A4" s="61" t="s">
        <v>6</v>
      </c>
      <c r="B4" s="1" t="s">
        <v>27</v>
      </c>
      <c r="C4" s="18" t="s">
        <v>67</v>
      </c>
      <c r="D4" s="3" t="s">
        <v>23</v>
      </c>
      <c r="E4" s="19" t="s">
        <v>54</v>
      </c>
      <c r="F4" s="4">
        <v>0.30069444444444443</v>
      </c>
      <c r="G4" s="3" t="s">
        <v>23</v>
      </c>
      <c r="H4" s="5">
        <v>0.34236111111111112</v>
      </c>
      <c r="I4" s="6">
        <v>11</v>
      </c>
      <c r="J4" s="6">
        <v>81</v>
      </c>
      <c r="K4" s="10">
        <v>8570</v>
      </c>
      <c r="L4" s="10">
        <v>7763</v>
      </c>
      <c r="M4" s="20">
        <v>90.6</v>
      </c>
      <c r="N4" s="21">
        <v>25</v>
      </c>
      <c r="P4" s="22">
        <f t="shared" ref="P4:P9" si="0">L4/K4*100</f>
        <v>90.583430571761951</v>
      </c>
    </row>
    <row r="5" spans="1:16" ht="25" customHeight="1" x14ac:dyDescent="0.2">
      <c r="A5" s="62"/>
      <c r="B5" s="1" t="s">
        <v>16</v>
      </c>
      <c r="C5" s="2" t="s">
        <v>55</v>
      </c>
      <c r="D5" s="3" t="s">
        <v>23</v>
      </c>
      <c r="E5" s="19" t="s">
        <v>56</v>
      </c>
      <c r="F5" s="4">
        <v>0.33333333333333331</v>
      </c>
      <c r="G5" s="3" t="s">
        <v>23</v>
      </c>
      <c r="H5" s="5">
        <v>0.375</v>
      </c>
      <c r="I5" s="6">
        <v>18</v>
      </c>
      <c r="J5" s="6">
        <v>115</v>
      </c>
      <c r="K5" s="10">
        <v>14112</v>
      </c>
      <c r="L5" s="10">
        <v>14132</v>
      </c>
      <c r="M5" s="23">
        <v>100.1</v>
      </c>
      <c r="N5" s="7">
        <v>26.8</v>
      </c>
      <c r="P5" s="22">
        <f t="shared" si="0"/>
        <v>100.14172335600907</v>
      </c>
    </row>
    <row r="6" spans="1:16" ht="25" customHeight="1" x14ac:dyDescent="0.2">
      <c r="A6" s="62"/>
      <c r="B6" s="1" t="s">
        <v>10</v>
      </c>
      <c r="C6" s="2" t="s">
        <v>52</v>
      </c>
      <c r="D6" s="3" t="s">
        <v>23</v>
      </c>
      <c r="E6" s="19" t="s">
        <v>53</v>
      </c>
      <c r="F6" s="4">
        <v>0.29166666666666669</v>
      </c>
      <c r="G6" s="3" t="s">
        <v>23</v>
      </c>
      <c r="H6" s="5">
        <v>0.33263888888888887</v>
      </c>
      <c r="I6" s="6">
        <v>10</v>
      </c>
      <c r="J6" s="6">
        <v>19</v>
      </c>
      <c r="K6" s="10">
        <v>976</v>
      </c>
      <c r="L6" s="10">
        <v>852</v>
      </c>
      <c r="M6" s="9">
        <v>87.3</v>
      </c>
      <c r="N6" s="7">
        <v>28.2</v>
      </c>
      <c r="P6" s="22">
        <f t="shared" si="0"/>
        <v>87.295081967213122</v>
      </c>
    </row>
    <row r="7" spans="1:16" ht="25" customHeight="1" x14ac:dyDescent="0.2">
      <c r="A7" s="62"/>
      <c r="B7" s="1" t="s">
        <v>7</v>
      </c>
      <c r="C7" s="2" t="s">
        <v>63</v>
      </c>
      <c r="D7" s="3" t="s">
        <v>23</v>
      </c>
      <c r="E7" s="24" t="s">
        <v>64</v>
      </c>
      <c r="F7" s="4">
        <v>0.2986111111111111</v>
      </c>
      <c r="G7" s="3" t="s">
        <v>23</v>
      </c>
      <c r="H7" s="5">
        <v>0.34027777777777773</v>
      </c>
      <c r="I7" s="6">
        <v>5</v>
      </c>
      <c r="J7" s="6">
        <v>10</v>
      </c>
      <c r="K7" s="10">
        <v>1140</v>
      </c>
      <c r="L7" s="10">
        <v>361</v>
      </c>
      <c r="M7" s="9">
        <v>31.7</v>
      </c>
      <c r="N7" s="7">
        <v>56.1</v>
      </c>
      <c r="P7" s="22">
        <f t="shared" si="0"/>
        <v>31.666666666666664</v>
      </c>
    </row>
    <row r="8" spans="1:16" ht="25" customHeight="1" x14ac:dyDescent="0.2">
      <c r="A8" s="62"/>
      <c r="B8" s="1" t="s">
        <v>8</v>
      </c>
      <c r="C8" s="2" t="s">
        <v>36</v>
      </c>
      <c r="D8" s="3" t="s">
        <v>23</v>
      </c>
      <c r="E8" s="19" t="s">
        <v>37</v>
      </c>
      <c r="F8" s="4">
        <v>0.3125</v>
      </c>
      <c r="G8" s="3" t="s">
        <v>23</v>
      </c>
      <c r="H8" s="5">
        <v>0.35416666666666669</v>
      </c>
      <c r="I8" s="6">
        <v>4</v>
      </c>
      <c r="J8" s="6">
        <v>8</v>
      </c>
      <c r="K8" s="10">
        <v>1084</v>
      </c>
      <c r="L8" s="10">
        <v>779</v>
      </c>
      <c r="M8" s="20">
        <v>71.900000000000006</v>
      </c>
      <c r="N8" s="7">
        <v>37.9</v>
      </c>
      <c r="P8" s="22">
        <f t="shared" si="0"/>
        <v>71.863468634686342</v>
      </c>
    </row>
    <row r="9" spans="1:16" ht="25" customHeight="1" x14ac:dyDescent="0.2">
      <c r="A9" s="62"/>
      <c r="B9" s="1" t="s">
        <v>24</v>
      </c>
      <c r="C9" s="25" t="s">
        <v>41</v>
      </c>
      <c r="D9" s="3" t="s">
        <v>23</v>
      </c>
      <c r="E9" s="19" t="s">
        <v>42</v>
      </c>
      <c r="F9" s="4">
        <v>0.33333333333333331</v>
      </c>
      <c r="G9" s="3" t="s">
        <v>23</v>
      </c>
      <c r="H9" s="5">
        <v>0.3743055555555555</v>
      </c>
      <c r="I9" s="6">
        <v>20</v>
      </c>
      <c r="J9" s="6">
        <v>120</v>
      </c>
      <c r="K9" s="26">
        <v>16200</v>
      </c>
      <c r="L9" s="26">
        <v>18708</v>
      </c>
      <c r="M9" s="27">
        <v>115.5</v>
      </c>
      <c r="N9" s="7">
        <v>29.1</v>
      </c>
      <c r="P9" s="22">
        <f t="shared" si="0"/>
        <v>115.48148148148147</v>
      </c>
    </row>
    <row r="10" spans="1:16" ht="25" customHeight="1" x14ac:dyDescent="0.2">
      <c r="A10" s="62"/>
      <c r="B10" s="1" t="s">
        <v>11</v>
      </c>
      <c r="C10" s="28" t="s">
        <v>51</v>
      </c>
      <c r="D10" s="3" t="s">
        <v>23</v>
      </c>
      <c r="E10" s="29" t="s">
        <v>40</v>
      </c>
      <c r="F10" s="4">
        <v>0.28402777777777777</v>
      </c>
      <c r="G10" s="3" t="s">
        <v>23</v>
      </c>
      <c r="H10" s="5">
        <v>0.32222222222222224</v>
      </c>
      <c r="I10" s="6">
        <v>4</v>
      </c>
      <c r="J10" s="6">
        <v>5</v>
      </c>
      <c r="K10" s="10">
        <v>600</v>
      </c>
      <c r="L10" s="10">
        <v>217</v>
      </c>
      <c r="M10" s="20">
        <v>36.200000000000003</v>
      </c>
      <c r="N10" s="7">
        <v>21.1</v>
      </c>
      <c r="P10" s="22">
        <f t="shared" ref="P10:P15" si="1">L10/K10*100</f>
        <v>36.166666666666671</v>
      </c>
    </row>
    <row r="11" spans="1:16" ht="25" customHeight="1" x14ac:dyDescent="0.2">
      <c r="A11" s="62"/>
      <c r="B11" s="1" t="s">
        <v>13</v>
      </c>
      <c r="C11" s="2" t="s">
        <v>57</v>
      </c>
      <c r="D11" s="3" t="s">
        <v>23</v>
      </c>
      <c r="E11" s="19" t="s">
        <v>58</v>
      </c>
      <c r="F11" s="4">
        <v>0.47916666666666669</v>
      </c>
      <c r="G11" s="3" t="s">
        <v>23</v>
      </c>
      <c r="H11" s="5">
        <v>0.51736111111111105</v>
      </c>
      <c r="I11" s="6">
        <v>2</v>
      </c>
      <c r="J11" s="6">
        <v>6</v>
      </c>
      <c r="K11" s="10">
        <v>266</v>
      </c>
      <c r="L11" s="10">
        <v>208</v>
      </c>
      <c r="M11" s="9">
        <v>78.099999999999994</v>
      </c>
      <c r="N11" s="7">
        <v>29.9</v>
      </c>
      <c r="P11" s="22">
        <f t="shared" si="1"/>
        <v>78.195488721804509</v>
      </c>
    </row>
    <row r="12" spans="1:16" ht="25" customHeight="1" x14ac:dyDescent="0.2">
      <c r="A12" s="62"/>
      <c r="B12" s="1" t="s">
        <v>14</v>
      </c>
      <c r="C12" s="2" t="s">
        <v>45</v>
      </c>
      <c r="D12" s="3" t="s">
        <v>23</v>
      </c>
      <c r="E12" s="19" t="s">
        <v>46</v>
      </c>
      <c r="F12" s="4">
        <v>0.29166666666666669</v>
      </c>
      <c r="G12" s="3" t="s">
        <v>23</v>
      </c>
      <c r="H12" s="5">
        <v>0.33333333333333331</v>
      </c>
      <c r="I12" s="6">
        <v>4</v>
      </c>
      <c r="J12" s="6">
        <v>6</v>
      </c>
      <c r="K12" s="26">
        <v>750</v>
      </c>
      <c r="L12" s="26">
        <v>377</v>
      </c>
      <c r="M12" s="27">
        <v>50.3</v>
      </c>
      <c r="N12" s="7">
        <v>38.9</v>
      </c>
      <c r="P12" s="22">
        <f t="shared" si="1"/>
        <v>50.266666666666673</v>
      </c>
    </row>
    <row r="13" spans="1:16" ht="25" customHeight="1" x14ac:dyDescent="0.2">
      <c r="A13" s="62"/>
      <c r="B13" s="1" t="s">
        <v>15</v>
      </c>
      <c r="C13" s="30" t="s">
        <v>59</v>
      </c>
      <c r="D13" s="3" t="s">
        <v>23</v>
      </c>
      <c r="E13" s="31" t="s">
        <v>60</v>
      </c>
      <c r="F13" s="4">
        <v>0.27777777777777779</v>
      </c>
      <c r="G13" s="3" t="s">
        <v>23</v>
      </c>
      <c r="H13" s="5">
        <v>0.31944444444444448</v>
      </c>
      <c r="I13" s="6">
        <v>4</v>
      </c>
      <c r="J13" s="6">
        <v>4</v>
      </c>
      <c r="K13" s="26">
        <v>400</v>
      </c>
      <c r="L13" s="26">
        <v>225</v>
      </c>
      <c r="M13" s="27">
        <v>56.2</v>
      </c>
      <c r="N13" s="7">
        <v>43.4</v>
      </c>
      <c r="P13" s="22">
        <f t="shared" si="1"/>
        <v>56.25</v>
      </c>
    </row>
    <row r="14" spans="1:16" ht="25" customHeight="1" x14ac:dyDescent="0.2">
      <c r="A14" s="62"/>
      <c r="B14" s="1" t="s">
        <v>19</v>
      </c>
      <c r="C14" s="64" t="s">
        <v>62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  <c r="P14" s="22" t="e">
        <f t="shared" si="1"/>
        <v>#DIV/0!</v>
      </c>
    </row>
    <row r="15" spans="1:16" ht="25" customHeight="1" x14ac:dyDescent="0.2">
      <c r="A15" s="63"/>
      <c r="B15" s="32" t="s">
        <v>9</v>
      </c>
      <c r="C15" s="2" t="s">
        <v>65</v>
      </c>
      <c r="D15" s="3" t="s">
        <v>23</v>
      </c>
      <c r="E15" s="18" t="s">
        <v>66</v>
      </c>
      <c r="F15" s="4">
        <v>0.29166666666666669</v>
      </c>
      <c r="G15" s="3" t="s">
        <v>23</v>
      </c>
      <c r="H15" s="5">
        <v>0.33333333333333331</v>
      </c>
      <c r="I15" s="6">
        <v>3</v>
      </c>
      <c r="J15" s="6">
        <v>5</v>
      </c>
      <c r="K15" s="10">
        <v>585</v>
      </c>
      <c r="L15" s="10">
        <v>312</v>
      </c>
      <c r="M15" s="9">
        <v>53.3</v>
      </c>
      <c r="N15" s="7">
        <v>33.299999999999997</v>
      </c>
      <c r="P15" s="22">
        <f t="shared" si="1"/>
        <v>53.333333333333336</v>
      </c>
    </row>
    <row r="16" spans="1:16" ht="25" hidden="1" customHeight="1" x14ac:dyDescent="0.2">
      <c r="A16" s="59" t="s">
        <v>12</v>
      </c>
      <c r="B16" s="1" t="s">
        <v>16</v>
      </c>
      <c r="C16" s="2"/>
      <c r="D16" s="3"/>
      <c r="E16" s="19"/>
      <c r="F16" s="4"/>
      <c r="G16" s="3"/>
      <c r="H16" s="5"/>
      <c r="I16" s="6"/>
      <c r="J16" s="6"/>
      <c r="K16" s="10"/>
      <c r="L16" s="10"/>
      <c r="M16" s="33"/>
      <c r="N16" s="7"/>
      <c r="P16" s="22" t="e">
        <f t="shared" ref="P16" si="2">L16/K16*100</f>
        <v>#DIV/0!</v>
      </c>
    </row>
    <row r="17" spans="1:16" ht="25" customHeight="1" x14ac:dyDescent="0.2">
      <c r="A17" s="59"/>
      <c r="B17" s="1" t="s">
        <v>17</v>
      </c>
      <c r="C17" s="2" t="s">
        <v>47</v>
      </c>
      <c r="D17" s="3" t="s">
        <v>23</v>
      </c>
      <c r="E17" s="8" t="s">
        <v>48</v>
      </c>
      <c r="F17" s="4">
        <v>0.3125</v>
      </c>
      <c r="G17" s="3" t="s">
        <v>23</v>
      </c>
      <c r="H17" s="5">
        <v>0.35416666666666669</v>
      </c>
      <c r="I17" s="6">
        <v>9</v>
      </c>
      <c r="J17" s="6">
        <v>36</v>
      </c>
      <c r="K17" s="10">
        <v>3528</v>
      </c>
      <c r="L17" s="10">
        <v>2266</v>
      </c>
      <c r="M17" s="9">
        <v>64.2</v>
      </c>
      <c r="N17" s="7">
        <v>18.2</v>
      </c>
      <c r="P17" s="22">
        <f>L17/K17*100</f>
        <v>64.229024943310648</v>
      </c>
    </row>
    <row r="18" spans="1:16" ht="25" customHeight="1" x14ac:dyDescent="0.2">
      <c r="A18" s="59"/>
      <c r="B18" s="1" t="s">
        <v>18</v>
      </c>
      <c r="C18" s="34" t="s">
        <v>43</v>
      </c>
      <c r="D18" s="3" t="s">
        <v>23</v>
      </c>
      <c r="E18" s="35" t="s">
        <v>44</v>
      </c>
      <c r="F18" s="4">
        <v>0.33333333333333331</v>
      </c>
      <c r="G18" s="3" t="s">
        <v>23</v>
      </c>
      <c r="H18" s="5">
        <v>0.375</v>
      </c>
      <c r="I18" s="6">
        <v>27</v>
      </c>
      <c r="J18" s="6">
        <v>27</v>
      </c>
      <c r="K18" s="10">
        <v>1890</v>
      </c>
      <c r="L18" s="10">
        <v>1389</v>
      </c>
      <c r="M18" s="9">
        <v>73.5</v>
      </c>
      <c r="N18" s="7">
        <v>22.8</v>
      </c>
      <c r="P18" s="22">
        <f>L18/K18*100</f>
        <v>73.492063492063494</v>
      </c>
    </row>
    <row r="19" spans="1:16" ht="25" customHeight="1" x14ac:dyDescent="0.2">
      <c r="A19" s="59"/>
      <c r="B19" s="1" t="s">
        <v>25</v>
      </c>
      <c r="C19" s="36" t="s">
        <v>49</v>
      </c>
      <c r="D19" s="3" t="s">
        <v>23</v>
      </c>
      <c r="E19" s="37" t="s">
        <v>50</v>
      </c>
      <c r="F19" s="4">
        <v>0.3125</v>
      </c>
      <c r="G19" s="3" t="s">
        <v>23</v>
      </c>
      <c r="H19" s="5">
        <v>0.35416666666666669</v>
      </c>
      <c r="I19" s="6">
        <v>18</v>
      </c>
      <c r="J19" s="6">
        <v>21</v>
      </c>
      <c r="K19" s="10">
        <v>1273</v>
      </c>
      <c r="L19" s="10">
        <v>1453</v>
      </c>
      <c r="M19" s="9">
        <v>114.2</v>
      </c>
      <c r="N19" s="7">
        <v>27.5</v>
      </c>
      <c r="P19" s="22">
        <f>L19/K19*100</f>
        <v>114.13982717989002</v>
      </c>
    </row>
    <row r="20" spans="1:16" ht="25" customHeight="1" x14ac:dyDescent="0.2">
      <c r="A20" s="60"/>
      <c r="B20" s="38" t="s">
        <v>26</v>
      </c>
      <c r="C20" s="39" t="s">
        <v>38</v>
      </c>
      <c r="D20" s="40" t="s">
        <v>23</v>
      </c>
      <c r="E20" s="41" t="s">
        <v>39</v>
      </c>
      <c r="F20" s="42">
        <v>0.3125</v>
      </c>
      <c r="G20" s="40" t="s">
        <v>23</v>
      </c>
      <c r="H20" s="43">
        <v>0.35416666666666669</v>
      </c>
      <c r="I20" s="44">
        <v>20</v>
      </c>
      <c r="J20" s="44">
        <v>20</v>
      </c>
      <c r="K20" s="45">
        <v>1280</v>
      </c>
      <c r="L20" s="45">
        <v>1023</v>
      </c>
      <c r="M20" s="46">
        <v>79.900000000000006</v>
      </c>
      <c r="N20" s="47">
        <v>7.4</v>
      </c>
      <c r="P20" s="22">
        <f>L20/K20*100</f>
        <v>79.921875</v>
      </c>
    </row>
    <row r="21" spans="1:16" ht="18.75" customHeight="1" x14ac:dyDescent="0.2">
      <c r="B21" s="50" t="s">
        <v>34</v>
      </c>
      <c r="C21" s="50"/>
      <c r="D21" s="50"/>
      <c r="E21" s="50"/>
      <c r="F21" s="50"/>
      <c r="G21" s="50"/>
      <c r="H21" s="50"/>
      <c r="I21" s="50"/>
      <c r="J21" s="50"/>
      <c r="K21" s="48"/>
      <c r="L21" s="48"/>
      <c r="M21" s="48"/>
      <c r="N21" s="48"/>
    </row>
    <row r="22" spans="1:16" ht="17.25" customHeight="1" x14ac:dyDescent="0.2">
      <c r="B22" s="51" t="s">
        <v>35</v>
      </c>
      <c r="C22" s="51"/>
      <c r="D22" s="51"/>
      <c r="E22" s="51"/>
      <c r="F22" s="51"/>
      <c r="G22" s="51"/>
      <c r="H22" s="52"/>
      <c r="I22" s="52"/>
      <c r="J22" s="52"/>
      <c r="K22" s="49"/>
      <c r="L22" s="49"/>
      <c r="M22" s="49"/>
      <c r="N22" s="49"/>
    </row>
    <row r="23" spans="1:16" ht="25" customHeight="1" x14ac:dyDescent="0.2">
      <c r="B23" s="49" t="s">
        <v>20</v>
      </c>
      <c r="I23" s="49"/>
    </row>
    <row r="27" spans="1:16" ht="85.5" customHeight="1" x14ac:dyDescent="0.2"/>
  </sheetData>
  <mergeCells count="10">
    <mergeCell ref="B21:J21"/>
    <mergeCell ref="B22:J22"/>
    <mergeCell ref="M1:N1"/>
    <mergeCell ref="A2:A3"/>
    <mergeCell ref="B2:B3"/>
    <mergeCell ref="C2:E3"/>
    <mergeCell ref="F2:H3"/>
    <mergeCell ref="A16:A20"/>
    <mergeCell ref="A4:A15"/>
    <mergeCell ref="C14:N14"/>
  </mergeCells>
  <phoneticPr fontId="2"/>
  <pageMargins left="0.59055118110236227" right="0" top="0.98425196850393704" bottom="0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(1)(ｴ)朝ラッシュ時混雑</vt:lpstr>
      <vt:lpstr>'(1)(ｴ)朝ラッシュ時混雑'!Print_Area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藤木　淳史</dc:creator>
  <cp:lastModifiedBy>なし</cp:lastModifiedBy>
  <cp:lastPrinted>2021-12-03T03:01:22Z</cp:lastPrinted>
  <dcterms:created xsi:type="dcterms:W3CDTF">1997-01-08T22:48:59Z</dcterms:created>
  <dcterms:modified xsi:type="dcterms:W3CDTF">2022-03-20T21:37:24Z</dcterms:modified>
</cp:coreProperties>
</file>