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10" windowWidth="14810" windowHeight="8010"/>
  </bookViews>
  <sheets>
    <sheet name="Sheet1" sheetId="1" r:id="rId1"/>
  </sheets>
  <definedNames>
    <definedName name="_xlnm.Print_Area" localSheetId="0">Sheet1!$A$1:$L$30</definedName>
  </definedNames>
  <calcPr calcId="152511"/>
</workbook>
</file>

<file path=xl/calcChain.xml><?xml version="1.0" encoding="utf-8"?>
<calcChain xmlns="http://schemas.openxmlformats.org/spreadsheetml/2006/main">
  <c r="L12" i="1" l="1"/>
  <c r="L8" i="1"/>
  <c r="G25" i="1" l="1"/>
  <c r="G23" i="1"/>
  <c r="G22" i="1"/>
  <c r="G19" i="1"/>
  <c r="G16" i="1"/>
  <c r="G12" i="1"/>
  <c r="G8" i="1"/>
</calcChain>
</file>

<file path=xl/sharedStrings.xml><?xml version="1.0" encoding="utf-8"?>
<sst xmlns="http://schemas.openxmlformats.org/spreadsheetml/2006/main" count="86" uniqueCount="31">
  <si>
    <t>（各年度3月末現在）</t>
    <rPh sb="1" eb="4">
      <t>カクネンド</t>
    </rPh>
    <rPh sb="5" eb="7">
      <t>ガツマツ</t>
    </rPh>
    <rPh sb="7" eb="9">
      <t>ゲンザイ</t>
    </rPh>
    <phoneticPr fontId="2"/>
  </si>
  <si>
    <t>年　度　　</t>
    <rPh sb="0" eb="1">
      <t>トシ</t>
    </rPh>
    <rPh sb="2" eb="3">
      <t>ド</t>
    </rPh>
    <phoneticPr fontId="4"/>
  </si>
  <si>
    <t>区　分</t>
    <rPh sb="0" eb="1">
      <t>ク</t>
    </rPh>
    <rPh sb="2" eb="3">
      <t>ブン</t>
    </rPh>
    <phoneticPr fontId="4"/>
  </si>
  <si>
    <t>内航</t>
    <phoneticPr fontId="2"/>
  </si>
  <si>
    <t>第一種利用運送事業</t>
    <rPh sb="0" eb="3">
      <t>ダイイッシュ</t>
    </rPh>
    <rPh sb="5" eb="7">
      <t>ウンソウ</t>
    </rPh>
    <rPh sb="7" eb="9">
      <t>ジギョウ</t>
    </rPh>
    <phoneticPr fontId="2"/>
  </si>
  <si>
    <t>－</t>
    <phoneticPr fontId="2"/>
  </si>
  <si>
    <t>第二種利用運送事業</t>
    <rPh sb="0" eb="2">
      <t>ダイニ</t>
    </rPh>
    <rPh sb="2" eb="3">
      <t>シュ</t>
    </rPh>
    <rPh sb="3" eb="5">
      <t>リヨウ</t>
    </rPh>
    <rPh sb="5" eb="7">
      <t>ウンソウ</t>
    </rPh>
    <rPh sb="7" eb="9">
      <t>ジギョウ</t>
    </rPh>
    <phoneticPr fontId="2"/>
  </si>
  <si>
    <t>運送取次事業</t>
    <rPh sb="0" eb="2">
      <t>ウンソウ</t>
    </rPh>
    <rPh sb="2" eb="4">
      <t>トリツギ</t>
    </rPh>
    <rPh sb="4" eb="6">
      <t>ジギョウ</t>
    </rPh>
    <phoneticPr fontId="4"/>
  </si>
  <si>
    <t>鉄道</t>
    <phoneticPr fontId="2"/>
  </si>
  <si>
    <t>計</t>
    <phoneticPr fontId="2"/>
  </si>
  <si>
    <t>航空</t>
    <phoneticPr fontId="2"/>
  </si>
  <si>
    <t>第一種・二種利用運送事業（国内）</t>
    <rPh sb="0" eb="3">
      <t>ダイイッシュ</t>
    </rPh>
    <rPh sb="4" eb="6">
      <t>ニシュ</t>
    </rPh>
    <rPh sb="8" eb="10">
      <t>ウンソウ</t>
    </rPh>
    <rPh sb="10" eb="12">
      <t>ジギョウ</t>
    </rPh>
    <rPh sb="13" eb="15">
      <t>コクナイ</t>
    </rPh>
    <phoneticPr fontId="2"/>
  </si>
  <si>
    <t>第一種・二種利用運送事業（国際）</t>
    <rPh sb="0" eb="3">
      <t>ダイイッシュ</t>
    </rPh>
    <rPh sb="4" eb="6">
      <t>ニシュ</t>
    </rPh>
    <rPh sb="8" eb="10">
      <t>ウンソウ</t>
    </rPh>
    <rPh sb="10" eb="12">
      <t>ジギョウ</t>
    </rPh>
    <rPh sb="13" eb="15">
      <t>コクサイ</t>
    </rPh>
    <phoneticPr fontId="2"/>
  </si>
  <si>
    <t>合計</t>
    <rPh sb="0" eb="2">
      <t>ゴウケイ</t>
    </rPh>
    <phoneticPr fontId="2"/>
  </si>
  <si>
    <t>利用運送事業</t>
    <rPh sb="0" eb="2">
      <t>リヨウ</t>
    </rPh>
    <rPh sb="2" eb="4">
      <t>ウンソウ</t>
    </rPh>
    <rPh sb="4" eb="6">
      <t>ジギョウ</t>
    </rPh>
    <phoneticPr fontId="2"/>
  </si>
  <si>
    <t>運送取次事業</t>
    <rPh sb="0" eb="2">
      <t>ウンソウ</t>
    </rPh>
    <rPh sb="2" eb="4">
      <t>トリツギ</t>
    </rPh>
    <rPh sb="4" eb="6">
      <t>ジギョウ</t>
    </rPh>
    <phoneticPr fontId="2"/>
  </si>
  <si>
    <t>　資料：九州運輸局自動車交通部貨物課、海事振興部貨物課</t>
    <rPh sb="1" eb="3">
      <t>シリョウ</t>
    </rPh>
    <rPh sb="4" eb="6">
      <t>キュウシュウ</t>
    </rPh>
    <rPh sb="6" eb="9">
      <t>ウンユキョク</t>
    </rPh>
    <rPh sb="9" eb="12">
      <t>ジドウシャ</t>
    </rPh>
    <rPh sb="12" eb="15">
      <t>コウツウブ</t>
    </rPh>
    <rPh sb="15" eb="18">
      <t>カモツカ</t>
    </rPh>
    <rPh sb="19" eb="21">
      <t>カイジ</t>
    </rPh>
    <rPh sb="21" eb="24">
      <t>シンコウブ</t>
    </rPh>
    <rPh sb="24" eb="27">
      <t>カモツカ</t>
    </rPh>
    <phoneticPr fontId="2"/>
  </si>
  <si>
    <t>　※　平成15年度3月31日で取次事業は廃止された。</t>
    <rPh sb="3" eb="5">
      <t>ヘイセイ</t>
    </rPh>
    <rPh sb="7" eb="9">
      <t>ネンド</t>
    </rPh>
    <rPh sb="10" eb="11">
      <t>ガツ</t>
    </rPh>
    <rPh sb="13" eb="14">
      <t>ニチ</t>
    </rPh>
    <rPh sb="15" eb="17">
      <t>トリツギ</t>
    </rPh>
    <rPh sb="17" eb="19">
      <t>ジギョウ</t>
    </rPh>
    <rPh sb="20" eb="22">
      <t>ハイシ</t>
    </rPh>
    <phoneticPr fontId="2"/>
  </si>
  <si>
    <t>　※　平成15年度4月1日から内航海運及び外航海運に第二種利用運送が追加された。</t>
    <rPh sb="3" eb="5">
      <t>ヘイセイ</t>
    </rPh>
    <rPh sb="7" eb="9">
      <t>ネンド</t>
    </rPh>
    <rPh sb="10" eb="11">
      <t>ガツ</t>
    </rPh>
    <rPh sb="12" eb="13">
      <t>ニチ</t>
    </rPh>
    <rPh sb="15" eb="17">
      <t>ナイコウ</t>
    </rPh>
    <rPh sb="17" eb="19">
      <t>カイウン</t>
    </rPh>
    <rPh sb="19" eb="20">
      <t>オヨ</t>
    </rPh>
    <rPh sb="21" eb="23">
      <t>ガイコウ</t>
    </rPh>
    <rPh sb="23" eb="25">
      <t>カイウン</t>
    </rPh>
    <rPh sb="26" eb="29">
      <t>ダイニシュ</t>
    </rPh>
    <rPh sb="29" eb="31">
      <t>リヨウ</t>
    </rPh>
    <rPh sb="31" eb="33">
      <t>ウンソウ</t>
    </rPh>
    <rPh sb="34" eb="36">
      <t>ツイカ</t>
    </rPh>
    <phoneticPr fontId="2"/>
  </si>
  <si>
    <t>　※　平成15年度からは自動車の利用運送は専業者のみ計上した。</t>
    <rPh sb="3" eb="5">
      <t>ヘイセイ</t>
    </rPh>
    <rPh sb="7" eb="9">
      <t>ネンド</t>
    </rPh>
    <rPh sb="12" eb="15">
      <t>ジドウシャ</t>
    </rPh>
    <rPh sb="16" eb="18">
      <t>リヨウ</t>
    </rPh>
    <rPh sb="18" eb="20">
      <t>ウンソウ</t>
    </rPh>
    <rPh sb="21" eb="24">
      <t>センギョウシャ</t>
    </rPh>
    <rPh sb="26" eb="28">
      <t>ケイジョウ</t>
    </rPh>
    <phoneticPr fontId="2"/>
  </si>
  <si>
    <t>　(注)鉄道の欄の（　）書きは、旧貨物運送取扱事業法附則第10条の規定による確認事業者で内数。</t>
    <rPh sb="2" eb="3">
      <t>チュウ</t>
    </rPh>
    <rPh sb="4" eb="6">
      <t>テツドウ</t>
    </rPh>
    <rPh sb="7" eb="8">
      <t>ラン</t>
    </rPh>
    <rPh sb="12" eb="13">
      <t>カ</t>
    </rPh>
    <rPh sb="16" eb="17">
      <t>キュウ</t>
    </rPh>
    <rPh sb="17" eb="19">
      <t>カモツ</t>
    </rPh>
    <rPh sb="19" eb="21">
      <t>ウンソウ</t>
    </rPh>
    <rPh sb="21" eb="23">
      <t>トリアツカイ</t>
    </rPh>
    <rPh sb="23" eb="26">
      <t>ジギョウホウ</t>
    </rPh>
    <rPh sb="26" eb="28">
      <t>フソク</t>
    </rPh>
    <rPh sb="28" eb="29">
      <t>ダイ</t>
    </rPh>
    <rPh sb="31" eb="32">
      <t>ジョウ</t>
    </rPh>
    <rPh sb="33" eb="35">
      <t>キテイ</t>
    </rPh>
    <rPh sb="38" eb="40">
      <t>カクニン</t>
    </rPh>
    <rPh sb="40" eb="43">
      <t>ジギョウシャ</t>
    </rPh>
    <rPh sb="44" eb="46">
      <t>ウチスウ</t>
    </rPh>
    <phoneticPr fontId="2"/>
  </si>
  <si>
    <t>－</t>
    <phoneticPr fontId="2"/>
  </si>
  <si>
    <t>計</t>
    <phoneticPr fontId="2"/>
  </si>
  <si>
    <t>外航</t>
    <phoneticPr fontId="2"/>
  </si>
  <si>
    <t>自動車</t>
    <phoneticPr fontId="2"/>
  </si>
  <si>
    <t>運送取次事業</t>
    <phoneticPr fontId="2"/>
  </si>
  <si>
    <t>(ｲ)　事業者数の推移</t>
    <phoneticPr fontId="2"/>
  </si>
  <si>
    <t>－</t>
    <phoneticPr fontId="2"/>
  </si>
  <si>
    <t>S60</t>
    <phoneticPr fontId="2"/>
  </si>
  <si>
    <t>H2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</si>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</sst>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#,##0_);[Red]\(#,##0\)"/>
    <numFmt numFmtId="178" formatCode="#,##0_ "/>
    <numFmt numFmtId="179" formatCode="[&lt;=999]\(0\);[&lt;=9999]000\-00;000\-0000"/>
    <numFmt numFmtId="180" formatCode="[&lt;=999]\(000\);[&lt;=9999]000\-00;000\-0000"/>
    <numFmt numFmtId="181" formatCode="#,##0_ ;[Red]\-#,##0\ 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distributed" vertical="center" shrinkToFit="1"/>
    </xf>
    <xf numFmtId="176" fontId="5" fillId="0" borderId="8" xfId="0" quotePrefix="1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 indent="1"/>
    </xf>
    <xf numFmtId="177" fontId="5" fillId="0" borderId="8" xfId="0" applyNumberFormat="1" applyFont="1" applyFill="1" applyBorder="1" applyAlignment="1">
      <alignment horizontal="right" vertical="center" indent="1"/>
    </xf>
    <xf numFmtId="176" fontId="5" fillId="0" borderId="8" xfId="0" applyNumberFormat="1" applyFont="1" applyBorder="1" applyAlignment="1">
      <alignment horizontal="right" vertical="center" indent="1"/>
    </xf>
    <xf numFmtId="176" fontId="5" fillId="0" borderId="8" xfId="0" applyNumberFormat="1" applyFont="1" applyFill="1" applyBorder="1" applyAlignment="1">
      <alignment horizontal="right" vertical="center" indent="1"/>
    </xf>
    <xf numFmtId="177" fontId="5" fillId="0" borderId="8" xfId="0" quotePrefix="1" applyNumberFormat="1" applyFont="1" applyBorder="1" applyAlignment="1">
      <alignment horizontal="right" vertical="center" indent="1"/>
    </xf>
    <xf numFmtId="176" fontId="5" fillId="0" borderId="8" xfId="0" quotePrefix="1" applyNumberFormat="1" applyFont="1" applyFill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 indent="1"/>
    </xf>
    <xf numFmtId="178" fontId="5" fillId="0" borderId="8" xfId="0" applyNumberFormat="1" applyFont="1" applyFill="1" applyBorder="1" applyAlignment="1">
      <alignment horizontal="right" vertical="center" indent="1"/>
    </xf>
    <xf numFmtId="178" fontId="5" fillId="0" borderId="9" xfId="0" quotePrefix="1" applyNumberFormat="1" applyFont="1" applyBorder="1" applyAlignment="1">
      <alignment horizontal="right" vertical="center"/>
    </xf>
    <xf numFmtId="179" fontId="5" fillId="0" borderId="10" xfId="0" quotePrefix="1" applyNumberFormat="1" applyFont="1" applyBorder="1" applyAlignment="1">
      <alignment horizontal="right" vertical="center"/>
    </xf>
    <xf numFmtId="178" fontId="5" fillId="0" borderId="8" xfId="0" quotePrefix="1" applyNumberFormat="1" applyFont="1" applyBorder="1" applyAlignment="1">
      <alignment horizontal="right" vertical="center" indent="1"/>
    </xf>
    <xf numFmtId="177" fontId="5" fillId="0" borderId="8" xfId="0" quotePrefix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right" vertical="center" indent="1"/>
    </xf>
    <xf numFmtId="0" fontId="5" fillId="0" borderId="8" xfId="0" applyFont="1" applyBorder="1" applyAlignment="1">
      <alignment horizontal="center" vertical="center" shrinkToFit="1"/>
    </xf>
    <xf numFmtId="177" fontId="5" fillId="0" borderId="9" xfId="0" quotePrefix="1" applyNumberFormat="1" applyFont="1" applyBorder="1" applyAlignment="1">
      <alignment horizontal="right" vertical="center" shrinkToFit="1"/>
    </xf>
    <xf numFmtId="179" fontId="5" fillId="0" borderId="10" xfId="0" quotePrefix="1" applyNumberFormat="1" applyFont="1" applyBorder="1" applyAlignment="1">
      <alignment vertical="center" shrinkToFit="1"/>
    </xf>
    <xf numFmtId="177" fontId="5" fillId="0" borderId="8" xfId="0" quotePrefix="1" applyNumberFormat="1" applyFont="1" applyFill="1" applyBorder="1" applyAlignment="1">
      <alignment horizontal="right" vertical="center" indent="1"/>
    </xf>
    <xf numFmtId="177" fontId="5" fillId="0" borderId="8" xfId="0" quotePrefix="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7" fontId="5" fillId="2" borderId="8" xfId="0" applyNumberFormat="1" applyFont="1" applyFill="1" applyBorder="1" applyAlignment="1">
      <alignment horizontal="right" vertical="center" indent="1"/>
    </xf>
    <xf numFmtId="176" fontId="5" fillId="2" borderId="8" xfId="0" applyNumberFormat="1" applyFont="1" applyFill="1" applyBorder="1" applyAlignment="1">
      <alignment horizontal="right" vertical="center" indent="1"/>
    </xf>
    <xf numFmtId="176" fontId="5" fillId="2" borderId="8" xfId="0" quotePrefix="1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right" vertical="center" indent="1"/>
    </xf>
    <xf numFmtId="0" fontId="3" fillId="0" borderId="8" xfId="0" applyFont="1" applyBorder="1" applyAlignment="1">
      <alignment horizontal="distributed" vertical="center" shrinkToFit="1"/>
    </xf>
    <xf numFmtId="177" fontId="3" fillId="0" borderId="8" xfId="0" applyNumberFormat="1" applyFont="1" applyBorder="1" applyAlignment="1">
      <alignment horizontal="right" vertical="center" indent="1"/>
    </xf>
    <xf numFmtId="177" fontId="3" fillId="0" borderId="8" xfId="0" applyNumberFormat="1" applyFont="1" applyFill="1" applyBorder="1" applyAlignment="1">
      <alignment horizontal="right" vertical="center" indent="1"/>
    </xf>
    <xf numFmtId="177" fontId="3" fillId="2" borderId="8" xfId="0" applyNumberFormat="1" applyFont="1" applyFill="1" applyBorder="1" applyAlignment="1">
      <alignment horizontal="right" vertical="center" indent="1"/>
    </xf>
    <xf numFmtId="178" fontId="3" fillId="0" borderId="8" xfId="0" applyNumberFormat="1" applyFont="1" applyBorder="1" applyAlignment="1">
      <alignment horizontal="right" vertical="center" indent="1"/>
    </xf>
    <xf numFmtId="178" fontId="3" fillId="0" borderId="9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 shrinkToFit="1"/>
    </xf>
    <xf numFmtId="180" fontId="3" fillId="0" borderId="10" xfId="0" applyNumberFormat="1" applyFont="1" applyBorder="1" applyAlignment="1">
      <alignment vertical="center" shrinkToFit="1"/>
    </xf>
    <xf numFmtId="177" fontId="3" fillId="0" borderId="8" xfId="1" applyNumberFormat="1" applyFont="1" applyBorder="1" applyAlignment="1">
      <alignment horizontal="right" vertical="center" indent="1"/>
    </xf>
    <xf numFmtId="181" fontId="3" fillId="0" borderId="8" xfId="1" applyNumberFormat="1" applyFont="1" applyBorder="1" applyAlignment="1">
      <alignment horizontal="right" vertical="center" indent="1"/>
    </xf>
    <xf numFmtId="177" fontId="3" fillId="0" borderId="9" xfId="1" applyNumberFormat="1" applyFont="1" applyBorder="1" applyAlignment="1">
      <alignment horizontal="right" vertical="center" shrinkToFit="1"/>
    </xf>
    <xf numFmtId="181" fontId="3" fillId="0" borderId="8" xfId="1" applyNumberFormat="1" applyFont="1" applyFill="1" applyBorder="1" applyAlignment="1">
      <alignment horizontal="right" vertical="center" indent="1"/>
    </xf>
    <xf numFmtId="177" fontId="5" fillId="0" borderId="9" xfId="1" applyNumberFormat="1" applyFont="1" applyBorder="1" applyAlignment="1">
      <alignment horizontal="right" vertical="center" indent="1"/>
    </xf>
    <xf numFmtId="177" fontId="5" fillId="0" borderId="10" xfId="1" applyNumberFormat="1" applyFont="1" applyBorder="1" applyAlignment="1">
      <alignment horizontal="right" vertical="center" indent="1"/>
    </xf>
    <xf numFmtId="38" fontId="5" fillId="0" borderId="9" xfId="1" quotePrefix="1" applyFont="1" applyBorder="1" applyAlignment="1">
      <alignment horizontal="center" vertical="center"/>
    </xf>
    <xf numFmtId="38" fontId="5" fillId="0" borderId="10" xfId="1" quotePrefix="1" applyFont="1" applyBorder="1" applyAlignment="1">
      <alignment horizontal="center" vertical="center"/>
    </xf>
    <xf numFmtId="177" fontId="5" fillId="0" borderId="9" xfId="1" quotePrefix="1" applyNumberFormat="1" applyFont="1" applyBorder="1" applyAlignment="1">
      <alignment horizontal="right" vertical="center" indent="1"/>
    </xf>
    <xf numFmtId="177" fontId="5" fillId="0" borderId="10" xfId="1" quotePrefix="1" applyNumberFormat="1" applyFont="1" applyBorder="1" applyAlignment="1">
      <alignment horizontal="right" vertical="center" indent="1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9" xfId="0" quotePrefix="1" applyNumberFormat="1" applyFont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419100"/>
          <a:ext cx="1943100" cy="409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419100"/>
          <a:ext cx="1943100" cy="409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80" zoomScaleNormal="100" zoomScaleSheetLayoutView="80" workbookViewId="0">
      <selection activeCell="O11" sqref="O11"/>
    </sheetView>
  </sheetViews>
  <sheetFormatPr defaultColWidth="9" defaultRowHeight="13"/>
  <cols>
    <col min="1" max="1" width="6" style="1" customWidth="1"/>
    <col min="2" max="2" width="19.453125" style="1" customWidth="1"/>
    <col min="3" max="3" width="9.26953125" style="1" customWidth="1"/>
    <col min="4" max="5" width="4.6328125" style="1" customWidth="1"/>
    <col min="6" max="6" width="9.26953125" style="1" customWidth="1"/>
    <col min="7" max="8" width="9.26953125" style="1" hidden="1" customWidth="1"/>
    <col min="9" max="12" width="9.26953125" style="1" customWidth="1"/>
    <col min="13" max="16384" width="9" style="31"/>
  </cols>
  <sheetData>
    <row r="1" spans="1:12" s="1" customFormat="1" ht="15.75" customHeight="1">
      <c r="A1" s="33" t="s">
        <v>26</v>
      </c>
    </row>
    <row r="2" spans="1:12" s="1" customFormat="1" ht="16.5" customHeight="1">
      <c r="A2" s="2"/>
      <c r="B2" s="2"/>
      <c r="C2" s="2"/>
      <c r="D2" s="2"/>
      <c r="E2" s="2"/>
      <c r="F2" s="2"/>
      <c r="G2" s="2"/>
      <c r="J2" s="2"/>
      <c r="K2" s="2" t="s">
        <v>0</v>
      </c>
      <c r="L2" s="34"/>
    </row>
    <row r="3" spans="1:12" s="1" customFormat="1" ht="16.5" customHeight="1">
      <c r="A3" s="64" t="s">
        <v>1</v>
      </c>
      <c r="B3" s="65"/>
      <c r="C3" s="59" t="s">
        <v>28</v>
      </c>
      <c r="D3" s="66" t="s">
        <v>29</v>
      </c>
      <c r="E3" s="67"/>
      <c r="F3" s="59">
        <v>12</v>
      </c>
      <c r="G3" s="59">
        <v>27</v>
      </c>
      <c r="H3" s="59">
        <v>28</v>
      </c>
      <c r="I3" s="59">
        <v>29</v>
      </c>
      <c r="J3" s="59">
        <v>30</v>
      </c>
      <c r="K3" s="59" t="s">
        <v>30</v>
      </c>
      <c r="L3" s="59">
        <v>2</v>
      </c>
    </row>
    <row r="4" spans="1:12" s="1" customFormat="1" ht="16.5" customHeight="1">
      <c r="A4" s="3" t="s">
        <v>2</v>
      </c>
      <c r="B4" s="4"/>
      <c r="C4" s="61"/>
      <c r="D4" s="68"/>
      <c r="E4" s="69"/>
      <c r="F4" s="61"/>
      <c r="G4" s="61"/>
      <c r="H4" s="61"/>
      <c r="I4" s="61"/>
      <c r="J4" s="61"/>
      <c r="K4" s="61"/>
      <c r="L4" s="61"/>
    </row>
    <row r="5" spans="1:12" s="1" customFormat="1" ht="21.75" customHeight="1">
      <c r="A5" s="59" t="s">
        <v>3</v>
      </c>
      <c r="B5" s="5" t="s">
        <v>4</v>
      </c>
      <c r="C5" s="6" t="s">
        <v>5</v>
      </c>
      <c r="D5" s="51">
        <v>304</v>
      </c>
      <c r="E5" s="52"/>
      <c r="F5" s="7">
        <v>321</v>
      </c>
      <c r="G5" s="7">
        <v>302</v>
      </c>
      <c r="H5" s="7">
        <v>302</v>
      </c>
      <c r="I5" s="7">
        <v>306</v>
      </c>
      <c r="J5" s="8">
        <v>308</v>
      </c>
      <c r="K5" s="8">
        <v>308</v>
      </c>
      <c r="L5" s="35">
        <v>306</v>
      </c>
    </row>
    <row r="6" spans="1:12" s="1" customFormat="1" ht="21.75" customHeight="1">
      <c r="A6" s="60"/>
      <c r="B6" s="5" t="s">
        <v>6</v>
      </c>
      <c r="C6" s="6" t="s">
        <v>5</v>
      </c>
      <c r="D6" s="62" t="s">
        <v>21</v>
      </c>
      <c r="E6" s="63"/>
      <c r="F6" s="6" t="s">
        <v>21</v>
      </c>
      <c r="G6" s="9">
        <v>67</v>
      </c>
      <c r="H6" s="9">
        <v>77</v>
      </c>
      <c r="I6" s="9">
        <v>85</v>
      </c>
      <c r="J6" s="10">
        <v>92</v>
      </c>
      <c r="K6" s="10">
        <v>102</v>
      </c>
      <c r="L6" s="36">
        <v>116</v>
      </c>
    </row>
    <row r="7" spans="1:12" s="1" customFormat="1" ht="21.75" customHeight="1">
      <c r="A7" s="60"/>
      <c r="B7" s="5" t="s">
        <v>7</v>
      </c>
      <c r="C7" s="6" t="s">
        <v>21</v>
      </c>
      <c r="D7" s="55">
        <v>312</v>
      </c>
      <c r="E7" s="56"/>
      <c r="F7" s="11">
        <v>312</v>
      </c>
      <c r="G7" s="6" t="s">
        <v>21</v>
      </c>
      <c r="H7" s="6" t="s">
        <v>21</v>
      </c>
      <c r="I7" s="6" t="s">
        <v>5</v>
      </c>
      <c r="J7" s="12" t="s">
        <v>5</v>
      </c>
      <c r="K7" s="12" t="s">
        <v>27</v>
      </c>
      <c r="L7" s="37" t="s">
        <v>5</v>
      </c>
    </row>
    <row r="8" spans="1:12" s="1" customFormat="1" ht="21.75" customHeight="1">
      <c r="A8" s="61"/>
      <c r="B8" s="39" t="s">
        <v>22</v>
      </c>
      <c r="C8" s="40">
        <v>309</v>
      </c>
      <c r="D8" s="57">
        <v>616</v>
      </c>
      <c r="E8" s="58"/>
      <c r="F8" s="40">
        <v>633</v>
      </c>
      <c r="G8" s="40">
        <f t="shared" ref="G8" si="0">SUM(G5:G7)</f>
        <v>369</v>
      </c>
      <c r="H8" s="40">
        <v>379</v>
      </c>
      <c r="I8" s="40">
        <v>391</v>
      </c>
      <c r="J8" s="41">
        <v>400</v>
      </c>
      <c r="K8" s="41">
        <v>410</v>
      </c>
      <c r="L8" s="42">
        <f>SUM(L5:L7)</f>
        <v>422</v>
      </c>
    </row>
    <row r="9" spans="1:12" s="1" customFormat="1" ht="21.75" customHeight="1">
      <c r="A9" s="59" t="s">
        <v>23</v>
      </c>
      <c r="B9" s="5" t="s">
        <v>4</v>
      </c>
      <c r="C9" s="6" t="s">
        <v>21</v>
      </c>
      <c r="D9" s="51">
        <v>0</v>
      </c>
      <c r="E9" s="52"/>
      <c r="F9" s="7">
        <v>10</v>
      </c>
      <c r="G9" s="7">
        <v>13</v>
      </c>
      <c r="H9" s="7">
        <v>16</v>
      </c>
      <c r="I9" s="8">
        <v>17</v>
      </c>
      <c r="J9" s="8">
        <v>19</v>
      </c>
      <c r="K9" s="8">
        <v>19</v>
      </c>
      <c r="L9" s="35">
        <v>19</v>
      </c>
    </row>
    <row r="10" spans="1:12" s="1" customFormat="1" ht="21.75" customHeight="1">
      <c r="A10" s="60"/>
      <c r="B10" s="5" t="s">
        <v>6</v>
      </c>
      <c r="C10" s="6" t="s">
        <v>5</v>
      </c>
      <c r="D10" s="53" t="s">
        <v>21</v>
      </c>
      <c r="E10" s="54"/>
      <c r="F10" s="6" t="s">
        <v>5</v>
      </c>
      <c r="G10" s="13">
        <v>18</v>
      </c>
      <c r="H10" s="13">
        <v>18</v>
      </c>
      <c r="I10" s="14">
        <v>18</v>
      </c>
      <c r="J10" s="14">
        <v>18</v>
      </c>
      <c r="K10" s="14">
        <v>18</v>
      </c>
      <c r="L10" s="38">
        <v>18</v>
      </c>
    </row>
    <row r="11" spans="1:12" s="1" customFormat="1" ht="21.75" customHeight="1">
      <c r="A11" s="60"/>
      <c r="B11" s="5" t="s">
        <v>7</v>
      </c>
      <c r="C11" s="6" t="s">
        <v>21</v>
      </c>
      <c r="D11" s="55">
        <v>5</v>
      </c>
      <c r="E11" s="56"/>
      <c r="F11" s="11">
        <v>7</v>
      </c>
      <c r="G11" s="6" t="s">
        <v>21</v>
      </c>
      <c r="H11" s="6" t="s">
        <v>5</v>
      </c>
      <c r="I11" s="12" t="s">
        <v>5</v>
      </c>
      <c r="J11" s="12" t="s">
        <v>5</v>
      </c>
      <c r="K11" s="12" t="s">
        <v>27</v>
      </c>
      <c r="L11" s="37" t="s">
        <v>5</v>
      </c>
    </row>
    <row r="12" spans="1:12" s="1" customFormat="1" ht="21.75" customHeight="1">
      <c r="A12" s="61"/>
      <c r="B12" s="39" t="s">
        <v>9</v>
      </c>
      <c r="C12" s="40">
        <v>2</v>
      </c>
      <c r="D12" s="57">
        <v>5</v>
      </c>
      <c r="E12" s="58"/>
      <c r="F12" s="40">
        <v>17</v>
      </c>
      <c r="G12" s="40">
        <f t="shared" ref="G12" si="1">SUM(G9:G11)</f>
        <v>31</v>
      </c>
      <c r="H12" s="40">
        <v>34</v>
      </c>
      <c r="I12" s="40">
        <v>35</v>
      </c>
      <c r="J12" s="41">
        <v>37</v>
      </c>
      <c r="K12" s="41">
        <v>37</v>
      </c>
      <c r="L12" s="42">
        <f>SUM(L9:L11)</f>
        <v>37</v>
      </c>
    </row>
    <row r="13" spans="1:12" s="1" customFormat="1" ht="21.75" customHeight="1">
      <c r="A13" s="59" t="s">
        <v>8</v>
      </c>
      <c r="B13" s="5" t="s">
        <v>4</v>
      </c>
      <c r="C13" s="6" t="s">
        <v>5</v>
      </c>
      <c r="D13" s="51">
        <v>15</v>
      </c>
      <c r="E13" s="52"/>
      <c r="F13" s="7">
        <v>11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</row>
    <row r="14" spans="1:12" s="1" customFormat="1" ht="21.75" customHeight="1">
      <c r="A14" s="60"/>
      <c r="B14" s="5" t="s">
        <v>6</v>
      </c>
      <c r="C14" s="6" t="s">
        <v>21</v>
      </c>
      <c r="D14" s="15">
        <v>119</v>
      </c>
      <c r="E14" s="16">
        <v>61</v>
      </c>
      <c r="F14" s="17">
        <v>130</v>
      </c>
      <c r="G14" s="13">
        <v>124</v>
      </c>
      <c r="H14" s="13">
        <v>125</v>
      </c>
      <c r="I14" s="13">
        <v>129</v>
      </c>
      <c r="J14" s="13">
        <v>128</v>
      </c>
      <c r="K14" s="13">
        <v>129</v>
      </c>
      <c r="L14" s="13">
        <v>130</v>
      </c>
    </row>
    <row r="15" spans="1:12" s="1" customFormat="1" ht="21.75" customHeight="1">
      <c r="A15" s="60"/>
      <c r="B15" s="5" t="s">
        <v>7</v>
      </c>
      <c r="C15" s="6" t="s">
        <v>5</v>
      </c>
      <c r="D15" s="15">
        <v>134</v>
      </c>
      <c r="E15" s="16">
        <v>61</v>
      </c>
      <c r="F15" s="17">
        <v>126</v>
      </c>
      <c r="G15" s="6" t="s">
        <v>5</v>
      </c>
      <c r="H15" s="6" t="s">
        <v>21</v>
      </c>
      <c r="I15" s="6" t="s">
        <v>5</v>
      </c>
      <c r="J15" s="6" t="s">
        <v>21</v>
      </c>
      <c r="K15" s="6" t="s">
        <v>5</v>
      </c>
      <c r="L15" s="6" t="s">
        <v>5</v>
      </c>
    </row>
    <row r="16" spans="1:12" s="1" customFormat="1" ht="21.75" customHeight="1">
      <c r="A16" s="61"/>
      <c r="B16" s="39" t="s">
        <v>9</v>
      </c>
      <c r="C16" s="43">
        <v>113</v>
      </c>
      <c r="D16" s="44">
        <v>253</v>
      </c>
      <c r="E16" s="45">
        <v>122</v>
      </c>
      <c r="F16" s="43">
        <v>267</v>
      </c>
      <c r="G16" s="43">
        <f t="shared" ref="G16" si="2">SUM(G13:G15)</f>
        <v>126</v>
      </c>
      <c r="H16" s="43">
        <v>127</v>
      </c>
      <c r="I16" s="43">
        <v>131</v>
      </c>
      <c r="J16" s="43">
        <v>130</v>
      </c>
      <c r="K16" s="43">
        <v>131</v>
      </c>
      <c r="L16" s="43">
        <v>132</v>
      </c>
    </row>
    <row r="17" spans="1:14" s="1" customFormat="1" ht="21.75" customHeight="1">
      <c r="A17" s="59" t="s">
        <v>24</v>
      </c>
      <c r="B17" s="5" t="s">
        <v>4</v>
      </c>
      <c r="C17" s="18" t="s">
        <v>21</v>
      </c>
      <c r="D17" s="51">
        <v>3458</v>
      </c>
      <c r="E17" s="52"/>
      <c r="F17" s="7">
        <v>4127</v>
      </c>
      <c r="G17" s="7">
        <v>1226</v>
      </c>
      <c r="H17" s="7">
        <v>1261</v>
      </c>
      <c r="I17" s="7">
        <v>1286</v>
      </c>
      <c r="J17" s="7">
        <v>1341</v>
      </c>
      <c r="K17" s="7">
        <v>1398</v>
      </c>
      <c r="L17" s="7">
        <v>1442</v>
      </c>
    </row>
    <row r="18" spans="1:14" s="1" customFormat="1" ht="21.75" customHeight="1">
      <c r="A18" s="60"/>
      <c r="B18" s="5" t="s">
        <v>25</v>
      </c>
      <c r="C18" s="18" t="s">
        <v>21</v>
      </c>
      <c r="D18" s="51">
        <v>3459</v>
      </c>
      <c r="E18" s="52"/>
      <c r="F18" s="7">
        <v>3361</v>
      </c>
      <c r="G18" s="18" t="s">
        <v>5</v>
      </c>
      <c r="H18" s="18" t="s">
        <v>21</v>
      </c>
      <c r="I18" s="18" t="s">
        <v>5</v>
      </c>
      <c r="J18" s="18" t="s">
        <v>21</v>
      </c>
      <c r="K18" s="18" t="s">
        <v>5</v>
      </c>
      <c r="L18" s="18" t="s">
        <v>5</v>
      </c>
    </row>
    <row r="19" spans="1:14" s="1" customFormat="1" ht="21.75" customHeight="1">
      <c r="A19" s="61"/>
      <c r="B19" s="39" t="s">
        <v>9</v>
      </c>
      <c r="C19" s="40">
        <v>703</v>
      </c>
      <c r="D19" s="57">
        <v>6917</v>
      </c>
      <c r="E19" s="58"/>
      <c r="F19" s="47">
        <v>7488</v>
      </c>
      <c r="G19" s="47">
        <f t="shared" ref="G19" si="3">SUM(G17:G18)</f>
        <v>1226</v>
      </c>
      <c r="H19" s="47">
        <v>1261</v>
      </c>
      <c r="I19" s="47">
        <v>1286</v>
      </c>
      <c r="J19" s="47">
        <v>1341</v>
      </c>
      <c r="K19" s="47">
        <v>1398</v>
      </c>
      <c r="L19" s="47">
        <v>1442</v>
      </c>
    </row>
    <row r="20" spans="1:14" s="1" customFormat="1" ht="21.75" customHeight="1">
      <c r="A20" s="59" t="s">
        <v>10</v>
      </c>
      <c r="B20" s="20" t="s">
        <v>11</v>
      </c>
      <c r="C20" s="7">
        <v>20</v>
      </c>
      <c r="D20" s="51">
        <v>22</v>
      </c>
      <c r="E20" s="52"/>
      <c r="F20" s="7">
        <v>34</v>
      </c>
      <c r="G20" s="7">
        <v>16</v>
      </c>
      <c r="H20" s="7">
        <v>18</v>
      </c>
      <c r="I20" s="7">
        <v>18</v>
      </c>
      <c r="J20" s="8">
        <v>18</v>
      </c>
      <c r="K20" s="8">
        <v>18</v>
      </c>
      <c r="L20" s="8">
        <v>18</v>
      </c>
    </row>
    <row r="21" spans="1:14" s="1" customFormat="1" ht="21.75" customHeight="1">
      <c r="A21" s="60"/>
      <c r="B21" s="20" t="s">
        <v>12</v>
      </c>
      <c r="C21" s="7">
        <v>6</v>
      </c>
      <c r="D21" s="51">
        <v>8</v>
      </c>
      <c r="E21" s="52"/>
      <c r="F21" s="7">
        <v>17</v>
      </c>
      <c r="G21" s="7">
        <v>3</v>
      </c>
      <c r="H21" s="7">
        <v>3</v>
      </c>
      <c r="I21" s="7">
        <v>4</v>
      </c>
      <c r="J21" s="8">
        <v>8</v>
      </c>
      <c r="K21" s="8">
        <v>8</v>
      </c>
      <c r="L21" s="8">
        <v>8</v>
      </c>
    </row>
    <row r="22" spans="1:14" s="1" customFormat="1" ht="21.75" customHeight="1">
      <c r="A22" s="61"/>
      <c r="B22" s="39" t="s">
        <v>9</v>
      </c>
      <c r="C22" s="40">
        <v>26</v>
      </c>
      <c r="D22" s="57">
        <v>30</v>
      </c>
      <c r="E22" s="58"/>
      <c r="F22" s="47">
        <v>51</v>
      </c>
      <c r="G22" s="47">
        <f t="shared" ref="G22" si="4">SUM(G20:G21)</f>
        <v>19</v>
      </c>
      <c r="H22" s="47">
        <v>21</v>
      </c>
      <c r="I22" s="47">
        <v>22</v>
      </c>
      <c r="J22" s="47">
        <v>26</v>
      </c>
      <c r="K22" s="47">
        <v>26</v>
      </c>
      <c r="L22" s="47">
        <v>26</v>
      </c>
    </row>
    <row r="23" spans="1:14" s="1" customFormat="1" ht="21.75" customHeight="1">
      <c r="A23" s="59" t="s">
        <v>13</v>
      </c>
      <c r="B23" s="5" t="s">
        <v>14</v>
      </c>
      <c r="C23" s="18" t="s">
        <v>5</v>
      </c>
      <c r="D23" s="21">
        <v>3926</v>
      </c>
      <c r="E23" s="22">
        <v>61</v>
      </c>
      <c r="F23" s="11">
        <v>4650</v>
      </c>
      <c r="G23" s="11">
        <f t="shared" ref="G23" si="5">SUM(G5:G6,G9:G10,G13:G14,G17,G20:G21)</f>
        <v>1771</v>
      </c>
      <c r="H23" s="11">
        <v>1822</v>
      </c>
      <c r="I23" s="23">
        <v>1865</v>
      </c>
      <c r="J23" s="23">
        <v>1934</v>
      </c>
      <c r="K23" s="23">
        <v>2002</v>
      </c>
      <c r="L23" s="23">
        <v>2059</v>
      </c>
    </row>
    <row r="24" spans="1:14" s="1" customFormat="1" ht="21.75" customHeight="1">
      <c r="A24" s="60"/>
      <c r="B24" s="5" t="s">
        <v>15</v>
      </c>
      <c r="C24" s="18" t="s">
        <v>5</v>
      </c>
      <c r="D24" s="21">
        <v>3910</v>
      </c>
      <c r="E24" s="22">
        <v>61</v>
      </c>
      <c r="F24" s="19">
        <v>3806</v>
      </c>
      <c r="G24" s="18" t="s">
        <v>5</v>
      </c>
      <c r="H24" s="18" t="s">
        <v>5</v>
      </c>
      <c r="I24" s="24" t="s">
        <v>5</v>
      </c>
      <c r="J24" s="24" t="s">
        <v>5</v>
      </c>
      <c r="K24" s="24" t="s">
        <v>5</v>
      </c>
      <c r="L24" s="24" t="s">
        <v>5</v>
      </c>
    </row>
    <row r="25" spans="1:14" s="1" customFormat="1" ht="21.75" customHeight="1">
      <c r="A25" s="61"/>
      <c r="B25" s="39" t="s">
        <v>9</v>
      </c>
      <c r="C25" s="48">
        <v>1153</v>
      </c>
      <c r="D25" s="49">
        <v>7836</v>
      </c>
      <c r="E25" s="46">
        <v>122</v>
      </c>
      <c r="F25" s="48">
        <v>8456</v>
      </c>
      <c r="G25" s="48">
        <f>SUM(G23:G24)</f>
        <v>1771</v>
      </c>
      <c r="H25" s="48">
        <v>1822</v>
      </c>
      <c r="I25" s="50">
        <v>1865</v>
      </c>
      <c r="J25" s="50">
        <v>1934</v>
      </c>
      <c r="K25" s="50">
        <v>2002</v>
      </c>
      <c r="L25" s="50">
        <v>2059</v>
      </c>
    </row>
    <row r="26" spans="1:14" s="1" customFormat="1" ht="21.75" customHeight="1">
      <c r="A26" s="25" t="s">
        <v>16</v>
      </c>
      <c r="C26" s="26"/>
      <c r="D26" s="26"/>
      <c r="E26" s="27"/>
      <c r="F26" s="27"/>
      <c r="G26" s="27"/>
      <c r="H26" s="27"/>
      <c r="I26" s="27"/>
      <c r="J26" s="27"/>
      <c r="K26" s="34"/>
      <c r="L26" s="34"/>
      <c r="N26" s="28"/>
    </row>
    <row r="27" spans="1:14" s="1" customFormat="1" ht="13.5" customHeight="1">
      <c r="A27" s="28" t="s">
        <v>17</v>
      </c>
    </row>
    <row r="28" spans="1:14" s="1" customFormat="1" ht="13.5" customHeight="1">
      <c r="A28" s="28" t="s">
        <v>18</v>
      </c>
    </row>
    <row r="29" spans="1:14" s="1" customFormat="1" ht="13.5" customHeight="1">
      <c r="A29" s="28" t="s">
        <v>19</v>
      </c>
    </row>
    <row r="30" spans="1:14" s="1" customFormat="1" ht="13.5" customHeight="1">
      <c r="A30" s="29" t="s">
        <v>20</v>
      </c>
      <c r="B30" s="30"/>
      <c r="C30" s="30"/>
      <c r="D30" s="30"/>
      <c r="E30" s="30"/>
      <c r="F30" s="30"/>
    </row>
    <row r="31" spans="1:14">
      <c r="A31" s="30"/>
      <c r="B31" s="30"/>
      <c r="C31" s="30"/>
      <c r="D31" s="30"/>
      <c r="E31" s="30"/>
      <c r="F31" s="30"/>
    </row>
    <row r="33" spans="5:5">
      <c r="E33" s="32"/>
    </row>
  </sheetData>
  <mergeCells count="31">
    <mergeCell ref="L3:L4"/>
    <mergeCell ref="K3:K4"/>
    <mergeCell ref="I3:I4"/>
    <mergeCell ref="J3:J4"/>
    <mergeCell ref="A5:A8"/>
    <mergeCell ref="D5:E5"/>
    <mergeCell ref="D6:E6"/>
    <mergeCell ref="D7:E7"/>
    <mergeCell ref="D8:E8"/>
    <mergeCell ref="A3:B3"/>
    <mergeCell ref="C3:C4"/>
    <mergeCell ref="D3:E4"/>
    <mergeCell ref="F3:F4"/>
    <mergeCell ref="G3:G4"/>
    <mergeCell ref="H3:H4"/>
    <mergeCell ref="D9:E9"/>
    <mergeCell ref="D10:E10"/>
    <mergeCell ref="D11:E11"/>
    <mergeCell ref="D12:E12"/>
    <mergeCell ref="A23:A25"/>
    <mergeCell ref="A17:A19"/>
    <mergeCell ref="D17:E17"/>
    <mergeCell ref="D18:E18"/>
    <mergeCell ref="D19:E19"/>
    <mergeCell ref="A20:A22"/>
    <mergeCell ref="D20:E20"/>
    <mergeCell ref="D21:E21"/>
    <mergeCell ref="D22:E22"/>
    <mergeCell ref="A13:A16"/>
    <mergeCell ref="D13:E13"/>
    <mergeCell ref="A9:A12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2022-03-21T00:22:28Z</dcterms:modified>
</cp:coreProperties>
</file>