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50" yWindow="65516" windowWidth="9290" windowHeight="5750" activeTab="0"/>
  </bookViews>
  <sheets>
    <sheet name="県別" sheetId="1" r:id="rId1"/>
  </sheets>
  <definedNames>
    <definedName name="_xlnm.Print_Area" localSheetId="0">'県別'!$A$1:$P$17</definedName>
  </definedNames>
  <calcPr fullCalcOnLoad="1"/>
</workbook>
</file>

<file path=xl/sharedStrings.xml><?xml version="1.0" encoding="utf-8"?>
<sst xmlns="http://schemas.openxmlformats.org/spreadsheetml/2006/main" count="30" uniqueCount="24">
  <si>
    <t>(3)   県別自動車数の推移</t>
  </si>
  <si>
    <t>福　岡</t>
  </si>
  <si>
    <t>佐　賀</t>
  </si>
  <si>
    <t>長　崎</t>
  </si>
  <si>
    <t>熊　本</t>
  </si>
  <si>
    <t>大　分</t>
  </si>
  <si>
    <t>宮　崎</t>
  </si>
  <si>
    <t>鹿児島</t>
  </si>
  <si>
    <t>九　州</t>
  </si>
  <si>
    <t>全　国</t>
  </si>
  <si>
    <t>九州/全国</t>
  </si>
  <si>
    <t>(注)　各年3月末現在の数値である。</t>
  </si>
  <si>
    <t>　　　　年
 県別　　　　　　　　　　　　</t>
  </si>
  <si>
    <r>
      <t xml:space="preserve">変更なし
</t>
    </r>
    <r>
      <rPr>
        <sz val="8"/>
        <rFont val="ＭＳ Ｐゴシック"/>
        <family val="3"/>
      </rPr>
      <t>（過去10年おきのデータはそのまま残しておく）</t>
    </r>
  </si>
  <si>
    <r>
      <t xml:space="preserve">最新4年分
</t>
    </r>
    <r>
      <rPr>
        <sz val="8"/>
        <rFont val="ＭＳ Ｐゴシック"/>
        <family val="3"/>
      </rPr>
      <t>（1年ずつ左へ移動させて更新する）</t>
    </r>
  </si>
  <si>
    <t>R2</t>
  </si>
  <si>
    <t>R3</t>
  </si>
  <si>
    <t>S40</t>
  </si>
  <si>
    <t>H7</t>
  </si>
  <si>
    <t>対S40
年比</t>
  </si>
  <si>
    <t>S50</t>
  </si>
  <si>
    <t>S60</t>
  </si>
  <si>
    <t>H30</t>
  </si>
  <si>
    <t>H31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</si>
</sst>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%"/>
    <numFmt numFmtId="179" formatCode="#,##0_);[Red]\(#,##0\)"/>
    <numFmt numFmtId="180" formatCode="#,##0.0_);[Red]\(#,##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.5"/>
      <name val="ＭＳ ゴシック"/>
      <family val="3"/>
    </font>
    <font>
      <b/>
      <sz val="10.5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7" fillId="0" borderId="11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176" fontId="7" fillId="0" borderId="11" xfId="0" applyNumberFormat="1" applyFont="1" applyBorder="1" applyAlignment="1" applyProtection="1">
      <alignment vertical="center"/>
      <protection/>
    </xf>
    <xf numFmtId="177" fontId="7" fillId="0" borderId="11" xfId="0" applyNumberFormat="1" applyFont="1" applyBorder="1" applyAlignment="1" applyProtection="1">
      <alignment vertical="center"/>
      <protection/>
    </xf>
    <xf numFmtId="178" fontId="6" fillId="0" borderId="11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right" vertical="center"/>
      <protection locked="0"/>
    </xf>
    <xf numFmtId="0" fontId="0" fillId="28" borderId="13" xfId="0" applyFill="1" applyBorder="1" applyAlignment="1">
      <alignment/>
    </xf>
    <xf numFmtId="0" fontId="0" fillId="28" borderId="14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47" fillId="0" borderId="0" xfId="0" applyFont="1" applyBorder="1" applyAlignment="1">
      <alignment vertical="top"/>
    </xf>
    <xf numFmtId="176" fontId="11" fillId="0" borderId="11" xfId="0" applyNumberFormat="1" applyFont="1" applyBorder="1" applyAlignment="1" applyProtection="1">
      <alignment vertical="center"/>
      <protection/>
    </xf>
    <xf numFmtId="177" fontId="11" fillId="0" borderId="11" xfId="0" applyNumberFormat="1" applyFont="1" applyBorder="1" applyAlignment="1" applyProtection="1">
      <alignment vertical="center"/>
      <protection/>
    </xf>
    <xf numFmtId="176" fontId="11" fillId="0" borderId="11" xfId="0" applyNumberFormat="1" applyFont="1" applyBorder="1" applyAlignment="1" applyProtection="1">
      <alignment horizontal="right" vertical="center"/>
      <protection locked="0"/>
    </xf>
    <xf numFmtId="177" fontId="11" fillId="0" borderId="11" xfId="0" applyNumberFormat="1" applyFont="1" applyBorder="1" applyAlignment="1">
      <alignment vertical="center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178" fontId="6" fillId="0" borderId="22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178" fontId="6" fillId="0" borderId="22" xfId="0" applyNumberFormat="1" applyFont="1" applyBorder="1" applyAlignment="1" applyProtection="1">
      <alignment horizontal="center" vertical="center"/>
      <protection/>
    </xf>
    <xf numFmtId="178" fontId="6" fillId="0" borderId="1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pane xSplit="1" ySplit="3" topLeftCell="B4" activePane="bottomRight" state="frozen"/>
      <selection pane="topLeft" activeCell="A14" sqref="A14"/>
      <selection pane="topRight" activeCell="A14" sqref="A14"/>
      <selection pane="bottomLeft" activeCell="A14" sqref="A14"/>
      <selection pane="bottomRight" activeCell="K4" sqref="K4"/>
    </sheetView>
  </sheetViews>
  <sheetFormatPr defaultColWidth="9.00390625" defaultRowHeight="13.5"/>
  <cols>
    <col min="1" max="1" width="9.625" style="1" customWidth="1"/>
    <col min="2" max="2" width="12.625" style="1" customWidth="1"/>
    <col min="3" max="3" width="13.50390625" style="1" bestFit="1" customWidth="1"/>
    <col min="4" max="4" width="6.625" style="1" customWidth="1"/>
    <col min="5" max="5" width="13.50390625" style="1" bestFit="1" customWidth="1"/>
    <col min="6" max="6" width="6.625" style="1" customWidth="1"/>
    <col min="7" max="7" width="12.625" style="1" customWidth="1"/>
    <col min="8" max="8" width="6.625" style="1" customWidth="1"/>
    <col min="9" max="9" width="13.50390625" style="1" bestFit="1" customWidth="1"/>
    <col min="10" max="10" width="6.625" style="1" customWidth="1"/>
    <col min="11" max="11" width="13.50390625" style="1" bestFit="1" customWidth="1"/>
    <col min="12" max="12" width="6.625" style="1" customWidth="1"/>
    <col min="13" max="13" width="13.50390625" style="1" bestFit="1" customWidth="1"/>
    <col min="14" max="14" width="6.625" style="1" customWidth="1"/>
    <col min="15" max="15" width="13.50390625" style="1" bestFit="1" customWidth="1"/>
    <col min="16" max="16" width="6.625" style="1" customWidth="1"/>
    <col min="17" max="16384" width="9.00390625" style="1" customWidth="1"/>
  </cols>
  <sheetData>
    <row r="1" ht="40.5" customHeight="1">
      <c r="A1" s="2" t="s">
        <v>0</v>
      </c>
    </row>
    <row r="2" spans="1:16" ht="15" customHeight="1">
      <c r="A2" s="25" t="s">
        <v>12</v>
      </c>
      <c r="B2" s="27" t="s">
        <v>17</v>
      </c>
      <c r="C2" s="29" t="s">
        <v>20</v>
      </c>
      <c r="D2" s="8"/>
      <c r="E2" s="29" t="s">
        <v>21</v>
      </c>
      <c r="F2" s="9"/>
      <c r="G2" s="29" t="s">
        <v>18</v>
      </c>
      <c r="H2" s="8"/>
      <c r="I2" s="31" t="s">
        <v>22</v>
      </c>
      <c r="J2" s="3"/>
      <c r="K2" s="31" t="s">
        <v>23</v>
      </c>
      <c r="L2" s="3"/>
      <c r="M2" s="31" t="s">
        <v>15</v>
      </c>
      <c r="N2" s="3"/>
      <c r="O2" s="31" t="s">
        <v>16</v>
      </c>
      <c r="P2" s="3"/>
    </row>
    <row r="3" spans="1:16" ht="30" customHeight="1">
      <c r="A3" s="26"/>
      <c r="B3" s="28"/>
      <c r="C3" s="30"/>
      <c r="D3" s="10" t="s">
        <v>19</v>
      </c>
      <c r="E3" s="30"/>
      <c r="F3" s="10" t="s">
        <v>19</v>
      </c>
      <c r="G3" s="28"/>
      <c r="H3" s="10" t="s">
        <v>19</v>
      </c>
      <c r="I3" s="35"/>
      <c r="J3" s="10" t="s">
        <v>19</v>
      </c>
      <c r="K3" s="35"/>
      <c r="L3" s="10" t="s">
        <v>19</v>
      </c>
      <c r="M3" s="35"/>
      <c r="N3" s="10" t="s">
        <v>19</v>
      </c>
      <c r="O3" s="32"/>
      <c r="P3" s="10" t="s">
        <v>19</v>
      </c>
    </row>
    <row r="4" spans="1:16" ht="27.75" customHeight="1">
      <c r="A4" s="4" t="s">
        <v>1</v>
      </c>
      <c r="B4" s="21">
        <v>250793</v>
      </c>
      <c r="C4" s="21">
        <v>1049385</v>
      </c>
      <c r="D4" s="22">
        <f>C4/$B4</f>
        <v>4.1842675034789645</v>
      </c>
      <c r="E4" s="21">
        <v>1777870</v>
      </c>
      <c r="F4" s="22">
        <f>E4/$B4</f>
        <v>7.088993711945708</v>
      </c>
      <c r="G4" s="21">
        <v>2671639</v>
      </c>
      <c r="H4" s="22">
        <f>G4/$B4</f>
        <v>10.652765428062187</v>
      </c>
      <c r="I4" s="23">
        <v>3386677</v>
      </c>
      <c r="J4" s="24">
        <f>I4/$B4</f>
        <v>13.503873712583685</v>
      </c>
      <c r="K4" s="23">
        <v>3397868</v>
      </c>
      <c r="L4" s="24">
        <f>K4/$B4</f>
        <v>13.54849617014829</v>
      </c>
      <c r="M4" s="23">
        <v>3406525</v>
      </c>
      <c r="N4" s="24">
        <f>M4/$B4</f>
        <v>13.58301467744315</v>
      </c>
      <c r="O4" s="23">
        <v>3424727</v>
      </c>
      <c r="P4" s="24">
        <f>O4/$B4</f>
        <v>13.655592460714614</v>
      </c>
    </row>
    <row r="5" spans="1:16" ht="27.75" customHeight="1">
      <c r="A5" s="4" t="s">
        <v>2</v>
      </c>
      <c r="B5" s="21">
        <v>40821</v>
      </c>
      <c r="C5" s="21">
        <v>218267</v>
      </c>
      <c r="D5" s="22">
        <f aca="true" t="shared" si="0" ref="D5:D12">C5/$B5</f>
        <v>5.346929276597829</v>
      </c>
      <c r="E5" s="21">
        <v>384837</v>
      </c>
      <c r="F5" s="22">
        <f aca="true" t="shared" si="1" ref="F5:F12">E5/$B5</f>
        <v>9.427427059601676</v>
      </c>
      <c r="G5" s="21">
        <v>540614</v>
      </c>
      <c r="H5" s="22">
        <f aca="true" t="shared" si="2" ref="H5:H12">G5/$B5</f>
        <v>13.243526616202445</v>
      </c>
      <c r="I5" s="23">
        <v>678450</v>
      </c>
      <c r="J5" s="24">
        <v>16.620121996031454</v>
      </c>
      <c r="K5" s="23">
        <v>680153</v>
      </c>
      <c r="L5" s="24">
        <f aca="true" t="shared" si="3" ref="L5:L10">K5/$B5</f>
        <v>16.66184071923765</v>
      </c>
      <c r="M5" s="23">
        <v>681902</v>
      </c>
      <c r="N5" s="24">
        <f aca="true" t="shared" si="4" ref="N5:N10">M5/$B5</f>
        <v>16.704686313417113</v>
      </c>
      <c r="O5" s="23">
        <v>684646</v>
      </c>
      <c r="P5" s="24">
        <f aca="true" t="shared" si="5" ref="P5:P10">O5/$B5</f>
        <v>16.771906616692387</v>
      </c>
    </row>
    <row r="6" spans="1:16" ht="27.75" customHeight="1">
      <c r="A6" s="4" t="s">
        <v>3</v>
      </c>
      <c r="B6" s="21">
        <v>65739</v>
      </c>
      <c r="C6" s="21">
        <v>294838</v>
      </c>
      <c r="D6" s="22">
        <f t="shared" si="0"/>
        <v>4.484978475486393</v>
      </c>
      <c r="E6" s="21">
        <v>519994</v>
      </c>
      <c r="F6" s="22">
        <f t="shared" si="1"/>
        <v>7.9099773346111135</v>
      </c>
      <c r="G6" s="21">
        <v>771480</v>
      </c>
      <c r="H6" s="22">
        <f t="shared" si="2"/>
        <v>11.735499475197372</v>
      </c>
      <c r="I6" s="23">
        <v>951850</v>
      </c>
      <c r="J6" s="24">
        <v>14.479228464077641</v>
      </c>
      <c r="K6" s="23">
        <v>954522</v>
      </c>
      <c r="L6" s="24">
        <f t="shared" si="3"/>
        <v>14.519874047369141</v>
      </c>
      <c r="M6" s="23">
        <v>953921</v>
      </c>
      <c r="N6" s="24">
        <f t="shared" si="4"/>
        <v>14.510731833462632</v>
      </c>
      <c r="O6" s="23">
        <v>956888</v>
      </c>
      <c r="P6" s="24">
        <f t="shared" si="5"/>
        <v>14.555864859520224</v>
      </c>
    </row>
    <row r="7" spans="1:16" ht="27.75" customHeight="1">
      <c r="A7" s="4" t="s">
        <v>4</v>
      </c>
      <c r="B7" s="21">
        <v>90329</v>
      </c>
      <c r="C7" s="21">
        <v>432997</v>
      </c>
      <c r="D7" s="22">
        <f t="shared" si="0"/>
        <v>4.793554672364357</v>
      </c>
      <c r="E7" s="21">
        <v>764627</v>
      </c>
      <c r="F7" s="22">
        <f t="shared" si="1"/>
        <v>8.464911600925506</v>
      </c>
      <c r="G7" s="21">
        <v>1079356</v>
      </c>
      <c r="H7" s="22">
        <f t="shared" si="2"/>
        <v>11.949163613014646</v>
      </c>
      <c r="I7" s="23">
        <v>1387797</v>
      </c>
      <c r="J7" s="24">
        <v>15.363803429684818</v>
      </c>
      <c r="K7" s="23">
        <v>1392877</v>
      </c>
      <c r="L7" s="24">
        <f t="shared" si="3"/>
        <v>15.420042289851542</v>
      </c>
      <c r="M7" s="23">
        <v>1390799</v>
      </c>
      <c r="N7" s="24">
        <f t="shared" si="4"/>
        <v>15.397037496263659</v>
      </c>
      <c r="O7" s="23">
        <v>1396046</v>
      </c>
      <c r="P7" s="24">
        <f t="shared" si="5"/>
        <v>15.455125153605154</v>
      </c>
    </row>
    <row r="8" spans="1:16" ht="27.75" customHeight="1">
      <c r="A8" s="4" t="s">
        <v>5</v>
      </c>
      <c r="B8" s="21">
        <v>55802</v>
      </c>
      <c r="C8" s="21">
        <v>299306</v>
      </c>
      <c r="D8" s="22">
        <f t="shared" si="0"/>
        <v>5.363714562202071</v>
      </c>
      <c r="E8" s="21">
        <v>506285</v>
      </c>
      <c r="F8" s="22">
        <f t="shared" si="1"/>
        <v>9.072882692376618</v>
      </c>
      <c r="G8" s="21">
        <v>730422</v>
      </c>
      <c r="H8" s="22">
        <f t="shared" si="2"/>
        <v>13.089530841188488</v>
      </c>
      <c r="I8" s="23">
        <v>921385</v>
      </c>
      <c r="J8" s="24">
        <v>16.5116841690262</v>
      </c>
      <c r="K8" s="23">
        <v>924027</v>
      </c>
      <c r="L8" s="24">
        <f t="shared" si="3"/>
        <v>16.559030142288808</v>
      </c>
      <c r="M8" s="23">
        <v>924350</v>
      </c>
      <c r="N8" s="24">
        <f t="shared" si="4"/>
        <v>16.56481846528798</v>
      </c>
      <c r="O8" s="23">
        <v>926540</v>
      </c>
      <c r="P8" s="24">
        <f t="shared" si="5"/>
        <v>16.604064370452672</v>
      </c>
    </row>
    <row r="9" spans="1:16" ht="27.75" customHeight="1">
      <c r="A9" s="4" t="s">
        <v>6</v>
      </c>
      <c r="B9" s="21">
        <v>51064</v>
      </c>
      <c r="C9" s="21">
        <v>317483</v>
      </c>
      <c r="D9" s="22">
        <f t="shared" si="0"/>
        <v>6.2173546921510265</v>
      </c>
      <c r="E9" s="21">
        <v>551966</v>
      </c>
      <c r="F9" s="22">
        <f t="shared" si="1"/>
        <v>10.809298135672881</v>
      </c>
      <c r="G9" s="21">
        <v>764618</v>
      </c>
      <c r="H9" s="22">
        <f t="shared" si="2"/>
        <v>14.973719254269152</v>
      </c>
      <c r="I9" s="23">
        <v>946733</v>
      </c>
      <c r="J9" s="24">
        <v>18.54012611624628</v>
      </c>
      <c r="K9" s="23">
        <v>948320</v>
      </c>
      <c r="L9" s="24">
        <f t="shared" si="3"/>
        <v>18.57120476265079</v>
      </c>
      <c r="M9" s="23">
        <v>948378</v>
      </c>
      <c r="N9" s="24">
        <f t="shared" si="4"/>
        <v>18.572340592198024</v>
      </c>
      <c r="O9" s="23">
        <v>951096</v>
      </c>
      <c r="P9" s="24">
        <f t="shared" si="5"/>
        <v>18.62556791477362</v>
      </c>
    </row>
    <row r="10" spans="1:16" ht="27.75" customHeight="1">
      <c r="A10" s="4" t="s">
        <v>7</v>
      </c>
      <c r="B10" s="21">
        <v>71025</v>
      </c>
      <c r="C10" s="21">
        <v>418913</v>
      </c>
      <c r="D10" s="22">
        <f t="shared" si="0"/>
        <v>5.898106300598381</v>
      </c>
      <c r="E10" s="21">
        <v>770881</v>
      </c>
      <c r="F10" s="22">
        <f t="shared" si="1"/>
        <v>10.853657162970785</v>
      </c>
      <c r="G10" s="21">
        <v>1082420</v>
      </c>
      <c r="H10" s="22">
        <f t="shared" si="2"/>
        <v>15.239985920450545</v>
      </c>
      <c r="I10" s="23">
        <v>1352983</v>
      </c>
      <c r="J10" s="24">
        <v>19.049391059486098</v>
      </c>
      <c r="K10" s="23">
        <v>1355156</v>
      </c>
      <c r="L10" s="24">
        <f t="shared" si="3"/>
        <v>19.079985920450547</v>
      </c>
      <c r="M10" s="23">
        <v>1354789</v>
      </c>
      <c r="N10" s="24">
        <f t="shared" si="4"/>
        <v>19.074818725800775</v>
      </c>
      <c r="O10" s="23">
        <v>1357360</v>
      </c>
      <c r="P10" s="24">
        <f t="shared" si="5"/>
        <v>19.111017247448082</v>
      </c>
    </row>
    <row r="11" spans="1:16" ht="27.75" customHeight="1">
      <c r="A11" s="5" t="s">
        <v>8</v>
      </c>
      <c r="B11" s="11">
        <v>625573</v>
      </c>
      <c r="C11" s="11">
        <v>3031189</v>
      </c>
      <c r="D11" s="12">
        <f t="shared" si="0"/>
        <v>4.8454600821966425</v>
      </c>
      <c r="E11" s="11">
        <v>5276460</v>
      </c>
      <c r="F11" s="12">
        <f t="shared" si="1"/>
        <v>8.434603155826737</v>
      </c>
      <c r="G11" s="11">
        <v>7640549</v>
      </c>
      <c r="H11" s="12">
        <f t="shared" si="2"/>
        <v>12.213680897353306</v>
      </c>
      <c r="I11" s="7">
        <v>9625875</v>
      </c>
      <c r="J11" s="6">
        <f>I11/$B11</f>
        <v>15.387292929841921</v>
      </c>
      <c r="K11" s="7">
        <f>SUM(K4:K10)</f>
        <v>9652923</v>
      </c>
      <c r="L11" s="6">
        <f>K11/$B11</f>
        <v>15.430530090013475</v>
      </c>
      <c r="M11" s="7">
        <f>SUM(M4:M10)</f>
        <v>9660664</v>
      </c>
      <c r="N11" s="6">
        <f>M11/$B11</f>
        <v>15.442904345296233</v>
      </c>
      <c r="O11" s="7">
        <f>SUM(O4:O10)</f>
        <v>9697303</v>
      </c>
      <c r="P11" s="6">
        <f>O11/$B11</f>
        <v>15.501473049508212</v>
      </c>
    </row>
    <row r="12" spans="1:16" ht="27.75" customHeight="1">
      <c r="A12" s="5" t="s">
        <v>9</v>
      </c>
      <c r="B12" s="11">
        <v>6984864</v>
      </c>
      <c r="C12" s="11">
        <v>27870475</v>
      </c>
      <c r="D12" s="12">
        <f t="shared" si="0"/>
        <v>3.990124217164429</v>
      </c>
      <c r="E12" s="11">
        <v>46362874</v>
      </c>
      <c r="F12" s="12">
        <f t="shared" si="1"/>
        <v>6.637620145503191</v>
      </c>
      <c r="G12" s="11">
        <v>68103696</v>
      </c>
      <c r="H12" s="12">
        <f t="shared" si="2"/>
        <v>9.75018210805536</v>
      </c>
      <c r="I12" s="14">
        <v>81563101</v>
      </c>
      <c r="J12" s="6">
        <f>I12/$B12</f>
        <v>11.677120843011403</v>
      </c>
      <c r="K12" s="14">
        <v>81789318</v>
      </c>
      <c r="L12" s="6">
        <f>K12/$B12</f>
        <v>11.709507586690306</v>
      </c>
      <c r="M12" s="14">
        <v>81849782</v>
      </c>
      <c r="N12" s="6">
        <f>M12/$B12</f>
        <v>11.718164018655195</v>
      </c>
      <c r="O12" s="14">
        <v>82077752</v>
      </c>
      <c r="P12" s="6">
        <f>O12/$B12</f>
        <v>11.75080173357706</v>
      </c>
    </row>
    <row r="13" spans="1:16" ht="27.75" customHeight="1">
      <c r="A13" s="4" t="s">
        <v>10</v>
      </c>
      <c r="B13" s="13">
        <f>B11/B12</f>
        <v>0.0895612283932801</v>
      </c>
      <c r="C13" s="40">
        <f>C11/C12</f>
        <v>0.1087598614663008</v>
      </c>
      <c r="D13" s="41"/>
      <c r="E13" s="40">
        <f>E11/E12</f>
        <v>0.11380787135844944</v>
      </c>
      <c r="F13" s="41"/>
      <c r="G13" s="40">
        <f>G11/G12</f>
        <v>0.11218993165950934</v>
      </c>
      <c r="H13" s="41"/>
      <c r="I13" s="33">
        <f>I11/I12</f>
        <v>0.11801752118277112</v>
      </c>
      <c r="J13" s="34"/>
      <c r="K13" s="33">
        <f>K11/K12</f>
        <v>0.11802180573262636</v>
      </c>
      <c r="L13" s="34"/>
      <c r="M13" s="33">
        <f>M11/M12</f>
        <v>0.11802919646139069</v>
      </c>
      <c r="N13" s="34"/>
      <c r="O13" s="33">
        <f>O11/O12</f>
        <v>0.11814776554796481</v>
      </c>
      <c r="P13" s="34"/>
    </row>
    <row r="15" ht="12.75">
      <c r="B15" s="1" t="s">
        <v>11</v>
      </c>
    </row>
    <row r="19" spans="2:16" ht="7.5" customHeight="1">
      <c r="B19" s="15"/>
      <c r="C19" s="16"/>
      <c r="D19" s="16"/>
      <c r="E19" s="16"/>
      <c r="F19" s="16"/>
      <c r="G19" s="16"/>
      <c r="H19" s="16"/>
      <c r="I19" s="17"/>
      <c r="J19" s="18"/>
      <c r="K19" s="18"/>
      <c r="L19" s="18"/>
      <c r="M19" s="18"/>
      <c r="N19" s="18"/>
      <c r="O19" s="18"/>
      <c r="P19" s="19"/>
    </row>
    <row r="20" spans="2:16" ht="7.5" customHeight="1">
      <c r="B20" s="36" t="s">
        <v>13</v>
      </c>
      <c r="C20" s="36"/>
      <c r="D20" s="36"/>
      <c r="E20" s="36"/>
      <c r="F20" s="36"/>
      <c r="G20" s="36"/>
      <c r="H20" s="36"/>
      <c r="I20" s="38" t="s">
        <v>14</v>
      </c>
      <c r="J20" s="38"/>
      <c r="K20" s="38"/>
      <c r="L20" s="38"/>
      <c r="M20" s="38"/>
      <c r="N20" s="38"/>
      <c r="O20" s="38"/>
      <c r="P20" s="38"/>
    </row>
    <row r="21" spans="2:20" ht="12.75">
      <c r="B21" s="37"/>
      <c r="C21" s="37"/>
      <c r="D21" s="37"/>
      <c r="E21" s="37"/>
      <c r="F21" s="37"/>
      <c r="G21" s="37"/>
      <c r="H21" s="37"/>
      <c r="I21" s="39"/>
      <c r="J21" s="39"/>
      <c r="K21" s="39"/>
      <c r="L21" s="39"/>
      <c r="M21" s="39"/>
      <c r="N21" s="39"/>
      <c r="O21" s="39"/>
      <c r="P21" s="39"/>
      <c r="Q21" s="20"/>
      <c r="R21" s="20"/>
      <c r="S21" s="20"/>
      <c r="T21" s="20"/>
    </row>
  </sheetData>
  <sheetProtection/>
  <mergeCells count="18">
    <mergeCell ref="B20:H21"/>
    <mergeCell ref="I20:P21"/>
    <mergeCell ref="I2:I3"/>
    <mergeCell ref="C13:D13"/>
    <mergeCell ref="E13:F13"/>
    <mergeCell ref="G13:H13"/>
    <mergeCell ref="G2:G3"/>
    <mergeCell ref="K13:L13"/>
    <mergeCell ref="A2:A3"/>
    <mergeCell ref="B2:B3"/>
    <mergeCell ref="C2:C3"/>
    <mergeCell ref="E2:E3"/>
    <mergeCell ref="O2:O3"/>
    <mergeCell ref="O13:P13"/>
    <mergeCell ref="M2:M3"/>
    <mergeCell ref="M13:N13"/>
    <mergeCell ref="K2:K3"/>
    <mergeCell ref="I13:J13"/>
  </mergeCells>
  <printOptions horizontalCentered="1"/>
  <pageMargins left="0.31496062992125984" right="0.11811023622047245" top="0.9055118110236221" bottom="0.787401574803149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kojima-s63wt</dc:creator>
  <cp:keywords/>
  <dc:description/>
  <cp:lastModifiedBy>なし</cp:lastModifiedBy>
  <cp:lastPrinted>2022-03-27T01:06:56Z</cp:lastPrinted>
  <dcterms:created xsi:type="dcterms:W3CDTF">2002-10-23T05:44:00Z</dcterms:created>
  <dcterms:modified xsi:type="dcterms:W3CDTF">2022-03-27T01:07:30Z</dcterms:modified>
  <cp:category/>
  <cp:version/>
  <cp:contentType/>
  <cp:contentStatus/>
</cp:coreProperties>
</file>