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作業中フォルダ（保存期間1年未満）\01_本局\01_総務部\01_総務課\2021年.12月作成\20211210九州運輸要覧\★九州運輸要覧（令和3年度版） 格納フォルダ\12. 自動車の整備の現況〇\"/>
    </mc:Choice>
  </mc:AlternateContent>
  <bookViews>
    <workbookView xWindow="0" yWindow="0" windowWidth="19560" windowHeight="7815"/>
  </bookViews>
  <sheets>
    <sheet name="資料７済" sheetId="1" r:id="rId1"/>
  </sheets>
  <definedNames>
    <definedName name="県別自動車整備工場数">資料７済!$A$2:$D$12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D10" i="1" l="1"/>
  <c r="D12" i="1" s="1"/>
  <c r="C10" i="1"/>
  <c r="C12" i="1" s="1"/>
  <c r="B12" i="1"/>
</calcChain>
</file>

<file path=xl/sharedStrings.xml><?xml version="1.0" encoding="utf-8"?>
<sst xmlns="http://schemas.openxmlformats.org/spreadsheetml/2006/main" count="16" uniqueCount="16">
  <si>
    <t>　　　　　　　　　　　　項　目
県　別　　　　　　　</t>
    <phoneticPr fontId="2"/>
  </si>
  <si>
    <t>認証工場</t>
  </si>
  <si>
    <t>認定工場</t>
  </si>
  <si>
    <t>指定工場</t>
  </si>
  <si>
    <t>全　　　　　国</t>
    <phoneticPr fontId="2"/>
  </si>
  <si>
    <t>九　州　／　全　国</t>
    <phoneticPr fontId="2"/>
  </si>
  <si>
    <t>(7)　県別自動車整備工場数</t>
  </si>
  <si>
    <t>令和３年３月末現在</t>
    <rPh sb="0" eb="2">
      <t>レイワ</t>
    </rPh>
    <phoneticPr fontId="2"/>
  </si>
  <si>
    <t>九　　　　　州</t>
    <phoneticPr fontId="2"/>
  </si>
  <si>
    <t>宮　　　　　崎</t>
    <phoneticPr fontId="2"/>
  </si>
  <si>
    <t>大　　　　　分</t>
    <phoneticPr fontId="2"/>
  </si>
  <si>
    <t>熊　　　　　本</t>
    <phoneticPr fontId="2"/>
  </si>
  <si>
    <t>長　　　　　崎</t>
    <phoneticPr fontId="2"/>
  </si>
  <si>
    <t>佐　　　　　賀</t>
    <phoneticPr fontId="2"/>
  </si>
  <si>
    <t>福　　　　　岡</t>
    <phoneticPr fontId="2"/>
  </si>
  <si>
    <t>鹿　　児　　島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</si>
</sst>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.0%"/>
  </numFmts>
  <fonts count="7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>
      <alignment vertical="center"/>
    </xf>
    <xf numFmtId="176" fontId="3" fillId="0" borderId="2" xfId="0" applyNumberFormat="1" applyFont="1" applyBorder="1" applyAlignment="1">
      <alignment horizontal="right" vertical="center" indent="2"/>
    </xf>
    <xf numFmtId="177" fontId="3" fillId="0" borderId="2" xfId="0" applyNumberFormat="1" applyFont="1" applyBorder="1" applyAlignment="1">
      <alignment horizontal="right" vertical="center" indent="2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right" vertical="center"/>
    </xf>
    <xf numFmtId="176" fontId="1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right" vertical="center" indent="2"/>
    </xf>
    <xf numFmtId="176" fontId="6" fillId="0" borderId="2" xfId="0" applyNumberFormat="1" applyFont="1" applyFill="1" applyBorder="1" applyAlignment="1">
      <alignment horizontal="right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="130" zoomScaleNormal="130" workbookViewId="0">
      <selection activeCell="B9" sqref="B9"/>
    </sheetView>
  </sheetViews>
  <sheetFormatPr defaultRowHeight="13.5" x14ac:dyDescent="0.15"/>
  <cols>
    <col min="1" max="1" width="17.625" customWidth="1"/>
    <col min="2" max="4" width="18.5" customWidth="1"/>
  </cols>
  <sheetData>
    <row r="1" spans="1:7" ht="24.95" customHeight="1" x14ac:dyDescent="0.15">
      <c r="A1" s="6" t="s">
        <v>6</v>
      </c>
      <c r="D1" s="7" t="s">
        <v>7</v>
      </c>
    </row>
    <row r="2" spans="1:7" ht="22.5" x14ac:dyDescent="0.15">
      <c r="A2" s="1" t="s">
        <v>0</v>
      </c>
      <c r="B2" s="2" t="s">
        <v>1</v>
      </c>
      <c r="C2" s="2" t="s">
        <v>2</v>
      </c>
      <c r="D2" s="2" t="s">
        <v>3</v>
      </c>
      <c r="E2" s="3"/>
      <c r="F2" s="3"/>
      <c r="G2" s="3"/>
    </row>
    <row r="3" spans="1:7" x14ac:dyDescent="0.15">
      <c r="A3" s="2" t="s">
        <v>14</v>
      </c>
      <c r="B3" s="4">
        <v>3446</v>
      </c>
      <c r="C3" s="4">
        <v>66</v>
      </c>
      <c r="D3" s="4">
        <v>1087</v>
      </c>
      <c r="E3" s="3"/>
      <c r="F3" s="3"/>
      <c r="G3" s="3"/>
    </row>
    <row r="4" spans="1:7" x14ac:dyDescent="0.15">
      <c r="A4" s="2" t="s">
        <v>13</v>
      </c>
      <c r="B4" s="4">
        <v>802</v>
      </c>
      <c r="C4" s="4">
        <v>15</v>
      </c>
      <c r="D4" s="4">
        <v>251</v>
      </c>
      <c r="E4" s="3"/>
      <c r="F4" s="3"/>
      <c r="G4" s="3"/>
    </row>
    <row r="5" spans="1:7" x14ac:dyDescent="0.15">
      <c r="A5" s="2" t="s">
        <v>12</v>
      </c>
      <c r="B5" s="4">
        <v>1165</v>
      </c>
      <c r="C5" s="4">
        <v>20</v>
      </c>
      <c r="D5" s="4">
        <v>389</v>
      </c>
      <c r="E5" s="3"/>
      <c r="F5" s="3"/>
      <c r="G5" s="3"/>
    </row>
    <row r="6" spans="1:7" x14ac:dyDescent="0.15">
      <c r="A6" s="2" t="s">
        <v>11</v>
      </c>
      <c r="B6" s="4">
        <v>1569</v>
      </c>
      <c r="C6" s="4">
        <v>43</v>
      </c>
      <c r="D6" s="4">
        <v>511</v>
      </c>
      <c r="E6" s="3"/>
      <c r="F6" s="3"/>
      <c r="G6" s="3"/>
    </row>
    <row r="7" spans="1:7" x14ac:dyDescent="0.15">
      <c r="A7" s="2" t="s">
        <v>10</v>
      </c>
      <c r="B7" s="4">
        <v>1041</v>
      </c>
      <c r="C7" s="4">
        <v>22</v>
      </c>
      <c r="D7" s="4">
        <v>345</v>
      </c>
      <c r="E7" s="3"/>
      <c r="F7" s="3"/>
      <c r="G7" s="3"/>
    </row>
    <row r="8" spans="1:7" x14ac:dyDescent="0.15">
      <c r="A8" s="2" t="s">
        <v>9</v>
      </c>
      <c r="B8" s="4">
        <v>1143</v>
      </c>
      <c r="C8" s="4">
        <v>21</v>
      </c>
      <c r="D8" s="4">
        <v>392</v>
      </c>
      <c r="E8" s="3"/>
      <c r="F8" s="3"/>
      <c r="G8" s="3"/>
    </row>
    <row r="9" spans="1:7" x14ac:dyDescent="0.15">
      <c r="A9" s="2" t="s">
        <v>15</v>
      </c>
      <c r="B9" s="4">
        <v>1803</v>
      </c>
      <c r="C9" s="4">
        <v>41</v>
      </c>
      <c r="D9" s="4">
        <v>559</v>
      </c>
      <c r="E9" s="3"/>
      <c r="F9" s="3"/>
      <c r="G9" s="3"/>
    </row>
    <row r="10" spans="1:7" x14ac:dyDescent="0.15">
      <c r="A10" s="9" t="s">
        <v>8</v>
      </c>
      <c r="B10" s="10">
        <f>SUM(B3:B9)</f>
        <v>10969</v>
      </c>
      <c r="C10" s="10">
        <f>SUM(C3:C9)</f>
        <v>228</v>
      </c>
      <c r="D10" s="10">
        <f>SUM(D3:D9)</f>
        <v>3534</v>
      </c>
      <c r="E10" s="3"/>
      <c r="F10" s="3"/>
      <c r="G10" s="3"/>
    </row>
    <row r="11" spans="1:7" x14ac:dyDescent="0.15">
      <c r="A11" s="9" t="s">
        <v>4</v>
      </c>
      <c r="B11" s="11">
        <v>91530</v>
      </c>
      <c r="C11" s="11">
        <v>2709</v>
      </c>
      <c r="D11" s="11">
        <v>30117</v>
      </c>
      <c r="E11" s="3"/>
      <c r="F11" s="3"/>
      <c r="G11" s="3"/>
    </row>
    <row r="12" spans="1:7" x14ac:dyDescent="0.15">
      <c r="A12" s="2" t="s">
        <v>5</v>
      </c>
      <c r="B12" s="5">
        <f>B10/B11</f>
        <v>0.11984048945700863</v>
      </c>
      <c r="C12" s="5">
        <f>C10/C11</f>
        <v>8.416389811738649E-2</v>
      </c>
      <c r="D12" s="5">
        <f>D10/D11</f>
        <v>0.11734236477736826</v>
      </c>
      <c r="E12" s="3"/>
      <c r="F12" s="3"/>
      <c r="G12" s="3"/>
    </row>
    <row r="13" spans="1:7" x14ac:dyDescent="0.15">
      <c r="A13" s="3"/>
      <c r="B13" s="8"/>
      <c r="C13" s="3"/>
      <c r="D13" s="3"/>
      <c r="E13" s="3"/>
      <c r="F13" s="3"/>
      <c r="G13" s="3"/>
    </row>
    <row r="14" spans="1:7" x14ac:dyDescent="0.15">
      <c r="A14" s="3"/>
      <c r="B14" s="3"/>
      <c r="C14" s="3"/>
      <c r="D14" s="3"/>
      <c r="E14" s="3"/>
      <c r="F14" s="3"/>
      <c r="G14" s="3"/>
    </row>
    <row r="15" spans="1:7" x14ac:dyDescent="0.15">
      <c r="A15" s="3"/>
      <c r="B15" s="3"/>
      <c r="C15" s="3"/>
      <c r="D15" s="3"/>
      <c r="E15" s="3"/>
      <c r="F15" s="3"/>
      <c r="G15" s="3"/>
    </row>
    <row r="16" spans="1:7" x14ac:dyDescent="0.15">
      <c r="A16" s="3"/>
      <c r="B16" s="3"/>
      <c r="C16" s="3"/>
      <c r="D16" s="3"/>
      <c r="E16" s="3"/>
      <c r="F16" s="3"/>
      <c r="G16" s="3"/>
    </row>
    <row r="17" spans="1:7" x14ac:dyDescent="0.15">
      <c r="A17" s="3"/>
      <c r="B17" s="3"/>
      <c r="C17" s="3"/>
      <c r="D17" s="3"/>
      <c r="E17" s="3"/>
      <c r="F17" s="3"/>
      <c r="G17" s="3"/>
    </row>
    <row r="18" spans="1:7" x14ac:dyDescent="0.15">
      <c r="A18" s="3"/>
      <c r="B18" s="3"/>
      <c r="C18" s="3"/>
      <c r="D18" s="3"/>
      <c r="E18" s="3"/>
      <c r="F18" s="3"/>
      <c r="G18" s="3"/>
    </row>
    <row r="19" spans="1:7" x14ac:dyDescent="0.15">
      <c r="A19" s="3"/>
      <c r="B19" s="3"/>
      <c r="C19" s="3"/>
      <c r="D19" s="3"/>
      <c r="E19" s="3"/>
      <c r="F19" s="3"/>
      <c r="G19" s="3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資料７済</vt:lpstr>
      <vt:lpstr>県別自動車整備工場数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2021-01-08T05:54:03Z</cp:lastPrinted>
  <dcterms:created xsi:type="dcterms:W3CDTF">2020-03-11T05:50:20Z</dcterms:created>
  <dcterms:modified xsi:type="dcterms:W3CDTF">2022-03-14T07:12:58Z</dcterms:modified>
</cp:coreProperties>
</file>