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1年.12月作成\20211210九州運輸要覧\★九州運輸要覧（令和3年度版） 格納フォルダ\15. 内航海運の現況○\"/>
    </mc:Choice>
  </mc:AlternateContent>
  <bookViews>
    <workbookView xWindow="0" yWindow="0" windowWidth="20490" windowHeight="7770"/>
  </bookViews>
  <sheets>
    <sheet name="局別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K16" i="1" l="1"/>
  <c r="K12" i="1"/>
  <c r="K10" i="1"/>
  <c r="K6" i="1"/>
  <c r="J6" i="1" l="1"/>
  <c r="J7" i="1"/>
  <c r="K7" i="1"/>
  <c r="J8" i="1"/>
  <c r="K8" i="1"/>
  <c r="J9" i="1"/>
  <c r="K9" i="1"/>
  <c r="J10" i="1"/>
  <c r="J11" i="1"/>
  <c r="K11" i="1"/>
  <c r="J12" i="1"/>
  <c r="J13" i="1"/>
  <c r="K13" i="1"/>
  <c r="J14" i="1"/>
  <c r="K14" i="1"/>
  <c r="J15" i="1"/>
  <c r="K15" i="1"/>
  <c r="J16" i="1"/>
  <c r="I9" i="1"/>
  <c r="I10" i="1"/>
  <c r="I11" i="1"/>
  <c r="I12" i="1"/>
  <c r="I13" i="1"/>
  <c r="I14" i="1"/>
  <c r="I15" i="1"/>
  <c r="I16" i="1"/>
  <c r="I7" i="1"/>
  <c r="I8" i="1"/>
  <c r="I6" i="1"/>
  <c r="H17" i="1"/>
  <c r="K17" i="1" s="1"/>
  <c r="F17" i="1"/>
  <c r="G17" i="1"/>
  <c r="D17" i="1"/>
  <c r="C17" i="1"/>
  <c r="F5" i="1" l="1"/>
  <c r="I5" i="1" s="1"/>
  <c r="G5" i="1"/>
  <c r="J5" i="1" s="1"/>
</calcChain>
</file>

<file path=xl/sharedStrings.xml><?xml version="1.0" encoding="utf-8"?>
<sst xmlns="http://schemas.openxmlformats.org/spreadsheetml/2006/main" count="26" uniqueCount="26">
  <si>
    <t>　　　２．休止事業者を除いた事業者数である。</t>
    <phoneticPr fontId="1"/>
  </si>
  <si>
    <t>(注) １．兼業者については、船舶の運航を行う事業に計上。</t>
    <phoneticPr fontId="1"/>
  </si>
  <si>
    <t>計</t>
    <rPh sb="0" eb="1">
      <t>ケイ</t>
    </rPh>
    <phoneticPr fontId="1"/>
  </si>
  <si>
    <t>下　関</t>
    <rPh sb="0" eb="1">
      <t>シタ</t>
    </rPh>
    <rPh sb="2" eb="3">
      <t>セキ</t>
    </rPh>
    <phoneticPr fontId="1"/>
  </si>
  <si>
    <t>鹿児島</t>
    <rPh sb="0" eb="3">
      <t>カゴシマ</t>
    </rPh>
    <phoneticPr fontId="1"/>
  </si>
  <si>
    <t>宮　崎</t>
    <rPh sb="0" eb="1">
      <t>ミヤ</t>
    </rPh>
    <rPh sb="2" eb="3">
      <t>ザキ</t>
    </rPh>
    <phoneticPr fontId="1"/>
  </si>
  <si>
    <t>大　分</t>
    <rPh sb="0" eb="1">
      <t>ダイ</t>
    </rPh>
    <rPh sb="2" eb="3">
      <t>ブン</t>
    </rPh>
    <phoneticPr fontId="1"/>
  </si>
  <si>
    <t>熊　本</t>
    <rPh sb="0" eb="1">
      <t>クマ</t>
    </rPh>
    <rPh sb="2" eb="3">
      <t>ホン</t>
    </rPh>
    <phoneticPr fontId="1"/>
  </si>
  <si>
    <t>佐世保</t>
    <rPh sb="0" eb="3">
      <t>サセボ</t>
    </rPh>
    <phoneticPr fontId="1"/>
  </si>
  <si>
    <t>長　崎</t>
    <rPh sb="0" eb="1">
      <t>チョウ</t>
    </rPh>
    <rPh sb="2" eb="3">
      <t>ザキ</t>
    </rPh>
    <phoneticPr fontId="1"/>
  </si>
  <si>
    <t>佐　賀</t>
    <rPh sb="0" eb="1">
      <t>サ</t>
    </rPh>
    <rPh sb="2" eb="3">
      <t>ガ</t>
    </rPh>
    <phoneticPr fontId="1"/>
  </si>
  <si>
    <t>若　松</t>
    <rPh sb="0" eb="1">
      <t>ワカ</t>
    </rPh>
    <rPh sb="2" eb="3">
      <t>マツ</t>
    </rPh>
    <phoneticPr fontId="1"/>
  </si>
  <si>
    <t>福　岡</t>
    <rPh sb="0" eb="1">
      <t>フク</t>
    </rPh>
    <rPh sb="2" eb="3">
      <t>オカ</t>
    </rPh>
    <phoneticPr fontId="1"/>
  </si>
  <si>
    <t>本　局</t>
    <rPh sb="0" eb="1">
      <t>ホン</t>
    </rPh>
    <rPh sb="2" eb="3">
      <t>キョク</t>
    </rPh>
    <phoneticPr fontId="1"/>
  </si>
  <si>
    <t>年度</t>
    <rPh sb="0" eb="2">
      <t>ネンド</t>
    </rPh>
    <phoneticPr fontId="1"/>
  </si>
  <si>
    <t>局</t>
    <rPh sb="0" eb="1">
      <t>キョク</t>
    </rPh>
    <phoneticPr fontId="1"/>
  </si>
  <si>
    <t>船舶の貸渡を行う事業者</t>
    <rPh sb="0" eb="2">
      <t>センパク</t>
    </rPh>
    <rPh sb="3" eb="4">
      <t>カ</t>
    </rPh>
    <rPh sb="4" eb="5">
      <t>ワタ</t>
    </rPh>
    <rPh sb="6" eb="7">
      <t>オコナ</t>
    </rPh>
    <rPh sb="8" eb="10">
      <t>ジギョウ</t>
    </rPh>
    <rPh sb="10" eb="11">
      <t>モノ</t>
    </rPh>
    <phoneticPr fontId="1"/>
  </si>
  <si>
    <t>船舶の運航を行う事業者</t>
    <rPh sb="0" eb="2">
      <t>センパク</t>
    </rPh>
    <rPh sb="3" eb="4">
      <t>ウン</t>
    </rPh>
    <rPh sb="4" eb="5">
      <t>コウ</t>
    </rPh>
    <rPh sb="6" eb="7">
      <t>オコナ</t>
    </rPh>
    <rPh sb="8" eb="10">
      <t>ジギョウ</t>
    </rPh>
    <rPh sb="10" eb="11">
      <t>モノ</t>
    </rPh>
    <phoneticPr fontId="1"/>
  </si>
  <si>
    <t>合　　　　　　計</t>
    <rPh sb="0" eb="1">
      <t>ゴウ</t>
    </rPh>
    <rPh sb="7" eb="8">
      <t>ケイ</t>
    </rPh>
    <phoneticPr fontId="1"/>
  </si>
  <si>
    <t>内航海運事業者数（登録）</t>
    <rPh sb="0" eb="1">
      <t>ナイ</t>
    </rPh>
    <rPh sb="1" eb="2">
      <t>コウ</t>
    </rPh>
    <rPh sb="2" eb="4">
      <t>カイウン</t>
    </rPh>
    <rPh sb="4" eb="7">
      <t>ジギョウシャ</t>
    </rPh>
    <rPh sb="7" eb="8">
      <t>スウ</t>
    </rPh>
    <rPh sb="9" eb="11">
      <t>トウロク</t>
    </rPh>
    <phoneticPr fontId="1"/>
  </si>
  <si>
    <t>業種</t>
    <rPh sb="0" eb="2">
      <t>ギョウシュ</t>
    </rPh>
    <phoneticPr fontId="1"/>
  </si>
  <si>
    <t>(各年度末現在)</t>
    <phoneticPr fontId="1"/>
  </si>
  <si>
    <t>（１）局別</t>
    <phoneticPr fontId="1"/>
  </si>
  <si>
    <t>〔4〕　内航海運事業者数の推移</t>
    <rPh sb="4" eb="5">
      <t>ナイ</t>
    </rPh>
    <rPh sb="5" eb="6">
      <t>コウ</t>
    </rPh>
    <rPh sb="6" eb="8">
      <t>カイウン</t>
    </rPh>
    <rPh sb="8" eb="11">
      <t>ジギョウシャ</t>
    </rPh>
    <rPh sb="11" eb="12">
      <t>スウ</t>
    </rPh>
    <rPh sb="13" eb="15">
      <t>スイイ</t>
    </rPh>
    <phoneticPr fontId="1"/>
  </si>
  <si>
    <t>R1</t>
    <phoneticPr fontId="1"/>
  </si>
  <si>
    <t>H30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</si>
</sst>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9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0"/>
  <sheetViews>
    <sheetView tabSelected="1" zoomScaleNormal="100" workbookViewId="0">
      <selection activeCell="C6" sqref="C6"/>
    </sheetView>
  </sheetViews>
  <sheetFormatPr defaultColWidth="9" defaultRowHeight="22.5" customHeight="1"/>
  <cols>
    <col min="1" max="2" width="6.453125" style="1" customWidth="1"/>
    <col min="3" max="16384" width="9" style="1"/>
  </cols>
  <sheetData>
    <row r="1" spans="1:11" ht="22.5" customHeight="1">
      <c r="A1" s="16" t="s">
        <v>23</v>
      </c>
      <c r="B1" s="16"/>
      <c r="C1" s="16"/>
      <c r="D1" s="16"/>
      <c r="E1" s="16"/>
      <c r="F1" s="16"/>
      <c r="G1" s="16"/>
      <c r="H1" s="16"/>
    </row>
    <row r="2" spans="1:11" ht="22.5" customHeight="1">
      <c r="A2" s="1" t="s">
        <v>22</v>
      </c>
      <c r="I2" s="19" t="s">
        <v>21</v>
      </c>
      <c r="J2" s="19"/>
      <c r="K2" s="19"/>
    </row>
    <row r="3" spans="1:11" ht="22.5" customHeight="1">
      <c r="A3" s="9"/>
      <c r="B3" s="10" t="s">
        <v>20</v>
      </c>
      <c r="C3" s="12" t="s">
        <v>19</v>
      </c>
      <c r="D3" s="13"/>
      <c r="E3" s="13"/>
      <c r="F3" s="13"/>
      <c r="G3" s="13"/>
      <c r="H3" s="14"/>
      <c r="I3" s="20" t="s">
        <v>18</v>
      </c>
      <c r="J3" s="20"/>
      <c r="K3" s="21"/>
    </row>
    <row r="4" spans="1:11" ht="22.5" customHeight="1">
      <c r="A4" s="8"/>
      <c r="B4" s="11"/>
      <c r="C4" s="15" t="s">
        <v>17</v>
      </c>
      <c r="D4" s="15"/>
      <c r="E4" s="15"/>
      <c r="F4" s="15" t="s">
        <v>16</v>
      </c>
      <c r="G4" s="15"/>
      <c r="H4" s="15"/>
      <c r="I4" s="20"/>
      <c r="J4" s="20"/>
      <c r="K4" s="21"/>
    </row>
    <row r="5" spans="1:11" ht="22.5" customHeight="1">
      <c r="A5" s="7" t="s">
        <v>15</v>
      </c>
      <c r="B5" s="6" t="s">
        <v>14</v>
      </c>
      <c r="C5" s="5" t="s">
        <v>25</v>
      </c>
      <c r="D5" s="5" t="s">
        <v>24</v>
      </c>
      <c r="E5" s="5">
        <v>2</v>
      </c>
      <c r="F5" s="5" t="str">
        <f>C5</f>
        <v>H30</v>
      </c>
      <c r="G5" s="5" t="str">
        <f>D5</f>
        <v>R1</v>
      </c>
      <c r="H5" s="5">
        <v>2</v>
      </c>
      <c r="I5" s="22" t="str">
        <f>F5</f>
        <v>H30</v>
      </c>
      <c r="J5" s="22" t="str">
        <f>G5</f>
        <v>R1</v>
      </c>
      <c r="K5" s="22">
        <v>2</v>
      </c>
    </row>
    <row r="6" spans="1:11" ht="22.5" customHeight="1">
      <c r="A6" s="15" t="s">
        <v>13</v>
      </c>
      <c r="B6" s="15"/>
      <c r="C6" s="4">
        <v>14</v>
      </c>
      <c r="D6" s="4">
        <v>11</v>
      </c>
      <c r="E6" s="4">
        <v>10</v>
      </c>
      <c r="F6" s="4">
        <v>38</v>
      </c>
      <c r="G6" s="4">
        <v>39</v>
      </c>
      <c r="H6" s="4">
        <v>35</v>
      </c>
      <c r="I6" s="23">
        <f>SUM(C6,F6)</f>
        <v>52</v>
      </c>
      <c r="J6" s="23">
        <f t="shared" ref="J6:K16" si="0">SUM(D6,G6)</f>
        <v>50</v>
      </c>
      <c r="K6" s="23">
        <f>SUM(E6,H6)</f>
        <v>45</v>
      </c>
    </row>
    <row r="7" spans="1:11" ht="22.5" customHeight="1">
      <c r="A7" s="15" t="s">
        <v>12</v>
      </c>
      <c r="B7" s="15"/>
      <c r="C7" s="4">
        <v>16</v>
      </c>
      <c r="D7" s="4">
        <v>17</v>
      </c>
      <c r="E7" s="4">
        <v>17</v>
      </c>
      <c r="F7" s="4">
        <v>11</v>
      </c>
      <c r="G7" s="4">
        <v>10</v>
      </c>
      <c r="H7" s="4">
        <v>10</v>
      </c>
      <c r="I7" s="23">
        <f t="shared" ref="I7:I16" si="1">SUM(C7,F7)</f>
        <v>27</v>
      </c>
      <c r="J7" s="23">
        <f t="shared" si="0"/>
        <v>27</v>
      </c>
      <c r="K7" s="23">
        <f t="shared" si="0"/>
        <v>27</v>
      </c>
    </row>
    <row r="8" spans="1:11" ht="22.5" customHeight="1">
      <c r="A8" s="15" t="s">
        <v>11</v>
      </c>
      <c r="B8" s="15"/>
      <c r="C8" s="4">
        <v>18</v>
      </c>
      <c r="D8" s="4">
        <v>18</v>
      </c>
      <c r="E8" s="4">
        <v>17</v>
      </c>
      <c r="F8" s="4">
        <v>14</v>
      </c>
      <c r="G8" s="4">
        <v>14</v>
      </c>
      <c r="H8" s="4">
        <v>14</v>
      </c>
      <c r="I8" s="23">
        <f t="shared" si="1"/>
        <v>32</v>
      </c>
      <c r="J8" s="23">
        <f t="shared" si="0"/>
        <v>32</v>
      </c>
      <c r="K8" s="23">
        <f t="shared" si="0"/>
        <v>31</v>
      </c>
    </row>
    <row r="9" spans="1:11" ht="22.5" customHeight="1">
      <c r="A9" s="15" t="s">
        <v>10</v>
      </c>
      <c r="B9" s="15"/>
      <c r="C9" s="4">
        <v>2</v>
      </c>
      <c r="D9" s="4">
        <v>2</v>
      </c>
      <c r="E9" s="4">
        <v>2</v>
      </c>
      <c r="F9" s="4">
        <v>21</v>
      </c>
      <c r="G9" s="4">
        <v>19</v>
      </c>
      <c r="H9" s="4">
        <v>18</v>
      </c>
      <c r="I9" s="23">
        <f t="shared" si="1"/>
        <v>23</v>
      </c>
      <c r="J9" s="23">
        <f t="shared" si="0"/>
        <v>21</v>
      </c>
      <c r="K9" s="23">
        <f t="shared" si="0"/>
        <v>20</v>
      </c>
    </row>
    <row r="10" spans="1:11" ht="22.5" customHeight="1">
      <c r="A10" s="15" t="s">
        <v>9</v>
      </c>
      <c r="B10" s="15"/>
      <c r="C10" s="4">
        <v>13</v>
      </c>
      <c r="D10" s="4">
        <v>13</v>
      </c>
      <c r="E10" s="4">
        <v>14</v>
      </c>
      <c r="F10" s="4">
        <v>11</v>
      </c>
      <c r="G10" s="4">
        <v>12</v>
      </c>
      <c r="H10" s="4">
        <v>10</v>
      </c>
      <c r="I10" s="23">
        <f t="shared" si="1"/>
        <v>24</v>
      </c>
      <c r="J10" s="23">
        <f t="shared" si="0"/>
        <v>25</v>
      </c>
      <c r="K10" s="23">
        <f>SUM(E10,H10)</f>
        <v>24</v>
      </c>
    </row>
    <row r="11" spans="1:11" ht="22.5" customHeight="1">
      <c r="A11" s="15" t="s">
        <v>8</v>
      </c>
      <c r="B11" s="15"/>
      <c r="C11" s="4">
        <v>9</v>
      </c>
      <c r="D11" s="4">
        <v>9</v>
      </c>
      <c r="E11" s="4">
        <v>10</v>
      </c>
      <c r="F11" s="4">
        <v>9</v>
      </c>
      <c r="G11" s="4">
        <v>9</v>
      </c>
      <c r="H11" s="4">
        <v>9</v>
      </c>
      <c r="I11" s="23">
        <f t="shared" si="1"/>
        <v>18</v>
      </c>
      <c r="J11" s="23">
        <f t="shared" si="0"/>
        <v>18</v>
      </c>
      <c r="K11" s="23">
        <f t="shared" si="0"/>
        <v>19</v>
      </c>
    </row>
    <row r="12" spans="1:11" ht="22.5" customHeight="1">
      <c r="A12" s="15" t="s">
        <v>7</v>
      </c>
      <c r="B12" s="15"/>
      <c r="C12" s="4">
        <v>16</v>
      </c>
      <c r="D12" s="4">
        <v>16</v>
      </c>
      <c r="E12" s="4">
        <v>14</v>
      </c>
      <c r="F12" s="4">
        <v>95</v>
      </c>
      <c r="G12" s="4">
        <v>93</v>
      </c>
      <c r="H12" s="4">
        <v>87</v>
      </c>
      <c r="I12" s="23">
        <f t="shared" si="1"/>
        <v>111</v>
      </c>
      <c r="J12" s="23">
        <f t="shared" si="0"/>
        <v>109</v>
      </c>
      <c r="K12" s="23">
        <f>SUM(E12,H12)</f>
        <v>101</v>
      </c>
    </row>
    <row r="13" spans="1:11" ht="22.5" customHeight="1">
      <c r="A13" s="15" t="s">
        <v>6</v>
      </c>
      <c r="B13" s="15"/>
      <c r="C13" s="4">
        <v>11</v>
      </c>
      <c r="D13" s="4">
        <v>11</v>
      </c>
      <c r="E13" s="4">
        <v>10</v>
      </c>
      <c r="F13" s="4">
        <v>36</v>
      </c>
      <c r="G13" s="4">
        <v>35</v>
      </c>
      <c r="H13" s="4">
        <v>35</v>
      </c>
      <c r="I13" s="23">
        <f t="shared" si="1"/>
        <v>47</v>
      </c>
      <c r="J13" s="23">
        <f t="shared" si="0"/>
        <v>46</v>
      </c>
      <c r="K13" s="23">
        <f t="shared" si="0"/>
        <v>45</v>
      </c>
    </row>
    <row r="14" spans="1:11" ht="22.5" customHeight="1">
      <c r="A14" s="15" t="s">
        <v>5</v>
      </c>
      <c r="B14" s="15"/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23">
        <f t="shared" si="1"/>
        <v>2</v>
      </c>
      <c r="J14" s="23">
        <f t="shared" si="0"/>
        <v>2</v>
      </c>
      <c r="K14" s="23">
        <f t="shared" si="0"/>
        <v>2</v>
      </c>
    </row>
    <row r="15" spans="1:11" ht="22.5" customHeight="1">
      <c r="A15" s="15" t="s">
        <v>4</v>
      </c>
      <c r="B15" s="15"/>
      <c r="C15" s="4">
        <v>18</v>
      </c>
      <c r="D15" s="4">
        <v>20</v>
      </c>
      <c r="E15" s="4">
        <v>20</v>
      </c>
      <c r="F15" s="4">
        <v>8</v>
      </c>
      <c r="G15" s="4">
        <v>6</v>
      </c>
      <c r="H15" s="4">
        <v>6</v>
      </c>
      <c r="I15" s="23">
        <f t="shared" si="1"/>
        <v>26</v>
      </c>
      <c r="J15" s="23">
        <f t="shared" si="0"/>
        <v>26</v>
      </c>
      <c r="K15" s="23">
        <f t="shared" si="0"/>
        <v>26</v>
      </c>
    </row>
    <row r="16" spans="1:11" ht="22.5" customHeight="1">
      <c r="A16" s="15" t="s">
        <v>3</v>
      </c>
      <c r="B16" s="15"/>
      <c r="C16" s="4">
        <v>7</v>
      </c>
      <c r="D16" s="4">
        <v>7</v>
      </c>
      <c r="E16" s="4">
        <v>6</v>
      </c>
      <c r="F16" s="4">
        <v>31</v>
      </c>
      <c r="G16" s="4">
        <v>29</v>
      </c>
      <c r="H16" s="4">
        <v>29</v>
      </c>
      <c r="I16" s="23">
        <f t="shared" si="1"/>
        <v>38</v>
      </c>
      <c r="J16" s="23">
        <f t="shared" si="0"/>
        <v>36</v>
      </c>
      <c r="K16" s="23">
        <f>SUM(E16,H16)</f>
        <v>35</v>
      </c>
    </row>
    <row r="17" spans="1:11" ht="22.5" customHeight="1">
      <c r="A17" s="15" t="s">
        <v>2</v>
      </c>
      <c r="B17" s="15"/>
      <c r="C17" s="3">
        <f>SUM(C6:C16)</f>
        <v>125</v>
      </c>
      <c r="D17" s="3">
        <f t="shared" ref="D17:E17" si="2">SUM(D6:D16)</f>
        <v>125</v>
      </c>
      <c r="E17" s="3">
        <f t="shared" si="2"/>
        <v>121</v>
      </c>
      <c r="F17" s="3">
        <f t="shared" ref="F17" si="3">SUM(F6:F16)</f>
        <v>275</v>
      </c>
      <c r="G17" s="3">
        <f t="shared" ref="G17" si="4">SUM(G6:G16)</f>
        <v>267</v>
      </c>
      <c r="H17" s="3">
        <f>SUM(H6:H16)</f>
        <v>254</v>
      </c>
      <c r="I17" s="23">
        <v>414</v>
      </c>
      <c r="J17" s="23">
        <v>400</v>
      </c>
      <c r="K17" s="23">
        <f>SUM(E17,H17)</f>
        <v>375</v>
      </c>
    </row>
    <row r="18" spans="1:11" ht="9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2.5" customHeight="1">
      <c r="A19" s="17" t="s">
        <v>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26.25" customHeight="1">
      <c r="A20" s="18" t="s">
        <v>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</row>
  </sheetData>
  <mergeCells count="21">
    <mergeCell ref="A1:H1"/>
    <mergeCell ref="A11:B11"/>
    <mergeCell ref="A19:K19"/>
    <mergeCell ref="A20:K20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I2:K2"/>
    <mergeCell ref="B3:B4"/>
    <mergeCell ref="C3:H3"/>
    <mergeCell ref="I3:K4"/>
    <mergeCell ref="C4:E4"/>
    <mergeCell ref="F4:H4"/>
  </mergeCells>
  <phoneticPr fontId="1"/>
  <pageMargins left="0.78740157480314965" right="0.78740157480314965" top="0.98425196850393704" bottom="0.98425196850393704" header="0.51181102362204722" footer="0.51181102362204722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局別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2021-02-18T04:25:55Z</cp:lastPrinted>
  <dcterms:created xsi:type="dcterms:W3CDTF">2021-02-18T04:25:49Z</dcterms:created>
  <dcterms:modified xsi:type="dcterms:W3CDTF">2022-03-21T00:27:39Z</dcterms:modified>
</cp:coreProperties>
</file>