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1月作成\20230110_九州運輸要覧\【作業中】九州運輸要覧（令和4年度版）\【HP掲載作業用】\PDF\12. 自動車の整備の現況　○　＊確認済＊\HP掲載用\"/>
    </mc:Choice>
  </mc:AlternateContent>
  <xr:revisionPtr revIDLastSave="0" documentId="13_ncr:1_{D8147C1A-6027-40B8-862E-0082781EE5B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12.〔1〕(4)(5)(6)" sheetId="4" r:id="rId1"/>
    <sheet name="12.〔1〕(7)(8) (9)" sheetId="5" r:id="rId2"/>
  </sheets>
  <definedNames>
    <definedName name="業態別認証工場数">#REF!</definedName>
    <definedName name="県別自動車整備工場数" localSheetId="1">'12.〔1〕(7)(8) (9)'!$A$2:$H$12</definedName>
    <definedName name="工場数の推移" localSheetId="0">'12.〔1〕(4)(5)(6)'!$A$2:$N$4</definedName>
    <definedName name="工場数の推移">#REF!</definedName>
    <definedName name="指定整備率等の推移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 l="1"/>
  <c r="G12" i="5" s="1"/>
  <c r="E10" i="5"/>
  <c r="E12" i="5" s="1"/>
  <c r="C10" i="5"/>
  <c r="C12" i="5" s="1"/>
</calcChain>
</file>

<file path=xl/sharedStrings.xml><?xml version="1.0" encoding="utf-8"?>
<sst xmlns="http://schemas.openxmlformats.org/spreadsheetml/2006/main" count="87" uniqueCount="71">
  <si>
    <t>認証工場</t>
  </si>
  <si>
    <t>うち指定整備工場</t>
  </si>
  <si>
    <t>S50</t>
    <phoneticPr fontId="2"/>
  </si>
  <si>
    <t>H2</t>
    <phoneticPr fontId="2"/>
  </si>
  <si>
    <t>R1</t>
    <phoneticPr fontId="2"/>
  </si>
  <si>
    <t>　　　　　　　　　　　　　　　　　　　　　　年　度
項　目　　　　</t>
    <phoneticPr fontId="2"/>
  </si>
  <si>
    <t>継続検査件数 （千台）(A)</t>
    <phoneticPr fontId="2"/>
  </si>
  <si>
    <t>うち指定整備検査件数
 （民間車検取扱件数） （千台）(B)</t>
    <phoneticPr fontId="2"/>
  </si>
  <si>
    <t xml:space="preserve">指定整備率 （％） （Ｂ／Ａ） </t>
  </si>
  <si>
    <t xml:space="preserve">１指定整備工場当たり取扱件数 （台／工場） </t>
  </si>
  <si>
    <t>令和４年３月末現在</t>
    <rPh sb="0" eb="2">
      <t>レイワ</t>
    </rPh>
    <phoneticPr fontId="2"/>
  </si>
  <si>
    <t>認　　　証</t>
    <phoneticPr fontId="2"/>
  </si>
  <si>
    <t xml:space="preserve"> （指数） </t>
  </si>
  <si>
    <t>認　　　定</t>
    <phoneticPr fontId="2"/>
  </si>
  <si>
    <t>指　　　定</t>
    <phoneticPr fontId="2"/>
  </si>
  <si>
    <t>指定整備率</t>
  </si>
  <si>
    <t>　(4)　自動車特定整備事業の工場数の推移（全国）</t>
    <rPh sb="8" eb="10">
      <t>トクテイ</t>
    </rPh>
    <phoneticPr fontId="2"/>
  </si>
  <si>
    <t>　(6)  自動車整備工場の推移（九州）</t>
    <phoneticPr fontId="2"/>
  </si>
  <si>
    <t>　(5)　指定整備率等の推移（全国）</t>
    <phoneticPr fontId="2"/>
  </si>
  <si>
    <t xml:space="preserve">                                  年度末
　種　類　　　　</t>
    <phoneticPr fontId="2"/>
  </si>
  <si>
    <t>　(7)　県別自動車整備工場数</t>
    <phoneticPr fontId="2"/>
  </si>
  <si>
    <t>　　　　　　　　　　項　目
　県　別　　　　　　　</t>
    <phoneticPr fontId="2"/>
  </si>
  <si>
    <t>認定工場</t>
  </si>
  <si>
    <t>指定工場</t>
  </si>
  <si>
    <t>福　　　　　岡</t>
    <phoneticPr fontId="2"/>
  </si>
  <si>
    <t>佐　　　　　賀</t>
    <phoneticPr fontId="2"/>
  </si>
  <si>
    <t>長　　　　　崎</t>
    <phoneticPr fontId="2"/>
  </si>
  <si>
    <t>熊　　　　　本</t>
    <phoneticPr fontId="2"/>
  </si>
  <si>
    <t>大　　　　　分</t>
    <phoneticPr fontId="2"/>
  </si>
  <si>
    <t>宮　　　　　崎</t>
    <phoneticPr fontId="2"/>
  </si>
  <si>
    <t>鹿　　児　　島</t>
    <phoneticPr fontId="2"/>
  </si>
  <si>
    <t>九　　　　　州</t>
    <phoneticPr fontId="2"/>
  </si>
  <si>
    <t>全　　　　　国</t>
    <phoneticPr fontId="2"/>
  </si>
  <si>
    <t>九　州　／　全　国</t>
    <phoneticPr fontId="2"/>
  </si>
  <si>
    <r>
      <t>　(8)　自動車整備士合格者数</t>
    </r>
    <r>
      <rPr>
        <sz val="11"/>
        <color rgb="FF000000"/>
        <rFont val="ＭＳ Ｐゴシック"/>
        <family val="3"/>
        <charset val="128"/>
      </rPr>
      <t>の累計</t>
    </r>
    <r>
      <rPr>
        <sz val="11"/>
        <rFont val="ＭＳ Ｐゴシック"/>
        <family val="3"/>
        <charset val="128"/>
      </rPr>
      <t>（九州）</t>
    </r>
    <phoneticPr fontId="2"/>
  </si>
  <si>
    <t>　　 　種　別
年　度　　</t>
    <phoneticPr fontId="2"/>
  </si>
  <si>
    <t>１　級</t>
  </si>
  <si>
    <t>小型</t>
  </si>
  <si>
    <t>２　級</t>
  </si>
  <si>
    <t>ガソリン
ジーゼル
シャシ
二輪</t>
    <phoneticPr fontId="2"/>
  </si>
  <si>
    <t>３　級</t>
  </si>
  <si>
    <t>特　殊</t>
  </si>
  <si>
    <t>タイヤ
車体
電装</t>
    <phoneticPr fontId="2"/>
  </si>
  <si>
    <t>計</t>
  </si>
  <si>
    <t>S60</t>
    <phoneticPr fontId="2"/>
  </si>
  <si>
    <t>H7</t>
    <phoneticPr fontId="2"/>
  </si>
  <si>
    <t>H12</t>
    <phoneticPr fontId="2"/>
  </si>
  <si>
    <t>H17</t>
    <phoneticPr fontId="2"/>
  </si>
  <si>
    <t>H22</t>
    <phoneticPr fontId="2"/>
  </si>
  <si>
    <t>H28</t>
    <phoneticPr fontId="2"/>
  </si>
  <si>
    <t>H29</t>
    <phoneticPr fontId="2"/>
  </si>
  <si>
    <t>H30</t>
    <phoneticPr fontId="2"/>
  </si>
  <si>
    <t>R2</t>
  </si>
  <si>
    <t>R3</t>
    <phoneticPr fontId="2"/>
  </si>
  <si>
    <t>　 (9)　自動車整備士養成施設の現況（九州）</t>
    <phoneticPr fontId="2"/>
  </si>
  <si>
    <t>(ｱ)　一種養成施設</t>
    <phoneticPr fontId="2"/>
  </si>
  <si>
    <t>令和4年3月現在</t>
    <rPh sb="0" eb="2">
      <t>レイワ</t>
    </rPh>
    <rPh sb="3" eb="4">
      <t>ネン</t>
    </rPh>
    <rPh sb="5" eb="8">
      <t>ガツゲンザイ</t>
    </rPh>
    <phoneticPr fontId="2"/>
  </si>
  <si>
    <t>大学別科</t>
    <rPh sb="0" eb="2">
      <t>ダイガク</t>
    </rPh>
    <rPh sb="2" eb="3">
      <t>ベツ</t>
    </rPh>
    <rPh sb="3" eb="4">
      <t>カ</t>
    </rPh>
    <phoneticPr fontId="2"/>
  </si>
  <si>
    <t>高等学校</t>
    <rPh sb="0" eb="2">
      <t>コウトウ</t>
    </rPh>
    <rPh sb="2" eb="4">
      <t>ガッコウ</t>
    </rPh>
    <phoneticPr fontId="2"/>
  </si>
  <si>
    <t>専門学校</t>
    <rPh sb="0" eb="2">
      <t>センモン</t>
    </rPh>
    <rPh sb="2" eb="4">
      <t>ガッコウ</t>
    </rPh>
    <phoneticPr fontId="2"/>
  </si>
  <si>
    <t>職業訓練校</t>
    <rPh sb="0" eb="2">
      <t>ショクギョウ</t>
    </rPh>
    <rPh sb="2" eb="5">
      <t>クンレンコウ</t>
    </rPh>
    <phoneticPr fontId="2"/>
  </si>
  <si>
    <t>計</t>
    <rPh sb="0" eb="1">
      <t>ケイ</t>
    </rPh>
    <phoneticPr fontId="2"/>
  </si>
  <si>
    <t>施設数</t>
    <rPh sb="0" eb="3">
      <t>シセツスウ</t>
    </rPh>
    <phoneticPr fontId="2"/>
  </si>
  <si>
    <t>定員（人）</t>
    <rPh sb="0" eb="2">
      <t>テイイン</t>
    </rPh>
    <rPh sb="3" eb="4">
      <t>ヒト</t>
    </rPh>
    <phoneticPr fontId="2"/>
  </si>
  <si>
    <t>(ｲ)　二種養成施設</t>
    <rPh sb="4" eb="5">
      <t>ニ</t>
    </rPh>
    <phoneticPr fontId="2"/>
  </si>
  <si>
    <t>7施設</t>
    <rPh sb="1" eb="3">
      <t>シセツ</t>
    </rPh>
    <phoneticPr fontId="2"/>
  </si>
  <si>
    <t>5,862人</t>
    <rPh sb="5" eb="6">
      <t>ニン</t>
    </rPh>
    <phoneticPr fontId="2"/>
  </si>
  <si>
    <t>(ｳ)　認定養成施設</t>
    <rPh sb="4" eb="6">
      <t>ニンテイ</t>
    </rPh>
    <phoneticPr fontId="2"/>
  </si>
  <si>
    <t>2施設</t>
    <rPh sb="1" eb="3">
      <t>シセツ</t>
    </rPh>
    <phoneticPr fontId="2"/>
  </si>
  <si>
    <t>120人</t>
    <rPh sb="3" eb="4">
      <t>ニン</t>
    </rPh>
    <phoneticPr fontId="2"/>
  </si>
  <si>
    <t xml:space="preserve">      （認定大学）</t>
    <rPh sb="7" eb="9">
      <t>ニンテイ</t>
    </rPh>
    <rPh sb="9" eb="11">
      <t>ダイガク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</si>
</sst>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0.0_ "/>
    <numFmt numFmtId="178" formatCode="0.0%"/>
    <numFmt numFmtId="179" formatCode="0_ "/>
    <numFmt numFmtId="180" formatCode="#,##0_ "/>
    <numFmt numFmtId="181" formatCode="_ * #,##0.0_ ;_ * \-#,##0.0_ ;_ * &quot;-&quot;?_ ;_ @_ "/>
  </numFmts>
  <fonts count="12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1" fillId="0" borderId="2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1" fillId="0" borderId="2" xfId="0" applyNumberFormat="1" applyFont="1" applyFill="1" applyBorder="1">
      <alignment vertical="center"/>
    </xf>
    <xf numFmtId="0" fontId="0" fillId="0" borderId="0" xfId="0" applyFont="1">
      <alignment vertical="center"/>
    </xf>
    <xf numFmtId="176" fontId="3" fillId="0" borderId="2" xfId="0" applyNumberFormat="1" applyFont="1" applyFill="1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>
      <alignment vertical="center"/>
    </xf>
    <xf numFmtId="3" fontId="1" fillId="0" borderId="2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1" fillId="0" borderId="2" xfId="0" applyFont="1" applyBorder="1">
      <alignment vertical="center"/>
    </xf>
    <xf numFmtId="177" fontId="1" fillId="0" borderId="2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76" fontId="1" fillId="0" borderId="3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1" fillId="0" borderId="4" xfId="0" applyFont="1" applyBorder="1">
      <alignment vertical="center"/>
    </xf>
    <xf numFmtId="179" fontId="1" fillId="0" borderId="4" xfId="0" applyNumberFormat="1" applyFont="1" applyBorder="1">
      <alignment vertical="center"/>
    </xf>
    <xf numFmtId="179" fontId="3" fillId="0" borderId="4" xfId="0" applyNumberFormat="1" applyFont="1" applyBorder="1">
      <alignment vertical="center"/>
    </xf>
    <xf numFmtId="180" fontId="1" fillId="0" borderId="3" xfId="0" applyNumberFormat="1" applyFont="1" applyBorder="1">
      <alignment vertical="center"/>
    </xf>
    <xf numFmtId="180" fontId="3" fillId="0" borderId="3" xfId="0" applyNumberFormat="1" applyFont="1" applyBorder="1">
      <alignment vertical="center"/>
    </xf>
    <xf numFmtId="181" fontId="1" fillId="0" borderId="4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81" fontId="1" fillId="0" borderId="2" xfId="0" applyNumberFormat="1" applyFont="1" applyBorder="1">
      <alignment vertical="center"/>
    </xf>
    <xf numFmtId="181" fontId="3" fillId="0" borderId="2" xfId="0" applyNumberFormat="1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176" fontId="1" fillId="0" borderId="0" xfId="0" applyNumberFormat="1" applyFont="1" applyFill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right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76" fontId="3" fillId="0" borderId="7" xfId="0" applyNumberFormat="1" applyFont="1" applyBorder="1" applyAlignment="1">
      <alignment horizontal="right" vertical="center" indent="2"/>
    </xf>
    <xf numFmtId="176" fontId="3" fillId="0" borderId="8" xfId="0" applyNumberFormat="1" applyFont="1" applyBorder="1" applyAlignment="1">
      <alignment horizontal="right" vertical="center" indent="2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right" vertical="center" indent="2"/>
    </xf>
    <xf numFmtId="176" fontId="9" fillId="0" borderId="8" xfId="0" applyNumberFormat="1" applyFont="1" applyBorder="1" applyAlignment="1">
      <alignment horizontal="right" vertical="center" indent="2"/>
    </xf>
    <xf numFmtId="178" fontId="3" fillId="0" borderId="7" xfId="0" applyNumberFormat="1" applyFont="1" applyBorder="1" applyAlignment="1">
      <alignment horizontal="right" vertical="center" indent="2"/>
    </xf>
    <xf numFmtId="178" fontId="3" fillId="0" borderId="8" xfId="0" applyNumberFormat="1" applyFont="1" applyBorder="1" applyAlignment="1">
      <alignment horizontal="right" vertical="center" indent="2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6" fontId="1" fillId="0" borderId="7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176" fontId="11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11" fillId="0" borderId="13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5" fillId="0" borderId="2" xfId="0" applyNumberFormat="1" applyFont="1" applyBorder="1" applyAlignment="1">
      <alignment horizontal="right" vertical="center" indent="1"/>
    </xf>
    <xf numFmtId="180" fontId="0" fillId="0" borderId="2" xfId="0" applyNumberFormat="1" applyBorder="1" applyAlignment="1">
      <alignment horizontal="right" vertical="center" indent="1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12D6-5241-4490-9116-F62D20BE69DF}">
  <dimension ref="A1:Q30"/>
  <sheetViews>
    <sheetView showGridLines="0" topLeftCell="A10" zoomScale="130" zoomScaleNormal="130" zoomScaleSheetLayoutView="130" workbookViewId="0">
      <selection activeCell="T19" sqref="T19"/>
    </sheetView>
  </sheetViews>
  <sheetFormatPr defaultRowHeight="20.100000000000001" customHeight="1" x14ac:dyDescent="0.15"/>
  <cols>
    <col min="1" max="1" width="2.625" customWidth="1"/>
    <col min="2" max="2" width="20.625" customWidth="1"/>
    <col min="3" max="5" width="6.625" customWidth="1"/>
    <col min="6" max="13" width="6.625" style="7" customWidth="1"/>
    <col min="14" max="17" width="6.625" customWidth="1"/>
  </cols>
  <sheetData>
    <row r="1" spans="1:17" ht="20.100000000000001" customHeight="1" x14ac:dyDescent="0.15">
      <c r="A1" t="s">
        <v>16</v>
      </c>
    </row>
    <row r="2" spans="1:17" ht="24.95" customHeight="1" x14ac:dyDescent="0.15">
      <c r="A2" s="47" t="s">
        <v>19</v>
      </c>
      <c r="B2" s="48"/>
      <c r="C2" s="1" t="s">
        <v>2</v>
      </c>
      <c r="D2" s="1">
        <v>60</v>
      </c>
      <c r="E2" s="1" t="s">
        <v>3</v>
      </c>
      <c r="F2" s="1">
        <v>7</v>
      </c>
      <c r="G2" s="1">
        <v>16</v>
      </c>
      <c r="H2" s="1">
        <v>12</v>
      </c>
      <c r="I2" s="1">
        <v>17</v>
      </c>
      <c r="J2" s="1">
        <v>22</v>
      </c>
      <c r="K2" s="1">
        <v>28</v>
      </c>
      <c r="L2" s="2">
        <v>29</v>
      </c>
      <c r="M2" s="2">
        <v>30</v>
      </c>
      <c r="N2" s="2" t="s">
        <v>4</v>
      </c>
      <c r="O2" s="2">
        <v>2</v>
      </c>
      <c r="P2" s="2">
        <v>3</v>
      </c>
    </row>
    <row r="3" spans="1:17" ht="20.100000000000001" customHeight="1" x14ac:dyDescent="0.15">
      <c r="A3" s="43" t="s">
        <v>0</v>
      </c>
      <c r="B3" s="44"/>
      <c r="C3" s="4">
        <v>71875</v>
      </c>
      <c r="D3" s="4">
        <v>80242</v>
      </c>
      <c r="E3" s="4">
        <v>82250</v>
      </c>
      <c r="F3" s="4">
        <v>84025</v>
      </c>
      <c r="G3" s="4">
        <v>88978</v>
      </c>
      <c r="H3" s="4">
        <v>87076</v>
      </c>
      <c r="I3" s="4">
        <v>89305</v>
      </c>
      <c r="J3" s="4">
        <v>91935</v>
      </c>
      <c r="K3" s="4">
        <v>92042</v>
      </c>
      <c r="L3" s="5">
        <v>92044</v>
      </c>
      <c r="M3" s="5">
        <v>91788</v>
      </c>
      <c r="N3" s="8">
        <v>91644</v>
      </c>
      <c r="O3" s="8">
        <v>91532</v>
      </c>
      <c r="P3" s="8">
        <v>91790</v>
      </c>
    </row>
    <row r="4" spans="1:17" ht="20.100000000000001" customHeight="1" x14ac:dyDescent="0.15">
      <c r="A4" s="49" t="s">
        <v>1</v>
      </c>
      <c r="B4" s="50"/>
      <c r="C4" s="4">
        <v>13859</v>
      </c>
      <c r="D4" s="4">
        <v>19327</v>
      </c>
      <c r="E4" s="4">
        <v>20235</v>
      </c>
      <c r="F4" s="4">
        <v>22553</v>
      </c>
      <c r="G4" s="4">
        <v>28477</v>
      </c>
      <c r="H4" s="4">
        <v>26927</v>
      </c>
      <c r="I4" s="4">
        <v>28674</v>
      </c>
      <c r="J4" s="4">
        <v>29224</v>
      </c>
      <c r="K4" s="6">
        <v>29977</v>
      </c>
      <c r="L4" s="5">
        <v>30101</v>
      </c>
      <c r="M4" s="5">
        <v>30104</v>
      </c>
      <c r="N4" s="8">
        <v>30107</v>
      </c>
      <c r="O4" s="8">
        <v>30107</v>
      </c>
      <c r="P4" s="8">
        <v>30118</v>
      </c>
    </row>
    <row r="5" spans="1:17" ht="20.100000000000001" customHeight="1" x14ac:dyDescent="0.15">
      <c r="A5" s="32"/>
      <c r="B5" s="32"/>
      <c r="C5" s="33"/>
      <c r="D5" s="33"/>
      <c r="E5" s="33"/>
      <c r="F5" s="33"/>
      <c r="G5" s="33"/>
      <c r="H5" s="33"/>
      <c r="I5" s="33"/>
      <c r="J5" s="33"/>
      <c r="K5" s="34"/>
      <c r="L5" s="35"/>
      <c r="M5" s="35"/>
      <c r="N5" s="36"/>
      <c r="O5" s="36"/>
      <c r="P5" s="36"/>
    </row>
    <row r="6" spans="1:17" ht="20.100000000000001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s="10" customFormat="1" ht="20.100000000000001" customHeight="1" x14ac:dyDescent="0.15">
      <c r="A7" s="31" t="s">
        <v>18</v>
      </c>
      <c r="B7" s="9"/>
    </row>
    <row r="8" spans="1:17" s="10" customFormat="1" ht="24.95" customHeight="1" x14ac:dyDescent="0.15">
      <c r="A8" s="51" t="s">
        <v>5</v>
      </c>
      <c r="B8" s="51"/>
      <c r="C8" s="51"/>
      <c r="D8" s="1" t="s">
        <v>2</v>
      </c>
      <c r="E8" s="1">
        <v>60</v>
      </c>
      <c r="F8" s="1" t="s">
        <v>3</v>
      </c>
      <c r="G8" s="1">
        <v>7</v>
      </c>
      <c r="H8" s="1">
        <v>7</v>
      </c>
      <c r="I8" s="1">
        <v>12</v>
      </c>
      <c r="J8" s="1">
        <v>17</v>
      </c>
      <c r="K8" s="1">
        <v>22</v>
      </c>
      <c r="L8" s="1">
        <v>28</v>
      </c>
      <c r="M8" s="1">
        <v>29</v>
      </c>
      <c r="N8" s="1">
        <v>30</v>
      </c>
      <c r="O8" s="1" t="s">
        <v>4</v>
      </c>
      <c r="P8" s="1">
        <v>2</v>
      </c>
      <c r="Q8" s="1">
        <v>3</v>
      </c>
    </row>
    <row r="9" spans="1:17" s="10" customFormat="1" ht="20.100000000000001" customHeight="1" x14ac:dyDescent="0.15">
      <c r="A9" s="52" t="s">
        <v>6</v>
      </c>
      <c r="B9" s="52"/>
      <c r="C9" s="52"/>
      <c r="D9" s="11">
        <v>10813</v>
      </c>
      <c r="E9" s="11">
        <v>14950</v>
      </c>
      <c r="F9" s="11">
        <v>17770</v>
      </c>
      <c r="G9" s="11">
        <v>21781</v>
      </c>
      <c r="H9" s="11">
        <v>21781</v>
      </c>
      <c r="I9" s="11">
        <v>23430</v>
      </c>
      <c r="J9" s="11">
        <v>22572</v>
      </c>
      <c r="K9" s="11">
        <v>22267</v>
      </c>
      <c r="L9" s="11">
        <v>21345</v>
      </c>
      <c r="M9" s="11">
        <v>20612</v>
      </c>
      <c r="N9" s="11">
        <v>21043</v>
      </c>
      <c r="O9" s="11">
        <v>20795</v>
      </c>
      <c r="P9" s="11">
        <v>21431</v>
      </c>
      <c r="Q9" s="11">
        <v>21240</v>
      </c>
    </row>
    <row r="10" spans="1:17" s="10" customFormat="1" ht="24.95" customHeight="1" x14ac:dyDescent="0.15">
      <c r="A10" s="12"/>
      <c r="B10" s="53" t="s">
        <v>7</v>
      </c>
      <c r="C10" s="54"/>
      <c r="D10" s="11">
        <v>5666</v>
      </c>
      <c r="E10" s="11">
        <v>9550</v>
      </c>
      <c r="F10" s="11">
        <v>11882</v>
      </c>
      <c r="G10" s="11">
        <v>14392</v>
      </c>
      <c r="H10" s="11">
        <v>14392</v>
      </c>
      <c r="I10" s="11">
        <v>16380</v>
      </c>
      <c r="J10" s="11">
        <v>16337</v>
      </c>
      <c r="K10" s="11">
        <v>16506</v>
      </c>
      <c r="L10" s="11">
        <v>16156</v>
      </c>
      <c r="M10" s="11">
        <v>15608</v>
      </c>
      <c r="N10" s="11">
        <v>15996</v>
      </c>
      <c r="O10" s="11">
        <v>15852</v>
      </c>
      <c r="P10" s="11">
        <v>16306</v>
      </c>
      <c r="Q10" s="11">
        <v>16186</v>
      </c>
    </row>
    <row r="11" spans="1:17" s="10" customFormat="1" ht="20.100000000000001" customHeight="1" x14ac:dyDescent="0.15">
      <c r="A11" s="45" t="s">
        <v>8</v>
      </c>
      <c r="B11" s="45"/>
      <c r="C11" s="45"/>
      <c r="D11" s="13">
        <v>52.4</v>
      </c>
      <c r="E11" s="13">
        <v>63.9</v>
      </c>
      <c r="F11" s="13">
        <v>66.900000000000006</v>
      </c>
      <c r="G11" s="13">
        <v>66.099999999999994</v>
      </c>
      <c r="H11" s="13">
        <v>66.099999999999994</v>
      </c>
      <c r="I11" s="13">
        <v>69.900000000000006</v>
      </c>
      <c r="J11" s="14">
        <v>72.3</v>
      </c>
      <c r="K11" s="14">
        <v>74.099999999999994</v>
      </c>
      <c r="L11" s="14">
        <v>75.599999999999994</v>
      </c>
      <c r="M11" s="14">
        <v>75.7</v>
      </c>
      <c r="N11" s="14">
        <v>76</v>
      </c>
      <c r="O11" s="14">
        <v>76.2</v>
      </c>
      <c r="P11" s="14">
        <v>76.099999999999994</v>
      </c>
      <c r="Q11" s="14">
        <v>76.2</v>
      </c>
    </row>
    <row r="12" spans="1:17" s="10" customFormat="1" ht="20.100000000000001" customHeight="1" x14ac:dyDescent="0.15">
      <c r="A12" s="46" t="s">
        <v>9</v>
      </c>
      <c r="B12" s="46"/>
      <c r="C12" s="46"/>
      <c r="D12" s="13">
        <v>409</v>
      </c>
      <c r="E12" s="13">
        <v>494</v>
      </c>
      <c r="F12" s="13">
        <v>587</v>
      </c>
      <c r="G12" s="13">
        <v>638</v>
      </c>
      <c r="H12" s="13">
        <v>638</v>
      </c>
      <c r="I12" s="13">
        <v>608</v>
      </c>
      <c r="J12" s="13">
        <v>569</v>
      </c>
      <c r="K12" s="13">
        <v>564</v>
      </c>
      <c r="L12" s="13">
        <v>538</v>
      </c>
      <c r="M12" s="13">
        <v>518</v>
      </c>
      <c r="N12" s="13">
        <v>531</v>
      </c>
      <c r="O12" s="13">
        <v>526</v>
      </c>
      <c r="P12" s="13">
        <v>541</v>
      </c>
      <c r="Q12" s="13">
        <v>537</v>
      </c>
    </row>
    <row r="13" spans="1:17" s="10" customFormat="1" ht="20.100000000000001" customHeight="1" x14ac:dyDescent="0.15">
      <c r="A13" s="37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ht="20.100000000000001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20.100000000000001" customHeight="1" x14ac:dyDescent="0.15">
      <c r="A15" s="15" t="s">
        <v>17</v>
      </c>
      <c r="B15" s="15"/>
      <c r="F15"/>
      <c r="G15"/>
      <c r="H15"/>
      <c r="I15"/>
      <c r="J15"/>
      <c r="K15"/>
      <c r="L15"/>
      <c r="M15"/>
      <c r="N15" s="16"/>
      <c r="P15" s="16" t="s">
        <v>10</v>
      </c>
    </row>
    <row r="16" spans="1:17" ht="24.95" customHeight="1" x14ac:dyDescent="0.15">
      <c r="A16" s="47" t="s">
        <v>19</v>
      </c>
      <c r="B16" s="48"/>
      <c r="C16" s="1" t="s">
        <v>2</v>
      </c>
      <c r="D16" s="1">
        <v>60</v>
      </c>
      <c r="E16" s="1" t="s">
        <v>3</v>
      </c>
      <c r="F16" s="1">
        <v>7</v>
      </c>
      <c r="G16" s="1">
        <v>7</v>
      </c>
      <c r="H16" s="1">
        <v>12</v>
      </c>
      <c r="I16" s="1">
        <v>17</v>
      </c>
      <c r="J16" s="1">
        <v>22</v>
      </c>
      <c r="K16" s="1">
        <v>28</v>
      </c>
      <c r="L16" s="2">
        <v>29</v>
      </c>
      <c r="M16" s="2">
        <v>30</v>
      </c>
      <c r="N16" s="2" t="s">
        <v>4</v>
      </c>
      <c r="O16" s="2">
        <v>2</v>
      </c>
      <c r="P16" s="2">
        <v>3</v>
      </c>
    </row>
    <row r="17" spans="1:16" ht="20.100000000000001" customHeight="1" x14ac:dyDescent="0.15">
      <c r="A17" s="41" t="s">
        <v>11</v>
      </c>
      <c r="B17" s="42"/>
      <c r="C17" s="18">
        <v>8255</v>
      </c>
      <c r="D17" s="18">
        <v>9931</v>
      </c>
      <c r="E17" s="18">
        <v>10192</v>
      </c>
      <c r="F17" s="18">
        <v>10397</v>
      </c>
      <c r="G17" s="18">
        <v>10397</v>
      </c>
      <c r="H17" s="18">
        <v>10717</v>
      </c>
      <c r="I17" s="18">
        <v>10876</v>
      </c>
      <c r="J17" s="18">
        <v>11140</v>
      </c>
      <c r="K17" s="18">
        <v>11116</v>
      </c>
      <c r="L17" s="19">
        <v>11079</v>
      </c>
      <c r="M17" s="19">
        <v>11033</v>
      </c>
      <c r="N17" s="19">
        <v>11011</v>
      </c>
      <c r="O17" s="19">
        <v>10969</v>
      </c>
      <c r="P17" s="19">
        <v>11000</v>
      </c>
    </row>
    <row r="18" spans="1:16" ht="20.100000000000001" customHeight="1" x14ac:dyDescent="0.15">
      <c r="A18" s="39" t="s">
        <v>12</v>
      </c>
      <c r="B18" s="40"/>
      <c r="C18" s="20">
        <v>100</v>
      </c>
      <c r="D18" s="21">
        <v>120.30284675953968</v>
      </c>
      <c r="E18" s="21">
        <v>123.46456692913385</v>
      </c>
      <c r="F18" s="21">
        <v>125.94791035735918</v>
      </c>
      <c r="G18" s="21">
        <v>125.94791035735918</v>
      </c>
      <c r="H18" s="21">
        <v>129.82434887946698</v>
      </c>
      <c r="I18" s="21">
        <v>131.75045427013933</v>
      </c>
      <c r="J18" s="21">
        <v>134.94851605087825</v>
      </c>
      <c r="K18" s="21">
        <v>134</v>
      </c>
      <c r="L18" s="22">
        <v>134.20956995760145</v>
      </c>
      <c r="M18" s="22">
        <v>133.65233192004845</v>
      </c>
      <c r="N18" s="22">
        <v>133.38582677165354</v>
      </c>
      <c r="O18" s="22">
        <v>132.87704421562688</v>
      </c>
      <c r="P18" s="22">
        <v>133.25257419745608</v>
      </c>
    </row>
    <row r="19" spans="1:16" ht="20.100000000000001" customHeight="1" x14ac:dyDescent="0.15">
      <c r="A19" s="41" t="s">
        <v>13</v>
      </c>
      <c r="B19" s="42"/>
      <c r="C19" s="23">
        <v>694</v>
      </c>
      <c r="D19" s="23">
        <v>523</v>
      </c>
      <c r="E19" s="23">
        <v>453</v>
      </c>
      <c r="F19" s="23">
        <v>426</v>
      </c>
      <c r="G19" s="23">
        <v>426</v>
      </c>
      <c r="H19" s="23">
        <v>399</v>
      </c>
      <c r="I19" s="23">
        <v>340</v>
      </c>
      <c r="J19" s="23">
        <v>288</v>
      </c>
      <c r="K19" s="23">
        <v>254</v>
      </c>
      <c r="L19" s="24">
        <v>249</v>
      </c>
      <c r="M19" s="24">
        <v>244</v>
      </c>
      <c r="N19" s="24">
        <v>239</v>
      </c>
      <c r="O19" s="24">
        <v>228</v>
      </c>
      <c r="P19" s="24">
        <v>173</v>
      </c>
    </row>
    <row r="20" spans="1:16" ht="20.100000000000001" customHeight="1" x14ac:dyDescent="0.15">
      <c r="A20" s="39" t="s">
        <v>12</v>
      </c>
      <c r="B20" s="40"/>
      <c r="C20" s="20">
        <v>100</v>
      </c>
      <c r="D20" s="25">
        <v>75.360230547550429</v>
      </c>
      <c r="E20" s="25">
        <v>65.273775216138333</v>
      </c>
      <c r="F20" s="25">
        <v>61.383285302593663</v>
      </c>
      <c r="G20" s="25">
        <v>61.383285302593663</v>
      </c>
      <c r="H20" s="25">
        <v>57.492795389048993</v>
      </c>
      <c r="I20" s="25">
        <v>48.991354466858787</v>
      </c>
      <c r="J20" s="25">
        <v>41.498559077809801</v>
      </c>
      <c r="K20" s="25">
        <v>36.599423631123919</v>
      </c>
      <c r="L20" s="26">
        <v>35.87896253602306</v>
      </c>
      <c r="M20" s="26">
        <v>35.158501440922194</v>
      </c>
      <c r="N20" s="26">
        <v>34.438040345821328</v>
      </c>
      <c r="O20" s="26">
        <v>32.853025936599423</v>
      </c>
      <c r="P20" s="26">
        <v>24.927953890489913</v>
      </c>
    </row>
    <row r="21" spans="1:16" ht="20.100000000000001" customHeight="1" x14ac:dyDescent="0.15">
      <c r="A21" s="41" t="s">
        <v>14</v>
      </c>
      <c r="B21" s="42"/>
      <c r="C21" s="18">
        <v>1454</v>
      </c>
      <c r="D21" s="18">
        <v>2076</v>
      </c>
      <c r="E21" s="18">
        <v>2195</v>
      </c>
      <c r="F21" s="18">
        <v>2447</v>
      </c>
      <c r="G21" s="18">
        <v>2447</v>
      </c>
      <c r="H21" s="18">
        <v>2987</v>
      </c>
      <c r="I21" s="18">
        <v>3280</v>
      </c>
      <c r="J21" s="18">
        <v>3372</v>
      </c>
      <c r="K21" s="18">
        <v>3499</v>
      </c>
      <c r="L21" s="19">
        <v>3517</v>
      </c>
      <c r="M21" s="19">
        <v>3525</v>
      </c>
      <c r="N21" s="19">
        <v>3526</v>
      </c>
      <c r="O21" s="19">
        <v>3534</v>
      </c>
      <c r="P21" s="19">
        <v>3535</v>
      </c>
    </row>
    <row r="22" spans="1:16" ht="20.100000000000001" customHeight="1" x14ac:dyDescent="0.15">
      <c r="A22" s="39" t="s">
        <v>12</v>
      </c>
      <c r="B22" s="40"/>
      <c r="C22" s="20">
        <v>100</v>
      </c>
      <c r="D22" s="21">
        <v>142.77854195323246</v>
      </c>
      <c r="E22" s="21">
        <v>150.96286107290234</v>
      </c>
      <c r="F22" s="21">
        <v>168.29436038514442</v>
      </c>
      <c r="G22" s="21">
        <v>168.29436038514442</v>
      </c>
      <c r="H22" s="21">
        <v>205.43328748280607</v>
      </c>
      <c r="I22" s="21">
        <v>225.58459422283357</v>
      </c>
      <c r="J22" s="21">
        <v>231.91196698762036</v>
      </c>
      <c r="K22" s="21">
        <v>240.646492434663</v>
      </c>
      <c r="L22" s="22">
        <v>241.88445667125174</v>
      </c>
      <c r="M22" s="22">
        <v>242.43466299862447</v>
      </c>
      <c r="N22" s="22">
        <v>242.50343878954607</v>
      </c>
      <c r="O22" s="22">
        <v>243.05364511691883</v>
      </c>
      <c r="P22" s="22">
        <v>243.12242090784042</v>
      </c>
    </row>
    <row r="23" spans="1:16" ht="20.100000000000001" customHeight="1" x14ac:dyDescent="0.15">
      <c r="A23" s="43" t="s">
        <v>15</v>
      </c>
      <c r="B23" s="44"/>
      <c r="C23" s="13">
        <v>54.7</v>
      </c>
      <c r="D23" s="27">
        <v>64.099999999999994</v>
      </c>
      <c r="E23" s="27">
        <v>66.900000000000006</v>
      </c>
      <c r="F23" s="27">
        <v>65.7</v>
      </c>
      <c r="G23" s="27">
        <v>65.7</v>
      </c>
      <c r="H23" s="27">
        <v>69.8</v>
      </c>
      <c r="I23" s="27">
        <v>72.900000000000006</v>
      </c>
      <c r="J23" s="27">
        <v>74.7</v>
      </c>
      <c r="K23" s="27">
        <v>77.7</v>
      </c>
      <c r="L23" s="28">
        <v>78.099999999999994</v>
      </c>
      <c r="M23" s="28">
        <v>78.3</v>
      </c>
      <c r="N23" s="28">
        <v>78.8</v>
      </c>
      <c r="O23" s="28">
        <v>78.7</v>
      </c>
      <c r="P23" s="28">
        <v>79</v>
      </c>
    </row>
    <row r="24" spans="1:16" ht="20.100000000000001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6" ht="20.100000000000001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6" ht="20.100000000000001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ht="20.100000000000001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ht="20.100000000000001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6" ht="20.100000000000001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6" ht="20.100000000000001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</sheetData>
  <mergeCells count="16">
    <mergeCell ref="B10:C10"/>
    <mergeCell ref="A2:B2"/>
    <mergeCell ref="A3:B3"/>
    <mergeCell ref="A4:B4"/>
    <mergeCell ref="A8:C8"/>
    <mergeCell ref="A9:C9"/>
    <mergeCell ref="A20:B20"/>
    <mergeCell ref="A21:B21"/>
    <mergeCell ref="A22:B22"/>
    <mergeCell ref="A23:B23"/>
    <mergeCell ref="A11:C11"/>
    <mergeCell ref="A12:C12"/>
    <mergeCell ref="A16:B16"/>
    <mergeCell ref="A17:B17"/>
    <mergeCell ref="A18:B18"/>
    <mergeCell ref="A19:B19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66324-16CB-4606-B83C-9355101EE662}">
  <dimension ref="A1:L42"/>
  <sheetViews>
    <sheetView showGridLines="0" tabSelected="1" zoomScale="130" zoomScaleNormal="130" zoomScaleSheetLayoutView="130" workbookViewId="0">
      <selection activeCell="J31" sqref="J31"/>
    </sheetView>
  </sheetViews>
  <sheetFormatPr defaultRowHeight="20.100000000000001" customHeight="1" x14ac:dyDescent="0.15"/>
  <cols>
    <col min="1" max="10" width="8.625" customWidth="1"/>
  </cols>
  <sheetData>
    <row r="1" spans="1:11" ht="30" customHeight="1" x14ac:dyDescent="0.15">
      <c r="A1" s="55" t="s">
        <v>20</v>
      </c>
      <c r="B1" s="56"/>
      <c r="H1" s="57" t="s">
        <v>10</v>
      </c>
    </row>
    <row r="2" spans="1:11" ht="30" customHeight="1" x14ac:dyDescent="0.15">
      <c r="A2" s="58" t="s">
        <v>21</v>
      </c>
      <c r="B2" s="59"/>
      <c r="C2" s="43" t="s">
        <v>0</v>
      </c>
      <c r="D2" s="44"/>
      <c r="E2" s="43" t="s">
        <v>22</v>
      </c>
      <c r="F2" s="44"/>
      <c r="G2" s="43" t="s">
        <v>23</v>
      </c>
      <c r="H2" s="44"/>
      <c r="I2" s="3"/>
      <c r="J2" s="3"/>
      <c r="K2" s="3"/>
    </row>
    <row r="3" spans="1:11" ht="20.100000000000001" customHeight="1" x14ac:dyDescent="0.15">
      <c r="A3" s="43" t="s">
        <v>24</v>
      </c>
      <c r="B3" s="44"/>
      <c r="C3" s="60">
        <v>3464</v>
      </c>
      <c r="D3" s="61"/>
      <c r="E3" s="60">
        <v>40</v>
      </c>
      <c r="F3" s="61"/>
      <c r="G3" s="60">
        <v>1095</v>
      </c>
      <c r="H3" s="61"/>
      <c r="I3" s="3"/>
      <c r="J3" s="3"/>
      <c r="K3" s="3"/>
    </row>
    <row r="4" spans="1:11" ht="20.100000000000001" customHeight="1" x14ac:dyDescent="0.15">
      <c r="A4" s="43" t="s">
        <v>25</v>
      </c>
      <c r="B4" s="44"/>
      <c r="C4" s="60">
        <v>805</v>
      </c>
      <c r="D4" s="61"/>
      <c r="E4" s="60">
        <v>3</v>
      </c>
      <c r="F4" s="61"/>
      <c r="G4" s="60">
        <v>253</v>
      </c>
      <c r="H4" s="61"/>
      <c r="I4" s="3"/>
      <c r="J4" s="3"/>
      <c r="K4" s="3"/>
    </row>
    <row r="5" spans="1:11" ht="20.100000000000001" customHeight="1" x14ac:dyDescent="0.15">
      <c r="A5" s="43" t="s">
        <v>26</v>
      </c>
      <c r="B5" s="44"/>
      <c r="C5" s="60">
        <v>1165</v>
      </c>
      <c r="D5" s="61"/>
      <c r="E5" s="60">
        <v>20</v>
      </c>
      <c r="F5" s="61"/>
      <c r="G5" s="60">
        <v>389</v>
      </c>
      <c r="H5" s="61"/>
      <c r="I5" s="3"/>
      <c r="J5" s="3"/>
      <c r="K5" s="3"/>
    </row>
    <row r="6" spans="1:11" ht="20.100000000000001" customHeight="1" x14ac:dyDescent="0.15">
      <c r="A6" s="43" t="s">
        <v>27</v>
      </c>
      <c r="B6" s="44"/>
      <c r="C6" s="60">
        <v>1587</v>
      </c>
      <c r="D6" s="61"/>
      <c r="E6" s="60">
        <v>41</v>
      </c>
      <c r="F6" s="61"/>
      <c r="G6" s="60">
        <v>510</v>
      </c>
      <c r="H6" s="61"/>
      <c r="I6" s="3"/>
      <c r="J6" s="3"/>
      <c r="K6" s="3"/>
    </row>
    <row r="7" spans="1:11" ht="20.100000000000001" customHeight="1" x14ac:dyDescent="0.15">
      <c r="A7" s="43" t="s">
        <v>28</v>
      </c>
      <c r="B7" s="44"/>
      <c r="C7" s="60">
        <v>1046</v>
      </c>
      <c r="D7" s="61"/>
      <c r="E7" s="60">
        <v>20</v>
      </c>
      <c r="F7" s="61"/>
      <c r="G7" s="60">
        <v>341</v>
      </c>
      <c r="H7" s="61"/>
      <c r="I7" s="3"/>
      <c r="J7" s="3"/>
      <c r="K7" s="3"/>
    </row>
    <row r="8" spans="1:11" ht="20.100000000000001" customHeight="1" x14ac:dyDescent="0.15">
      <c r="A8" s="43" t="s">
        <v>29</v>
      </c>
      <c r="B8" s="44"/>
      <c r="C8" s="60">
        <v>1145</v>
      </c>
      <c r="D8" s="61"/>
      <c r="E8" s="60">
        <v>17</v>
      </c>
      <c r="F8" s="61"/>
      <c r="G8" s="60">
        <v>389</v>
      </c>
      <c r="H8" s="61"/>
      <c r="I8" s="3"/>
      <c r="J8" s="3"/>
      <c r="K8" s="3"/>
    </row>
    <row r="9" spans="1:11" ht="20.100000000000001" customHeight="1" x14ac:dyDescent="0.15">
      <c r="A9" s="43" t="s">
        <v>30</v>
      </c>
      <c r="B9" s="44"/>
      <c r="C9" s="60">
        <v>1788</v>
      </c>
      <c r="D9" s="61"/>
      <c r="E9" s="60">
        <v>32</v>
      </c>
      <c r="F9" s="61"/>
      <c r="G9" s="60">
        <v>558</v>
      </c>
      <c r="H9" s="61"/>
      <c r="I9" s="3"/>
      <c r="J9" s="3"/>
      <c r="K9" s="3"/>
    </row>
    <row r="10" spans="1:11" ht="20.100000000000001" customHeight="1" x14ac:dyDescent="0.15">
      <c r="A10" s="62" t="s">
        <v>31</v>
      </c>
      <c r="B10" s="63"/>
      <c r="C10" s="64">
        <f>SUM(C3:C9)</f>
        <v>11000</v>
      </c>
      <c r="D10" s="65"/>
      <c r="E10" s="64">
        <f>SUM(E3:E9)</f>
        <v>173</v>
      </c>
      <c r="F10" s="65"/>
      <c r="G10" s="64">
        <f>SUM(H3:H9)</f>
        <v>0</v>
      </c>
      <c r="H10" s="65"/>
      <c r="I10" s="3"/>
      <c r="J10" s="3"/>
      <c r="K10" s="3"/>
    </row>
    <row r="11" spans="1:11" ht="20.100000000000001" customHeight="1" x14ac:dyDescent="0.15">
      <c r="A11" s="62" t="s">
        <v>32</v>
      </c>
      <c r="B11" s="63"/>
      <c r="C11" s="64">
        <v>91790</v>
      </c>
      <c r="D11" s="65"/>
      <c r="E11" s="64">
        <v>2608</v>
      </c>
      <c r="F11" s="65"/>
      <c r="G11" s="64">
        <v>30118</v>
      </c>
      <c r="H11" s="65"/>
      <c r="I11" s="3"/>
      <c r="J11" s="3"/>
      <c r="K11" s="3"/>
    </row>
    <row r="12" spans="1:11" ht="20.100000000000001" customHeight="1" x14ac:dyDescent="0.15">
      <c r="A12" s="43" t="s">
        <v>33</v>
      </c>
      <c r="B12" s="44"/>
      <c r="C12" s="66">
        <f>C10/C11</f>
        <v>0.11983876239241747</v>
      </c>
      <c r="D12" s="67"/>
      <c r="E12" s="66">
        <f>E10/E11</f>
        <v>6.6334355828220865E-2</v>
      </c>
      <c r="F12" s="67"/>
      <c r="G12" s="66">
        <f>G10/G11</f>
        <v>0</v>
      </c>
      <c r="H12" s="67"/>
      <c r="I12" s="3"/>
      <c r="J12" s="3"/>
      <c r="K12" s="3"/>
    </row>
    <row r="13" spans="1:11" ht="20.100000000000001" customHeight="1" x14ac:dyDescent="0.15">
      <c r="A13" s="3"/>
      <c r="B13" s="68"/>
      <c r="C13" s="3"/>
      <c r="D13" s="3"/>
      <c r="E13" s="3"/>
      <c r="F13" s="3"/>
      <c r="G13" s="3"/>
    </row>
    <row r="14" spans="1:11" ht="20.100000000000001" customHeight="1" x14ac:dyDescent="0.15">
      <c r="A14" s="3"/>
      <c r="B14" s="3"/>
      <c r="C14" s="3"/>
      <c r="D14" s="3"/>
      <c r="E14" s="3"/>
      <c r="F14" s="3"/>
      <c r="G14" s="3"/>
    </row>
    <row r="15" spans="1:11" ht="24.95" customHeight="1" x14ac:dyDescent="0.15">
      <c r="A15" s="31" t="s">
        <v>34</v>
      </c>
      <c r="J15" s="69" t="s">
        <v>10</v>
      </c>
    </row>
    <row r="16" spans="1:11" ht="52.5" customHeight="1" x14ac:dyDescent="0.15">
      <c r="A16" s="17" t="s">
        <v>35</v>
      </c>
      <c r="B16" s="29" t="s">
        <v>36</v>
      </c>
      <c r="C16" s="30" t="s">
        <v>37</v>
      </c>
      <c r="D16" s="29" t="s">
        <v>38</v>
      </c>
      <c r="E16" s="70" t="s">
        <v>39</v>
      </c>
      <c r="F16" s="29" t="s">
        <v>40</v>
      </c>
      <c r="G16" s="70" t="s">
        <v>39</v>
      </c>
      <c r="H16" s="29" t="s">
        <v>41</v>
      </c>
      <c r="I16" s="70" t="s">
        <v>42</v>
      </c>
      <c r="J16" s="71" t="s">
        <v>43</v>
      </c>
      <c r="K16" s="3"/>
    </row>
    <row r="17" spans="1:11" ht="20.100000000000001" customHeight="1" x14ac:dyDescent="0.15">
      <c r="A17" s="1" t="s">
        <v>2</v>
      </c>
      <c r="B17" s="72"/>
      <c r="C17" s="73"/>
      <c r="D17" s="74"/>
      <c r="E17" s="75">
        <v>26728</v>
      </c>
      <c r="F17" s="74"/>
      <c r="G17" s="75">
        <v>95587</v>
      </c>
      <c r="H17" s="72"/>
      <c r="I17" s="75">
        <v>1971</v>
      </c>
      <c r="J17" s="76">
        <v>124286</v>
      </c>
      <c r="K17" s="68"/>
    </row>
    <row r="18" spans="1:11" ht="20.100000000000001" customHeight="1" x14ac:dyDescent="0.15">
      <c r="A18" s="1" t="s">
        <v>44</v>
      </c>
      <c r="B18" s="72"/>
      <c r="C18" s="73"/>
      <c r="D18" s="74"/>
      <c r="E18" s="75">
        <v>47441</v>
      </c>
      <c r="F18" s="74"/>
      <c r="G18" s="75">
        <v>137440</v>
      </c>
      <c r="H18" s="72"/>
      <c r="I18" s="75">
        <v>4908</v>
      </c>
      <c r="J18" s="76">
        <v>189789</v>
      </c>
      <c r="K18" s="68"/>
    </row>
    <row r="19" spans="1:11" ht="20.100000000000001" customHeight="1" x14ac:dyDescent="0.15">
      <c r="A19" s="1" t="s">
        <v>3</v>
      </c>
      <c r="B19" s="72"/>
      <c r="C19" s="73"/>
      <c r="D19" s="74"/>
      <c r="E19" s="75">
        <v>56475</v>
      </c>
      <c r="F19" s="74"/>
      <c r="G19" s="75">
        <v>148764</v>
      </c>
      <c r="H19" s="72"/>
      <c r="I19" s="75">
        <v>5327</v>
      </c>
      <c r="J19" s="76">
        <v>210566</v>
      </c>
      <c r="K19" s="68"/>
    </row>
    <row r="20" spans="1:11" ht="20.100000000000001" customHeight="1" x14ac:dyDescent="0.15">
      <c r="A20" s="1" t="s">
        <v>45</v>
      </c>
      <c r="B20" s="72"/>
      <c r="C20" s="73"/>
      <c r="D20" s="74"/>
      <c r="E20" s="75">
        <v>66545</v>
      </c>
      <c r="F20" s="74"/>
      <c r="G20" s="75">
        <v>157591</v>
      </c>
      <c r="H20" s="72"/>
      <c r="I20" s="75">
        <v>5607</v>
      </c>
      <c r="J20" s="76">
        <v>229743</v>
      </c>
      <c r="K20" s="68"/>
    </row>
    <row r="21" spans="1:11" ht="20.100000000000001" customHeight="1" x14ac:dyDescent="0.15">
      <c r="A21" s="2" t="s">
        <v>46</v>
      </c>
      <c r="B21" s="77"/>
      <c r="C21" s="78"/>
      <c r="D21" s="77"/>
      <c r="E21" s="78">
        <v>78019</v>
      </c>
      <c r="F21" s="79"/>
      <c r="G21" s="78">
        <v>167316</v>
      </c>
      <c r="H21" s="80"/>
      <c r="I21" s="78">
        <v>5979</v>
      </c>
      <c r="J21" s="76">
        <v>251314</v>
      </c>
      <c r="K21" s="68"/>
    </row>
    <row r="22" spans="1:11" ht="20.100000000000001" customHeight="1" x14ac:dyDescent="0.15">
      <c r="A22" s="1" t="s">
        <v>47</v>
      </c>
      <c r="B22" s="74"/>
      <c r="C22" s="75">
        <v>132</v>
      </c>
      <c r="D22" s="74"/>
      <c r="E22" s="75">
        <v>91002</v>
      </c>
      <c r="F22" s="81"/>
      <c r="G22" s="75">
        <v>174803</v>
      </c>
      <c r="H22" s="72"/>
      <c r="I22" s="75">
        <v>6459</v>
      </c>
      <c r="J22" s="76">
        <v>272396</v>
      </c>
      <c r="K22" s="68"/>
    </row>
    <row r="23" spans="1:11" ht="20.100000000000001" customHeight="1" x14ac:dyDescent="0.15">
      <c r="A23" s="1" t="s">
        <v>48</v>
      </c>
      <c r="B23" s="74"/>
      <c r="C23" s="75">
        <v>470</v>
      </c>
      <c r="D23" s="74"/>
      <c r="E23" s="75">
        <v>105100</v>
      </c>
      <c r="F23" s="81"/>
      <c r="G23" s="75">
        <v>181646</v>
      </c>
      <c r="H23" s="72"/>
      <c r="I23" s="75">
        <v>6979</v>
      </c>
      <c r="J23" s="76">
        <v>294195</v>
      </c>
      <c r="K23" s="68"/>
    </row>
    <row r="24" spans="1:11" ht="20.100000000000001" customHeight="1" x14ac:dyDescent="0.15">
      <c r="A24" s="1" t="s">
        <v>49</v>
      </c>
      <c r="B24" s="74"/>
      <c r="C24" s="75">
        <v>862</v>
      </c>
      <c r="D24" s="74"/>
      <c r="E24" s="75">
        <v>117827</v>
      </c>
      <c r="F24" s="81"/>
      <c r="G24" s="75">
        <v>188692</v>
      </c>
      <c r="H24" s="72"/>
      <c r="I24" s="75">
        <v>7311</v>
      </c>
      <c r="J24" s="76">
        <v>314692</v>
      </c>
      <c r="K24" s="68"/>
    </row>
    <row r="25" spans="1:11" ht="20.100000000000001" customHeight="1" x14ac:dyDescent="0.15">
      <c r="A25" s="2" t="s">
        <v>50</v>
      </c>
      <c r="B25" s="77"/>
      <c r="C25" s="78">
        <v>907</v>
      </c>
      <c r="D25" s="77"/>
      <c r="E25" s="78">
        <v>119990</v>
      </c>
      <c r="F25" s="79"/>
      <c r="G25" s="78">
        <v>190124</v>
      </c>
      <c r="H25" s="80"/>
      <c r="I25" s="78">
        <v>7366</v>
      </c>
      <c r="J25" s="76">
        <v>318387</v>
      </c>
      <c r="K25" s="68"/>
    </row>
    <row r="26" spans="1:11" ht="20.100000000000001" customHeight="1" x14ac:dyDescent="0.15">
      <c r="A26" s="2" t="s">
        <v>51</v>
      </c>
      <c r="B26" s="77"/>
      <c r="C26" s="78">
        <v>943</v>
      </c>
      <c r="D26" s="77"/>
      <c r="E26" s="78">
        <v>122133</v>
      </c>
      <c r="F26" s="79"/>
      <c r="G26" s="78">
        <v>191549</v>
      </c>
      <c r="H26" s="80"/>
      <c r="I26" s="78">
        <v>7421</v>
      </c>
      <c r="J26" s="76">
        <v>322046</v>
      </c>
      <c r="K26" s="68"/>
    </row>
    <row r="27" spans="1:11" ht="20.100000000000001" customHeight="1" x14ac:dyDescent="0.15">
      <c r="A27" s="2" t="s">
        <v>4</v>
      </c>
      <c r="B27" s="77"/>
      <c r="C27" s="78">
        <v>1003</v>
      </c>
      <c r="D27" s="77"/>
      <c r="E27" s="78">
        <v>124052</v>
      </c>
      <c r="F27" s="79"/>
      <c r="G27" s="78">
        <v>192819</v>
      </c>
      <c r="H27" s="80"/>
      <c r="I27" s="78">
        <v>7495</v>
      </c>
      <c r="J27" s="76">
        <v>325369</v>
      </c>
      <c r="K27" s="68"/>
    </row>
    <row r="28" spans="1:11" ht="20.100000000000001" customHeight="1" x14ac:dyDescent="0.15">
      <c r="A28" s="2" t="s">
        <v>52</v>
      </c>
      <c r="B28" s="77"/>
      <c r="C28" s="78">
        <v>1092</v>
      </c>
      <c r="D28" s="77"/>
      <c r="E28" s="78">
        <v>125700</v>
      </c>
      <c r="F28" s="79"/>
      <c r="G28" s="78">
        <v>194038</v>
      </c>
      <c r="H28" s="80"/>
      <c r="I28" s="78">
        <v>7573</v>
      </c>
      <c r="J28" s="76">
        <v>328403</v>
      </c>
      <c r="K28" s="68"/>
    </row>
    <row r="29" spans="1:11" ht="20.100000000000001" customHeight="1" x14ac:dyDescent="0.15">
      <c r="A29" s="2" t="s">
        <v>53</v>
      </c>
      <c r="B29" s="77"/>
      <c r="C29" s="78">
        <v>1164</v>
      </c>
      <c r="D29" s="77"/>
      <c r="E29" s="78">
        <v>127665</v>
      </c>
      <c r="F29" s="79"/>
      <c r="G29" s="78">
        <v>195544</v>
      </c>
      <c r="H29" s="80"/>
      <c r="I29" s="78">
        <v>7759</v>
      </c>
      <c r="J29" s="76">
        <v>332132</v>
      </c>
      <c r="K29" s="68"/>
    </row>
    <row r="30" spans="1:11" ht="20.100000000000001" customHeight="1" x14ac:dyDescent="0.15">
      <c r="A30" s="3"/>
      <c r="B30" s="3"/>
      <c r="C30" s="3"/>
      <c r="D30" s="3"/>
      <c r="E30" s="3"/>
      <c r="F30" s="3"/>
      <c r="G30" s="3"/>
    </row>
    <row r="31" spans="1:11" ht="20.100000000000001" customHeight="1" x14ac:dyDescent="0.15">
      <c r="A31" s="3"/>
      <c r="B31" s="3"/>
      <c r="C31" s="3"/>
      <c r="D31" s="3"/>
      <c r="E31" s="3"/>
      <c r="F31" s="3"/>
      <c r="G31" s="3"/>
    </row>
    <row r="32" spans="1:11" ht="20.100000000000001" customHeight="1" x14ac:dyDescent="0.15">
      <c r="A32" t="s">
        <v>54</v>
      </c>
      <c r="B32" s="3"/>
      <c r="C32" s="3"/>
      <c r="D32" s="3"/>
      <c r="E32" s="3"/>
      <c r="F32" s="3"/>
      <c r="G32" s="3"/>
    </row>
    <row r="33" spans="1:12" ht="20.100000000000001" customHeight="1" x14ac:dyDescent="0.15">
      <c r="A33" s="82" t="s">
        <v>55</v>
      </c>
      <c r="B33" s="3"/>
      <c r="C33" s="3"/>
      <c r="D33" s="3"/>
      <c r="E33" s="3"/>
      <c r="F33" s="3"/>
      <c r="G33" s="3"/>
    </row>
    <row r="34" spans="1:12" ht="20.100000000000001" customHeight="1" x14ac:dyDescent="0.15">
      <c r="A34" s="3"/>
      <c r="B34" s="3"/>
      <c r="C34" s="3"/>
      <c r="D34" s="3"/>
      <c r="E34" s="3"/>
      <c r="F34" s="3"/>
      <c r="G34" s="3"/>
      <c r="L34" s="83" t="s">
        <v>56</v>
      </c>
    </row>
    <row r="35" spans="1:12" ht="20.100000000000001" customHeight="1" x14ac:dyDescent="0.15">
      <c r="A35" s="84"/>
      <c r="B35" s="84"/>
      <c r="C35" s="84" t="s">
        <v>57</v>
      </c>
      <c r="D35" s="84"/>
      <c r="E35" s="84" t="s">
        <v>58</v>
      </c>
      <c r="F35" s="84"/>
      <c r="G35" s="84" t="s">
        <v>59</v>
      </c>
      <c r="H35" s="84"/>
      <c r="I35" s="84" t="s">
        <v>60</v>
      </c>
      <c r="J35" s="84"/>
      <c r="K35" s="85" t="s">
        <v>61</v>
      </c>
      <c r="L35" s="85"/>
    </row>
    <row r="36" spans="1:12" ht="20.100000000000001" customHeight="1" x14ac:dyDescent="0.15">
      <c r="A36" s="84" t="s">
        <v>62</v>
      </c>
      <c r="B36" s="84"/>
      <c r="C36" s="86">
        <v>0</v>
      </c>
      <c r="D36" s="86"/>
      <c r="E36" s="86">
        <v>17</v>
      </c>
      <c r="F36" s="86"/>
      <c r="G36" s="86">
        <v>13</v>
      </c>
      <c r="H36" s="86"/>
      <c r="I36" s="86">
        <v>11</v>
      </c>
      <c r="J36" s="86"/>
      <c r="K36" s="87">
        <v>41</v>
      </c>
      <c r="L36" s="87"/>
    </row>
    <row r="37" spans="1:12" ht="20.100000000000001" customHeight="1" x14ac:dyDescent="0.15">
      <c r="A37" s="84" t="s">
        <v>63</v>
      </c>
      <c r="B37" s="84"/>
      <c r="C37" s="86">
        <v>0</v>
      </c>
      <c r="D37" s="86"/>
      <c r="E37" s="86">
        <v>1142</v>
      </c>
      <c r="F37" s="86"/>
      <c r="G37" s="86">
        <v>1200</v>
      </c>
      <c r="H37" s="86"/>
      <c r="I37" s="86">
        <v>280</v>
      </c>
      <c r="J37" s="86"/>
      <c r="K37" s="87">
        <v>2622</v>
      </c>
      <c r="L37" s="87"/>
    </row>
    <row r="39" spans="1:12" ht="20.100000000000001" customHeight="1" x14ac:dyDescent="0.15">
      <c r="A39" s="82" t="s">
        <v>64</v>
      </c>
      <c r="D39" s="10" t="s">
        <v>65</v>
      </c>
      <c r="E39" s="88" t="s">
        <v>66</v>
      </c>
    </row>
    <row r="41" spans="1:12" ht="20.100000000000001" customHeight="1" x14ac:dyDescent="0.15">
      <c r="A41" s="82" t="s">
        <v>67</v>
      </c>
      <c r="D41" s="10" t="s">
        <v>68</v>
      </c>
      <c r="E41" s="88" t="s">
        <v>69</v>
      </c>
    </row>
    <row r="42" spans="1:12" ht="20.100000000000001" customHeight="1" x14ac:dyDescent="0.15">
      <c r="A42" s="82" t="s">
        <v>70</v>
      </c>
    </row>
  </sheetData>
  <mergeCells count="62">
    <mergeCell ref="A37:B37"/>
    <mergeCell ref="C37:D37"/>
    <mergeCell ref="E37:F37"/>
    <mergeCell ref="G37:H37"/>
    <mergeCell ref="I37:J37"/>
    <mergeCell ref="K37:L37"/>
    <mergeCell ref="I35:J35"/>
    <mergeCell ref="K35:L35"/>
    <mergeCell ref="A36:B36"/>
    <mergeCell ref="C36:D36"/>
    <mergeCell ref="E36:F36"/>
    <mergeCell ref="G36:H36"/>
    <mergeCell ref="I36:J36"/>
    <mergeCell ref="K36:L36"/>
    <mergeCell ref="A12:B12"/>
    <mergeCell ref="C12:D12"/>
    <mergeCell ref="E12:F12"/>
    <mergeCell ref="G12:H12"/>
    <mergeCell ref="A35:B35"/>
    <mergeCell ref="C35:D35"/>
    <mergeCell ref="E35:F35"/>
    <mergeCell ref="G35:H35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4:B4"/>
    <mergeCell ref="C4:D4"/>
    <mergeCell ref="E4:F4"/>
    <mergeCell ref="G4:H4"/>
    <mergeCell ref="A5:B5"/>
    <mergeCell ref="C5:D5"/>
    <mergeCell ref="E5:F5"/>
    <mergeCell ref="G5:H5"/>
    <mergeCell ref="A2:B2"/>
    <mergeCell ref="C2:D2"/>
    <mergeCell ref="E2:F2"/>
    <mergeCell ref="G2:H2"/>
    <mergeCell ref="A3:B3"/>
    <mergeCell ref="C3:D3"/>
    <mergeCell ref="E3:F3"/>
    <mergeCell ref="G3:H3"/>
  </mergeCells>
  <phoneticPr fontId="2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12.〔1〕(4)(5)(6)</vt:lpstr>
      <vt:lpstr>12.〔1〕(7)(8) (9)</vt:lpstr>
      <vt:lpstr>'12.〔1〕(7)(8) (9)'!県別自動車整備工場数</vt:lpstr>
      <vt:lpstr>'12.〔1〕(4)(5)(6)'!工場数の推移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2023-03-22T12:20:10Z</cp:lastPrinted>
  <dcterms:created xsi:type="dcterms:W3CDTF">2020-03-11T03:00:14Z</dcterms:created>
  <dcterms:modified xsi:type="dcterms:W3CDTF">2023-03-27T12:47:39Z</dcterms:modified>
</cp:coreProperties>
</file>