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8_{AA6075FA-F359-433C-A92B-2C4B406F8C69}" xr6:coauthVersionLast="47" xr6:coauthVersionMax="47" xr10:uidLastSave="{00000000-0000-0000-0000-000000000000}"/>
  <bookViews>
    <workbookView xWindow="-120" yWindow="-120" windowWidth="29040" windowHeight="15720" firstSheet="1" activeTab="2" xr2:uid="{00000000-000D-0000-FFFF-FFFF00000000}"/>
  </bookViews>
  <sheets>
    <sheet name="2〔3〕(1)(ア)1～3類倉庫、(イ)貯蔵槽倉庫" sheetId="4" r:id="rId1"/>
    <sheet name="2〔3〕(1)(ウ)野積倉庫、(エ)危険品（タンク）倉庫" sheetId="5" r:id="rId2"/>
    <sheet name="2〔3〕(1)(オ)危険品（タンク以外）倉庫、(カ)冷蔵倉庫" sheetId="6" r:id="rId3"/>
    <sheet name="2〔3〕(1)(キ)認定トランクルーム" sheetId="7" r:id="rId4"/>
  </sheets>
  <definedNames>
    <definedName name="_xlnm.Print_Area" localSheetId="0">'2〔3〕(1)(ア)1～3類倉庫、(イ)貯蔵槽倉庫'!$A$1:$K$61</definedName>
    <definedName name="_xlnm.Print_Area" localSheetId="1">'2〔3〕(1)(ウ)野積倉庫、(エ)危険品（タンク）倉庫'!$A$1:$K$60</definedName>
    <definedName name="_xlnm.Print_Area" localSheetId="2">'2〔3〕(1)(オ)危険品（タンク以外）倉庫、(カ)冷蔵倉庫'!$A$1:$K$59</definedName>
    <definedName name="_xlnm.Print_Area" localSheetId="3">'2〔3〕(1)(キ)認定トランクルーム'!$A$1:$J$22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1" i="7" l="1"/>
  <c r="E21" i="7"/>
  <c r="D21" i="7"/>
  <c r="C21" i="7"/>
  <c r="J20" i="7"/>
  <c r="E20" i="7"/>
  <c r="C20" i="7"/>
  <c r="K51" i="6" l="1"/>
  <c r="J51" i="6"/>
  <c r="K21" i="6"/>
  <c r="K51" i="5" l="1"/>
  <c r="K21" i="5"/>
  <c r="I53" i="4" l="1"/>
  <c r="K23" i="4"/>
  <c r="J23" i="4"/>
  <c r="I23" i="4"/>
  <c r="D22" i="4"/>
</calcChain>
</file>

<file path=xl/sharedStrings.xml><?xml version="1.0" encoding="utf-8"?>
<sst xmlns="http://schemas.openxmlformats.org/spreadsheetml/2006/main" count="231" uniqueCount="60">
  <si>
    <t>上段：事業者数
下段：庫腹量（㎡）</t>
    <rPh sb="0" eb="1">
      <t>ウエ</t>
    </rPh>
    <rPh sb="3" eb="6">
      <t>ジギョウシャ</t>
    </rPh>
    <rPh sb="11" eb="12">
      <t>コ</t>
    </rPh>
    <rPh sb="12" eb="13">
      <t>ハラ</t>
    </rPh>
    <rPh sb="13" eb="14">
      <t>リョウ</t>
    </rPh>
    <phoneticPr fontId="1"/>
  </si>
  <si>
    <t>県　　　　　　　　年度</t>
    <rPh sb="0" eb="1">
      <t>ケン</t>
    </rPh>
    <rPh sb="9" eb="11">
      <t>ネンド</t>
    </rPh>
    <phoneticPr fontId="3"/>
  </si>
  <si>
    <t>福　岡</t>
    <rPh sb="0" eb="1">
      <t>フク</t>
    </rPh>
    <rPh sb="2" eb="3">
      <t>オカ</t>
    </rPh>
    <phoneticPr fontId="3"/>
  </si>
  <si>
    <t>佐　賀</t>
    <rPh sb="0" eb="1">
      <t>サ</t>
    </rPh>
    <rPh sb="2" eb="3">
      <t>ガ</t>
    </rPh>
    <phoneticPr fontId="3"/>
  </si>
  <si>
    <t>長　崎</t>
    <rPh sb="0" eb="1">
      <t>チョウ</t>
    </rPh>
    <rPh sb="2" eb="3">
      <t>ザキ</t>
    </rPh>
    <phoneticPr fontId="3"/>
  </si>
  <si>
    <t>大　分</t>
    <rPh sb="0" eb="1">
      <t>ダイ</t>
    </rPh>
    <rPh sb="2" eb="3">
      <t>ブン</t>
    </rPh>
    <phoneticPr fontId="3"/>
  </si>
  <si>
    <t>宮　崎</t>
    <rPh sb="0" eb="1">
      <t>ミヤ</t>
    </rPh>
    <rPh sb="2" eb="3">
      <t>ザキ</t>
    </rPh>
    <phoneticPr fontId="3"/>
  </si>
  <si>
    <t>鹿児島</t>
    <rPh sb="0" eb="3">
      <t>カゴシマ</t>
    </rPh>
    <phoneticPr fontId="3"/>
  </si>
  <si>
    <t>山　口</t>
    <rPh sb="0" eb="1">
      <t>ヤマ</t>
    </rPh>
    <rPh sb="2" eb="3">
      <t>クチ</t>
    </rPh>
    <phoneticPr fontId="3"/>
  </si>
  <si>
    <t>計</t>
    <rPh sb="0" eb="1">
      <t>ケイ</t>
    </rPh>
    <phoneticPr fontId="3"/>
  </si>
  <si>
    <t>全　国
(千㎡）</t>
    <rPh sb="5" eb="6">
      <t>セン</t>
    </rPh>
    <phoneticPr fontId="1"/>
  </si>
  <si>
    <t>-</t>
    <phoneticPr fontId="3"/>
  </si>
  <si>
    <t>注）山口県は、九州運輸局管内分を計上</t>
    <rPh sb="0" eb="1">
      <t>チュウ</t>
    </rPh>
    <rPh sb="2" eb="5">
      <t>ヤマグチケン</t>
    </rPh>
    <rPh sb="7" eb="9">
      <t>キュウシュウ</t>
    </rPh>
    <rPh sb="9" eb="11">
      <t>ウンユ</t>
    </rPh>
    <rPh sb="11" eb="12">
      <t>キョク</t>
    </rPh>
    <rPh sb="12" eb="14">
      <t>カンナイ</t>
    </rPh>
    <rPh sb="14" eb="15">
      <t>ブン</t>
    </rPh>
    <rPh sb="16" eb="18">
      <t>ケイジョウ</t>
    </rPh>
    <phoneticPr fontId="1"/>
  </si>
  <si>
    <t>計は重複事業者を除く。</t>
    <rPh sb="0" eb="1">
      <t>ケイ</t>
    </rPh>
    <rPh sb="2" eb="4">
      <t>ジュウフク</t>
    </rPh>
    <rPh sb="4" eb="7">
      <t>ジギョウシャ</t>
    </rPh>
    <rPh sb="8" eb="9">
      <t>ノゾ</t>
    </rPh>
    <phoneticPr fontId="1"/>
  </si>
  <si>
    <t>〔３〕　倉庫業の概要</t>
    <rPh sb="4" eb="7">
      <t>ソウコギョウ</t>
    </rPh>
    <rPh sb="8" eb="10">
      <t>ガイヨウ</t>
    </rPh>
    <phoneticPr fontId="3"/>
  </si>
  <si>
    <t>（１）　事業者数及び庫腹量の推移</t>
    <rPh sb="4" eb="7">
      <t>ジギョウシャ</t>
    </rPh>
    <rPh sb="7" eb="8">
      <t>スウ</t>
    </rPh>
    <rPh sb="8" eb="9">
      <t>オヨ</t>
    </rPh>
    <rPh sb="10" eb="11">
      <t>コ</t>
    </rPh>
    <rPh sb="11" eb="12">
      <t>ハラ</t>
    </rPh>
    <rPh sb="12" eb="13">
      <t>リョウ</t>
    </rPh>
    <rPh sb="14" eb="16">
      <t>スイイ</t>
    </rPh>
    <phoneticPr fontId="3"/>
  </si>
  <si>
    <t>熊  本</t>
    <rPh sb="0" eb="1">
      <t>クマ</t>
    </rPh>
    <rPh sb="3" eb="4">
      <t>ホン</t>
    </rPh>
    <phoneticPr fontId="3"/>
  </si>
  <si>
    <t>対比（％）</t>
    <phoneticPr fontId="1"/>
  </si>
  <si>
    <t>-</t>
  </si>
  <si>
    <t>R1</t>
    <phoneticPr fontId="2"/>
  </si>
  <si>
    <t>H15</t>
    <phoneticPr fontId="2"/>
  </si>
  <si>
    <t>H20</t>
    <phoneticPr fontId="2"/>
  </si>
  <si>
    <t>H25</t>
    <phoneticPr fontId="2"/>
  </si>
  <si>
    <t>R2</t>
  </si>
  <si>
    <t>（ア）　1～3類倉庫</t>
    <phoneticPr fontId="2"/>
  </si>
  <si>
    <t>R3</t>
    <phoneticPr fontId="2"/>
  </si>
  <si>
    <t>　　  　なお、令和２年度以降、全国事業者数の集計廃止</t>
    <rPh sb="8" eb="10">
      <t>レイワ</t>
    </rPh>
    <phoneticPr fontId="2"/>
  </si>
  <si>
    <t>（イ）　貯蔵槽倉庫</t>
    <phoneticPr fontId="2"/>
  </si>
  <si>
    <t>上段：事業者数
下段：庫腹量（m3）</t>
    <rPh sb="0" eb="1">
      <t>ウエ</t>
    </rPh>
    <rPh sb="3" eb="6">
      <t>ジギョウシャ</t>
    </rPh>
    <rPh sb="11" eb="12">
      <t>コ</t>
    </rPh>
    <rPh sb="12" eb="13">
      <t>ハラ</t>
    </rPh>
    <rPh sb="13" eb="14">
      <t>リョウ</t>
    </rPh>
    <phoneticPr fontId="1"/>
  </si>
  <si>
    <t>H15</t>
  </si>
  <si>
    <t>H20</t>
  </si>
  <si>
    <t>H25</t>
  </si>
  <si>
    <t>R1</t>
  </si>
  <si>
    <t>　　　  なお、令和２年度以降、全国事業者数の集計廃止</t>
    <rPh sb="8" eb="10">
      <t>レイワ</t>
    </rPh>
    <phoneticPr fontId="2"/>
  </si>
  <si>
    <t>資料：全国は、国土交通省　物流・自動車局貨物流通事業課調べ</t>
  </si>
  <si>
    <t>R4</t>
    <phoneticPr fontId="2"/>
  </si>
  <si>
    <t>-</t>
    <phoneticPr fontId="2"/>
  </si>
  <si>
    <t>H10</t>
    <phoneticPr fontId="2"/>
  </si>
  <si>
    <t>H10</t>
  </si>
  <si>
    <t>（ウ）　野積倉庫</t>
    <rPh sb="4" eb="6">
      <t>ノズ</t>
    </rPh>
    <phoneticPr fontId="1"/>
  </si>
  <si>
    <t>資料：全国は、国土交通省　物流・自動車局貨物流通事業課調べ</t>
    <rPh sb="0" eb="2">
      <t>シリョウ</t>
    </rPh>
    <phoneticPr fontId="1"/>
  </si>
  <si>
    <t>（エ）　危険品（タンク）倉庫</t>
    <rPh sb="4" eb="7">
      <t>キケンヒン</t>
    </rPh>
    <rPh sb="12" eb="14">
      <t>ソウコ</t>
    </rPh>
    <phoneticPr fontId="1"/>
  </si>
  <si>
    <t>R4</t>
  </si>
  <si>
    <t>※平成１０年度から平成１５年度の数値の減少は石油備蓄法改正による倉庫業廃止が行われたことによる。</t>
    <rPh sb="1" eb="3">
      <t>ヘイセイ</t>
    </rPh>
    <rPh sb="5" eb="7">
      <t>ネンド</t>
    </rPh>
    <rPh sb="9" eb="11">
      <t>ヘイセイ</t>
    </rPh>
    <rPh sb="13" eb="15">
      <t>ネンド</t>
    </rPh>
    <rPh sb="16" eb="18">
      <t>スウチ</t>
    </rPh>
    <rPh sb="19" eb="21">
      <t>ゲンショウ</t>
    </rPh>
    <rPh sb="22" eb="24">
      <t>セキユ</t>
    </rPh>
    <rPh sb="24" eb="27">
      <t>ビチクホウ</t>
    </rPh>
    <rPh sb="27" eb="29">
      <t>カイセイ</t>
    </rPh>
    <rPh sb="32" eb="35">
      <t>ソウコギョウ</t>
    </rPh>
    <rPh sb="35" eb="37">
      <t>ハイシ</t>
    </rPh>
    <rPh sb="38" eb="39">
      <t>オコナ</t>
    </rPh>
    <phoneticPr fontId="3"/>
  </si>
  <si>
    <t>（オ）　危険品（タンク以外）倉庫</t>
    <rPh sb="4" eb="7">
      <t>キケンヒン</t>
    </rPh>
    <rPh sb="11" eb="13">
      <t>イガイ</t>
    </rPh>
    <rPh sb="14" eb="16">
      <t>ソウコ</t>
    </rPh>
    <phoneticPr fontId="1"/>
  </si>
  <si>
    <t>　　　  なお、令和２年度以降、全国事業者数の集計廃止</t>
    <rPh sb="8" eb="10">
      <t>レイワ</t>
    </rPh>
    <rPh sb="11" eb="13">
      <t>ネンド</t>
    </rPh>
    <phoneticPr fontId="2"/>
  </si>
  <si>
    <t>（カ）　冷蔵倉庫</t>
    <rPh sb="4" eb="6">
      <t>レイゾウ</t>
    </rPh>
    <rPh sb="6" eb="8">
      <t>ソウコ</t>
    </rPh>
    <phoneticPr fontId="1"/>
  </si>
  <si>
    <t>全　国
(千㎥）</t>
    <rPh sb="5" eb="6">
      <t>セン</t>
    </rPh>
    <phoneticPr fontId="1"/>
  </si>
  <si>
    <t>　　　　なお、令和２年度以降、全国事業者数の集計廃止</t>
    <rPh sb="7" eb="9">
      <t>レイワ</t>
    </rPh>
    <phoneticPr fontId="2"/>
  </si>
  <si>
    <t>（キ）　認定トランクルーム</t>
    <rPh sb="4" eb="6">
      <t>ニンテイ</t>
    </rPh>
    <phoneticPr fontId="1"/>
  </si>
  <si>
    <t>上段：認定トランクルーム数
下段：庫腹量（㎡）</t>
    <rPh sb="0" eb="1">
      <t>ウエ</t>
    </rPh>
    <rPh sb="3" eb="5">
      <t>ニンテイ</t>
    </rPh>
    <rPh sb="12" eb="13">
      <t>スウ</t>
    </rPh>
    <rPh sb="17" eb="18">
      <t>コ</t>
    </rPh>
    <rPh sb="18" eb="19">
      <t>ハラ</t>
    </rPh>
    <rPh sb="19" eb="20">
      <t>リョウ</t>
    </rPh>
    <phoneticPr fontId="1"/>
  </si>
  <si>
    <t>H15</t>
    <phoneticPr fontId="3"/>
  </si>
  <si>
    <t>H20</t>
    <phoneticPr fontId="3"/>
  </si>
  <si>
    <t>H25</t>
    <phoneticPr fontId="3"/>
  </si>
  <si>
    <t>R1</t>
    <phoneticPr fontId="1"/>
  </si>
  <si>
    <t>R3</t>
  </si>
  <si>
    <t>R4</t>
    <phoneticPr fontId="3"/>
  </si>
  <si>
    <t>熊本</t>
    <rPh sb="0" eb="2">
      <t>クマモト</t>
    </rPh>
    <phoneticPr fontId="3"/>
  </si>
  <si>
    <t>R5</t>
    <phoneticPr fontId="2"/>
  </si>
  <si>
    <t>R5</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</si>
</sst>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
  </numFmts>
  <fonts count="17" x14ac:knownFonts="1">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0.5"/>
      <name val="ＭＳ Ｐ明朝"/>
      <family val="1"/>
      <charset val="128"/>
    </font>
    <font>
      <sz val="10.5"/>
      <color indexed="0"/>
      <name val="ＭＳ Ｐ明朝"/>
      <family val="1"/>
      <charset val="128"/>
    </font>
    <font>
      <sz val="7"/>
      <color indexed="0"/>
      <name val="ＭＳ Ｐゴシック"/>
      <family val="3"/>
      <charset val="128"/>
    </font>
    <font>
      <sz val="10"/>
      <color indexed="0"/>
      <name val="ＭＳ Ｐ明朝"/>
      <family val="1"/>
      <charset val="128"/>
    </font>
    <font>
      <sz val="10"/>
      <name val="ＭＳ Ｐゴシック"/>
      <family val="3"/>
      <charset val="128"/>
    </font>
    <font>
      <sz val="10"/>
      <name val="ＭＳ Ｐ明朝"/>
      <family val="1"/>
      <charset val="128"/>
    </font>
    <font>
      <sz val="10.5"/>
      <color indexed="0"/>
      <name val="ＭＳ Ｐゴシック"/>
      <family val="3"/>
      <charset val="128"/>
    </font>
    <font>
      <sz val="10.5"/>
      <name val="ＭＳ Ｐゴシック"/>
      <family val="3"/>
      <charset val="128"/>
    </font>
    <font>
      <sz val="8"/>
      <color indexed="0"/>
      <name val="ＭＳ Ｐゴシック"/>
      <family val="3"/>
      <charset val="128"/>
    </font>
    <font>
      <sz val="12"/>
      <color indexed="0"/>
      <name val="ＭＳ Ｐゴシック"/>
      <family val="3"/>
      <charset val="128"/>
    </font>
    <font>
      <sz val="12"/>
      <name val="ＭＳ Ｐゴシック"/>
      <family val="3"/>
      <charset val="128"/>
    </font>
    <font>
      <sz val="9"/>
      <color indexed="0"/>
      <name val="ＭＳ Ｐ明朝"/>
      <family val="1"/>
      <charset val="128"/>
    </font>
    <font>
      <sz val="9"/>
      <name val="ＭＳ Ｐゴシック"/>
      <family val="3"/>
      <charset val="128"/>
    </font>
  </fonts>
  <fills count="3">
    <fill>
      <patternFill patternType="none"/>
    </fill>
    <fill>
      <patternFill patternType="gray125"/>
    </fill>
    <fill>
      <patternFill patternType="solid">
        <fgColor theme="0"/>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s>
  <cellStyleXfs count="2">
    <xf numFmtId="0" fontId="0" fillId="0" borderId="0"/>
    <xf numFmtId="0" fontId="1" fillId="0" borderId="0"/>
  </cellStyleXfs>
  <cellXfs count="59">
    <xf numFmtId="0" fontId="0" fillId="0" borderId="0" xfId="0"/>
    <xf numFmtId="0" fontId="1" fillId="0" borderId="0" xfId="1"/>
    <xf numFmtId="0" fontId="4" fillId="0" borderId="0" xfId="1" applyFont="1"/>
    <xf numFmtId="0" fontId="6" fillId="0" borderId="0" xfId="1" applyFont="1" applyBorder="1" applyAlignment="1">
      <alignment horizontal="left" vertical="top" wrapText="1"/>
    </xf>
    <xf numFmtId="0" fontId="8" fillId="0" borderId="0" xfId="1" applyFont="1"/>
    <xf numFmtId="0" fontId="9" fillId="0" borderId="0" xfId="1" applyFont="1"/>
    <xf numFmtId="176" fontId="5" fillId="0" borderId="2" xfId="0" applyNumberFormat="1" applyFont="1" applyBorder="1" applyAlignment="1">
      <alignment horizontal="right" vertical="center"/>
    </xf>
    <xf numFmtId="177" fontId="5" fillId="0" borderId="2" xfId="0" applyNumberFormat="1" applyFont="1" applyBorder="1" applyAlignment="1">
      <alignment horizontal="right" vertical="center"/>
    </xf>
    <xf numFmtId="176" fontId="5" fillId="0" borderId="2" xfId="0" applyNumberFormat="1" applyFont="1" applyBorder="1" applyAlignment="1">
      <alignment vertical="center"/>
    </xf>
    <xf numFmtId="177" fontId="5" fillId="0" borderId="2" xfId="0" applyNumberFormat="1" applyFont="1" applyBorder="1" applyAlignment="1">
      <alignment vertical="center"/>
    </xf>
    <xf numFmtId="0" fontId="1" fillId="0" borderId="0" xfId="1" applyFont="1" applyAlignment="1">
      <alignment vertical="center"/>
    </xf>
    <xf numFmtId="176" fontId="11" fillId="0" borderId="2" xfId="0" applyNumberFormat="1" applyFont="1" applyBorder="1" applyAlignment="1">
      <alignment vertical="center"/>
    </xf>
    <xf numFmtId="0" fontId="10" fillId="0" borderId="1" xfId="1" applyFont="1" applyBorder="1" applyAlignment="1">
      <alignment horizontal="left" vertical="top"/>
    </xf>
    <xf numFmtId="176" fontId="5" fillId="0" borderId="6" xfId="0" applyNumberFormat="1" applyFont="1" applyBorder="1" applyAlignment="1">
      <alignment horizontal="right" vertical="center"/>
    </xf>
    <xf numFmtId="177" fontId="5" fillId="0" borderId="6" xfId="0" applyNumberFormat="1" applyFont="1" applyBorder="1" applyAlignment="1">
      <alignment horizontal="right" vertical="center"/>
    </xf>
    <xf numFmtId="176" fontId="1" fillId="0" borderId="0" xfId="1" applyNumberFormat="1"/>
    <xf numFmtId="0" fontId="10" fillId="0" borderId="1" xfId="1" applyFont="1" applyBorder="1" applyAlignment="1">
      <alignment horizontal="left" vertical="center"/>
    </xf>
    <xf numFmtId="0" fontId="1" fillId="0" borderId="1" xfId="1" applyBorder="1" applyAlignment="1">
      <alignment horizontal="left" vertical="center"/>
    </xf>
    <xf numFmtId="0" fontId="6" fillId="0" borderId="0" xfId="1" applyFont="1" applyAlignment="1">
      <alignment horizontal="left" vertical="top" wrapText="1"/>
    </xf>
    <xf numFmtId="0" fontId="7" fillId="0" borderId="0" xfId="1" applyFont="1" applyAlignment="1">
      <alignment horizontal="left" vertical="top"/>
    </xf>
    <xf numFmtId="0" fontId="5" fillId="0" borderId="0" xfId="1" applyFont="1" applyAlignment="1">
      <alignment horizontal="left" vertical="top"/>
    </xf>
    <xf numFmtId="0" fontId="12" fillId="0" borderId="0" xfId="1" applyFont="1" applyAlignment="1">
      <alignment horizontal="center"/>
    </xf>
    <xf numFmtId="0" fontId="7" fillId="0" borderId="4" xfId="1" applyFont="1" applyBorder="1" applyAlignment="1">
      <alignment vertical="center"/>
    </xf>
    <xf numFmtId="0" fontId="1" fillId="0" borderId="0" xfId="1" applyAlignment="1">
      <alignment vertical="center"/>
    </xf>
    <xf numFmtId="0" fontId="1" fillId="0" borderId="7" xfId="1" applyBorder="1" applyAlignment="1">
      <alignment vertical="center"/>
    </xf>
    <xf numFmtId="176" fontId="5" fillId="0" borderId="6" xfId="0" applyNumberFormat="1" applyFont="1" applyBorder="1" applyAlignment="1">
      <alignment vertical="center"/>
    </xf>
    <xf numFmtId="177" fontId="5" fillId="0" borderId="6" xfId="0" applyNumberFormat="1" applyFont="1" applyBorder="1" applyAlignment="1">
      <alignment vertical="center"/>
    </xf>
    <xf numFmtId="176" fontId="6" fillId="0" borderId="0" xfId="1" applyNumberFormat="1" applyFont="1" applyAlignment="1">
      <alignment horizontal="left" vertical="top" wrapText="1"/>
    </xf>
    <xf numFmtId="0" fontId="9" fillId="0" borderId="0" xfId="1" applyFont="1" applyAlignment="1">
      <alignment vertical="top"/>
    </xf>
    <xf numFmtId="0" fontId="13" fillId="0" borderId="1" xfId="1" applyFont="1" applyBorder="1" applyAlignment="1">
      <alignment horizontal="left" vertical="center"/>
    </xf>
    <xf numFmtId="0" fontId="14" fillId="0" borderId="1" xfId="1" applyFont="1" applyBorder="1" applyAlignment="1">
      <alignment horizontal="left" vertical="center"/>
    </xf>
    <xf numFmtId="0" fontId="14" fillId="0" borderId="1" xfId="1" applyFont="1" applyBorder="1" applyAlignment="1">
      <alignment vertical="center"/>
    </xf>
    <xf numFmtId="0" fontId="5" fillId="0" borderId="2" xfId="0" applyFont="1" applyBorder="1" applyAlignment="1">
      <alignment horizontal="center" vertical="center"/>
    </xf>
    <xf numFmtId="0" fontId="8" fillId="0" borderId="4" xfId="1" applyFont="1" applyBorder="1"/>
    <xf numFmtId="0" fontId="4" fillId="0" borderId="0" xfId="0" applyFont="1"/>
    <xf numFmtId="0" fontId="10" fillId="0" borderId="1" xfId="0" applyFont="1" applyBorder="1" applyAlignment="1">
      <alignment horizontal="left" vertical="center"/>
    </xf>
    <xf numFmtId="0" fontId="16" fillId="0" borderId="0" xfId="0" applyFont="1"/>
    <xf numFmtId="176" fontId="11" fillId="0" borderId="2" xfId="0" applyNumberFormat="1" applyFont="1" applyBorder="1" applyAlignment="1">
      <alignment vertical="top"/>
    </xf>
    <xf numFmtId="176" fontId="11" fillId="2" borderId="2" xfId="0" applyNumberFormat="1" applyFont="1" applyFill="1" applyBorder="1" applyAlignment="1">
      <alignment vertical="top"/>
    </xf>
    <xf numFmtId="176" fontId="11" fillId="2" borderId="2" xfId="0" applyNumberFormat="1" applyFont="1" applyFill="1" applyBorder="1" applyAlignment="1">
      <alignment vertical="center"/>
    </xf>
    <xf numFmtId="0" fontId="7" fillId="0" borderId="0" xfId="0" applyFont="1" applyAlignment="1">
      <alignment horizontal="left" vertical="top"/>
    </xf>
    <xf numFmtId="0" fontId="9" fillId="0" borderId="0" xfId="0" applyFont="1"/>
    <xf numFmtId="0" fontId="5" fillId="0" borderId="2" xfId="0" applyFont="1" applyBorder="1" applyAlignment="1">
      <alignment horizontal="center" vertical="center"/>
    </xf>
    <xf numFmtId="0" fontId="5" fillId="0" borderId="1" xfId="1" applyFont="1" applyBorder="1" applyAlignment="1">
      <alignment horizontal="left" wrapText="1"/>
    </xf>
    <xf numFmtId="0" fontId="5" fillId="0" borderId="3" xfId="0" applyFont="1" applyBorder="1" applyAlignment="1">
      <alignment horizontal="left" vertical="center" wrapText="1"/>
    </xf>
    <xf numFmtId="0" fontId="5" fillId="0" borderId="5" xfId="0" applyFont="1" applyBorder="1" applyAlignment="1">
      <alignment horizontal="left" vertical="center" wrapText="1"/>
    </xf>
    <xf numFmtId="0" fontId="11" fillId="0" borderId="2" xfId="0" applyFont="1" applyBorder="1" applyAlignment="1">
      <alignment horizontal="center" vertical="center"/>
    </xf>
    <xf numFmtId="0" fontId="5" fillId="0" borderId="2" xfId="0" applyFont="1" applyBorder="1" applyAlignment="1">
      <alignment horizontal="center" vertical="center" wrapText="1"/>
    </xf>
    <xf numFmtId="0" fontId="7" fillId="0" borderId="0" xfId="1" applyFont="1" applyAlignment="1">
      <alignment vertical="center"/>
    </xf>
    <xf numFmtId="0" fontId="1" fillId="0" borderId="1" xfId="1" applyBorder="1"/>
    <xf numFmtId="0" fontId="5" fillId="0" borderId="2" xfId="0" applyFont="1" applyBorder="1" applyAlignment="1">
      <alignment horizontal="left" vertical="center" wrapText="1"/>
    </xf>
    <xf numFmtId="0" fontId="7" fillId="0" borderId="0" xfId="1" applyFont="1" applyAlignment="1">
      <alignment horizontal="left" vertical="center"/>
    </xf>
    <xf numFmtId="0" fontId="7" fillId="0" borderId="4" xfId="1" applyFont="1" applyBorder="1" applyAlignment="1">
      <alignment horizontal="left" vertical="center"/>
    </xf>
    <xf numFmtId="0" fontId="8" fillId="0" borderId="4" xfId="1" applyFont="1" applyBorder="1" applyAlignment="1">
      <alignment horizontal="left"/>
    </xf>
    <xf numFmtId="0" fontId="5" fillId="0" borderId="4" xfId="1" applyFont="1" applyBorder="1" applyAlignment="1">
      <alignment horizontal="left" vertical="center"/>
    </xf>
    <xf numFmtId="0" fontId="1" fillId="0" borderId="4" xfId="1" applyBorder="1" applyAlignment="1">
      <alignment horizontal="left"/>
    </xf>
    <xf numFmtId="0" fontId="4" fillId="0" borderId="0" xfId="1" applyFont="1" applyAlignment="1">
      <alignment vertical="center"/>
    </xf>
    <xf numFmtId="0" fontId="15" fillId="0" borderId="1" xfId="0" applyFont="1" applyBorder="1" applyAlignment="1">
      <alignment horizontal="left" wrapText="1"/>
    </xf>
    <xf numFmtId="0" fontId="16" fillId="0" borderId="1" xfId="0" applyFont="1" applyBorder="1"/>
  </cellXfs>
  <cellStyles count="2">
    <cellStyle name="標準" xfId="0" builtinId="0"/>
    <cellStyle name="標準 2" xfId="1" xr:uid="{00000000-0005-0000-0000-000001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0</xdr:col>
      <xdr:colOff>28575</xdr:colOff>
      <xdr:row>3</xdr:row>
      <xdr:rowOff>381000</xdr:rowOff>
    </xdr:from>
    <xdr:to>
      <xdr:col>2</xdr:col>
      <xdr:colOff>0</xdr:colOff>
      <xdr:row>5</xdr:row>
      <xdr:rowOff>0</xdr:rowOff>
    </xdr:to>
    <xdr:cxnSp macro="">
      <xdr:nvCxnSpPr>
        <xdr:cNvPr id="2" name="直線コネクタ 1">
          <a:extLst>
            <a:ext uri="{FF2B5EF4-FFF2-40B4-BE49-F238E27FC236}">
              <a16:creationId xmlns:a16="http://schemas.microsoft.com/office/drawing/2014/main" id="{1F984A6C-1B51-4F74-8C90-BF52FA8D8C4A}"/>
            </a:ext>
          </a:extLst>
        </xdr:cNvPr>
        <xdr:cNvCxnSpPr/>
      </xdr:nvCxnSpPr>
      <xdr:spPr>
        <a:xfrm>
          <a:off x="28575" y="1000125"/>
          <a:ext cx="1247775" cy="2762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28575</xdr:colOff>
      <xdr:row>3</xdr:row>
      <xdr:rowOff>381000</xdr:rowOff>
    </xdr:from>
    <xdr:to>
      <xdr:col>2</xdr:col>
      <xdr:colOff>0</xdr:colOff>
      <xdr:row>5</xdr:row>
      <xdr:rowOff>0</xdr:rowOff>
    </xdr:to>
    <xdr:cxnSp macro="">
      <xdr:nvCxnSpPr>
        <xdr:cNvPr id="3" name="直線コネクタ 2">
          <a:extLst>
            <a:ext uri="{FF2B5EF4-FFF2-40B4-BE49-F238E27FC236}">
              <a16:creationId xmlns:a16="http://schemas.microsoft.com/office/drawing/2014/main" id="{CBFB4E1B-A6CB-40D9-8D7A-DB337317F848}"/>
            </a:ext>
          </a:extLst>
        </xdr:cNvPr>
        <xdr:cNvCxnSpPr/>
      </xdr:nvCxnSpPr>
      <xdr:spPr>
        <a:xfrm>
          <a:off x="28575" y="1000125"/>
          <a:ext cx="1247775" cy="2762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28575</xdr:colOff>
      <xdr:row>3</xdr:row>
      <xdr:rowOff>381000</xdr:rowOff>
    </xdr:from>
    <xdr:to>
      <xdr:col>2</xdr:col>
      <xdr:colOff>0</xdr:colOff>
      <xdr:row>5</xdr:row>
      <xdr:rowOff>0</xdr:rowOff>
    </xdr:to>
    <xdr:cxnSp macro="">
      <xdr:nvCxnSpPr>
        <xdr:cNvPr id="4" name="直線コネクタ 3">
          <a:extLst>
            <a:ext uri="{FF2B5EF4-FFF2-40B4-BE49-F238E27FC236}">
              <a16:creationId xmlns:a16="http://schemas.microsoft.com/office/drawing/2014/main" id="{8B27C5A8-FD82-410B-BF6E-C018E451C8DA}"/>
            </a:ext>
          </a:extLst>
        </xdr:cNvPr>
        <xdr:cNvCxnSpPr/>
      </xdr:nvCxnSpPr>
      <xdr:spPr>
        <a:xfrm>
          <a:off x="28575" y="1000125"/>
          <a:ext cx="1247775" cy="2762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28575</xdr:colOff>
      <xdr:row>33</xdr:row>
      <xdr:rowOff>381000</xdr:rowOff>
    </xdr:from>
    <xdr:to>
      <xdr:col>2</xdr:col>
      <xdr:colOff>0</xdr:colOff>
      <xdr:row>35</xdr:row>
      <xdr:rowOff>0</xdr:rowOff>
    </xdr:to>
    <xdr:cxnSp macro="">
      <xdr:nvCxnSpPr>
        <xdr:cNvPr id="5" name="直線コネクタ 4">
          <a:extLst>
            <a:ext uri="{FF2B5EF4-FFF2-40B4-BE49-F238E27FC236}">
              <a16:creationId xmlns:a16="http://schemas.microsoft.com/office/drawing/2014/main" id="{6AFFFD8C-5FC8-4A33-A6B8-3BD54EC97BD7}"/>
            </a:ext>
          </a:extLst>
        </xdr:cNvPr>
        <xdr:cNvCxnSpPr/>
      </xdr:nvCxnSpPr>
      <xdr:spPr>
        <a:xfrm>
          <a:off x="28575" y="657225"/>
          <a:ext cx="1247775" cy="2762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28575</xdr:colOff>
      <xdr:row>33</xdr:row>
      <xdr:rowOff>381000</xdr:rowOff>
    </xdr:from>
    <xdr:to>
      <xdr:col>2</xdr:col>
      <xdr:colOff>0</xdr:colOff>
      <xdr:row>35</xdr:row>
      <xdr:rowOff>0</xdr:rowOff>
    </xdr:to>
    <xdr:cxnSp macro="">
      <xdr:nvCxnSpPr>
        <xdr:cNvPr id="6" name="直線コネクタ 5">
          <a:extLst>
            <a:ext uri="{FF2B5EF4-FFF2-40B4-BE49-F238E27FC236}">
              <a16:creationId xmlns:a16="http://schemas.microsoft.com/office/drawing/2014/main" id="{231DAA3D-92D8-4023-93F7-BD8416506775}"/>
            </a:ext>
          </a:extLst>
        </xdr:cNvPr>
        <xdr:cNvCxnSpPr/>
      </xdr:nvCxnSpPr>
      <xdr:spPr>
        <a:xfrm>
          <a:off x="28575" y="657225"/>
          <a:ext cx="1247775" cy="2762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28575</xdr:colOff>
      <xdr:row>33</xdr:row>
      <xdr:rowOff>381000</xdr:rowOff>
    </xdr:from>
    <xdr:to>
      <xdr:col>2</xdr:col>
      <xdr:colOff>0</xdr:colOff>
      <xdr:row>35</xdr:row>
      <xdr:rowOff>0</xdr:rowOff>
    </xdr:to>
    <xdr:cxnSp macro="">
      <xdr:nvCxnSpPr>
        <xdr:cNvPr id="7" name="直線コネクタ 6">
          <a:extLst>
            <a:ext uri="{FF2B5EF4-FFF2-40B4-BE49-F238E27FC236}">
              <a16:creationId xmlns:a16="http://schemas.microsoft.com/office/drawing/2014/main" id="{3E748DDC-E8A1-4BEA-B29C-77041A36863C}"/>
            </a:ext>
          </a:extLst>
        </xdr:cNvPr>
        <xdr:cNvCxnSpPr/>
      </xdr:nvCxnSpPr>
      <xdr:spPr>
        <a:xfrm>
          <a:off x="28575" y="657225"/>
          <a:ext cx="1247775" cy="2762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28575</xdr:colOff>
      <xdr:row>3</xdr:row>
      <xdr:rowOff>381000</xdr:rowOff>
    </xdr:from>
    <xdr:to>
      <xdr:col>2</xdr:col>
      <xdr:colOff>0</xdr:colOff>
      <xdr:row>5</xdr:row>
      <xdr:rowOff>0</xdr:rowOff>
    </xdr:to>
    <xdr:cxnSp macro="">
      <xdr:nvCxnSpPr>
        <xdr:cNvPr id="8" name="直線コネクタ 7">
          <a:extLst>
            <a:ext uri="{FF2B5EF4-FFF2-40B4-BE49-F238E27FC236}">
              <a16:creationId xmlns:a16="http://schemas.microsoft.com/office/drawing/2014/main" id="{99F6ED9C-433C-445C-872E-0B4E3D83551C}"/>
            </a:ext>
          </a:extLst>
        </xdr:cNvPr>
        <xdr:cNvCxnSpPr/>
      </xdr:nvCxnSpPr>
      <xdr:spPr>
        <a:xfrm>
          <a:off x="28575" y="982980"/>
          <a:ext cx="1114425" cy="2743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28575</xdr:colOff>
      <xdr:row>3</xdr:row>
      <xdr:rowOff>381000</xdr:rowOff>
    </xdr:from>
    <xdr:to>
      <xdr:col>2</xdr:col>
      <xdr:colOff>0</xdr:colOff>
      <xdr:row>5</xdr:row>
      <xdr:rowOff>0</xdr:rowOff>
    </xdr:to>
    <xdr:cxnSp macro="">
      <xdr:nvCxnSpPr>
        <xdr:cNvPr id="9" name="直線コネクタ 8">
          <a:extLst>
            <a:ext uri="{FF2B5EF4-FFF2-40B4-BE49-F238E27FC236}">
              <a16:creationId xmlns:a16="http://schemas.microsoft.com/office/drawing/2014/main" id="{4244E755-0C0D-40AB-AC21-46723ABD257B}"/>
            </a:ext>
          </a:extLst>
        </xdr:cNvPr>
        <xdr:cNvCxnSpPr/>
      </xdr:nvCxnSpPr>
      <xdr:spPr>
        <a:xfrm>
          <a:off x="28575" y="982980"/>
          <a:ext cx="1114425" cy="2743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28575</xdr:colOff>
      <xdr:row>3</xdr:row>
      <xdr:rowOff>381000</xdr:rowOff>
    </xdr:from>
    <xdr:to>
      <xdr:col>2</xdr:col>
      <xdr:colOff>0</xdr:colOff>
      <xdr:row>5</xdr:row>
      <xdr:rowOff>0</xdr:rowOff>
    </xdr:to>
    <xdr:cxnSp macro="">
      <xdr:nvCxnSpPr>
        <xdr:cNvPr id="10" name="直線コネクタ 9">
          <a:extLst>
            <a:ext uri="{FF2B5EF4-FFF2-40B4-BE49-F238E27FC236}">
              <a16:creationId xmlns:a16="http://schemas.microsoft.com/office/drawing/2014/main" id="{6AB439EA-AF83-446F-BD5A-FE24FD517146}"/>
            </a:ext>
          </a:extLst>
        </xdr:cNvPr>
        <xdr:cNvCxnSpPr/>
      </xdr:nvCxnSpPr>
      <xdr:spPr>
        <a:xfrm>
          <a:off x="28575" y="982980"/>
          <a:ext cx="1114425" cy="2743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28575</xdr:colOff>
      <xdr:row>33</xdr:row>
      <xdr:rowOff>381000</xdr:rowOff>
    </xdr:from>
    <xdr:to>
      <xdr:col>2</xdr:col>
      <xdr:colOff>0</xdr:colOff>
      <xdr:row>35</xdr:row>
      <xdr:rowOff>0</xdr:rowOff>
    </xdr:to>
    <xdr:cxnSp macro="">
      <xdr:nvCxnSpPr>
        <xdr:cNvPr id="11" name="直線コネクタ 10">
          <a:extLst>
            <a:ext uri="{FF2B5EF4-FFF2-40B4-BE49-F238E27FC236}">
              <a16:creationId xmlns:a16="http://schemas.microsoft.com/office/drawing/2014/main" id="{55E5A988-B299-45EF-A06B-07EA69E631E3}"/>
            </a:ext>
          </a:extLst>
        </xdr:cNvPr>
        <xdr:cNvCxnSpPr/>
      </xdr:nvCxnSpPr>
      <xdr:spPr>
        <a:xfrm>
          <a:off x="28575" y="7239000"/>
          <a:ext cx="1114425" cy="2743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28575</xdr:colOff>
      <xdr:row>33</xdr:row>
      <xdr:rowOff>381000</xdr:rowOff>
    </xdr:from>
    <xdr:to>
      <xdr:col>2</xdr:col>
      <xdr:colOff>0</xdr:colOff>
      <xdr:row>35</xdr:row>
      <xdr:rowOff>0</xdr:rowOff>
    </xdr:to>
    <xdr:cxnSp macro="">
      <xdr:nvCxnSpPr>
        <xdr:cNvPr id="12" name="直線コネクタ 11">
          <a:extLst>
            <a:ext uri="{FF2B5EF4-FFF2-40B4-BE49-F238E27FC236}">
              <a16:creationId xmlns:a16="http://schemas.microsoft.com/office/drawing/2014/main" id="{95E410DA-F3F1-445F-B775-C4381567B2EB}"/>
            </a:ext>
          </a:extLst>
        </xdr:cNvPr>
        <xdr:cNvCxnSpPr/>
      </xdr:nvCxnSpPr>
      <xdr:spPr>
        <a:xfrm>
          <a:off x="28575" y="7239000"/>
          <a:ext cx="1114425" cy="2743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28575</xdr:colOff>
      <xdr:row>33</xdr:row>
      <xdr:rowOff>381000</xdr:rowOff>
    </xdr:from>
    <xdr:to>
      <xdr:col>2</xdr:col>
      <xdr:colOff>0</xdr:colOff>
      <xdr:row>35</xdr:row>
      <xdr:rowOff>0</xdr:rowOff>
    </xdr:to>
    <xdr:cxnSp macro="">
      <xdr:nvCxnSpPr>
        <xdr:cNvPr id="13" name="直線コネクタ 12">
          <a:extLst>
            <a:ext uri="{FF2B5EF4-FFF2-40B4-BE49-F238E27FC236}">
              <a16:creationId xmlns:a16="http://schemas.microsoft.com/office/drawing/2014/main" id="{AA101070-61B6-4164-B474-565BD1F971D1}"/>
            </a:ext>
          </a:extLst>
        </xdr:cNvPr>
        <xdr:cNvCxnSpPr/>
      </xdr:nvCxnSpPr>
      <xdr:spPr>
        <a:xfrm>
          <a:off x="28575" y="7239000"/>
          <a:ext cx="1114425" cy="2743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1</xdr:row>
      <xdr:rowOff>381000</xdr:rowOff>
    </xdr:from>
    <xdr:to>
      <xdr:col>2</xdr:col>
      <xdr:colOff>0</xdr:colOff>
      <xdr:row>3</xdr:row>
      <xdr:rowOff>0</xdr:rowOff>
    </xdr:to>
    <xdr:cxnSp macro="">
      <xdr:nvCxnSpPr>
        <xdr:cNvPr id="2" name="直線コネクタ 1">
          <a:extLst>
            <a:ext uri="{FF2B5EF4-FFF2-40B4-BE49-F238E27FC236}">
              <a16:creationId xmlns:a16="http://schemas.microsoft.com/office/drawing/2014/main" id="{E79952B8-9F5E-408E-912F-CEC6DF31095B}"/>
            </a:ext>
          </a:extLst>
        </xdr:cNvPr>
        <xdr:cNvCxnSpPr/>
      </xdr:nvCxnSpPr>
      <xdr:spPr>
        <a:xfrm>
          <a:off x="28575" y="600075"/>
          <a:ext cx="1247775" cy="2762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28575</xdr:colOff>
      <xdr:row>1</xdr:row>
      <xdr:rowOff>381000</xdr:rowOff>
    </xdr:from>
    <xdr:to>
      <xdr:col>2</xdr:col>
      <xdr:colOff>0</xdr:colOff>
      <xdr:row>3</xdr:row>
      <xdr:rowOff>0</xdr:rowOff>
    </xdr:to>
    <xdr:cxnSp macro="">
      <xdr:nvCxnSpPr>
        <xdr:cNvPr id="3" name="直線コネクタ 2">
          <a:extLst>
            <a:ext uri="{FF2B5EF4-FFF2-40B4-BE49-F238E27FC236}">
              <a16:creationId xmlns:a16="http://schemas.microsoft.com/office/drawing/2014/main" id="{E4152CC9-5481-4F28-93C1-CEBE5E2A3391}"/>
            </a:ext>
          </a:extLst>
        </xdr:cNvPr>
        <xdr:cNvCxnSpPr/>
      </xdr:nvCxnSpPr>
      <xdr:spPr>
        <a:xfrm>
          <a:off x="28575" y="600075"/>
          <a:ext cx="1247775" cy="2762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28575</xdr:colOff>
      <xdr:row>1</xdr:row>
      <xdr:rowOff>381000</xdr:rowOff>
    </xdr:from>
    <xdr:to>
      <xdr:col>2</xdr:col>
      <xdr:colOff>0</xdr:colOff>
      <xdr:row>3</xdr:row>
      <xdr:rowOff>0</xdr:rowOff>
    </xdr:to>
    <xdr:cxnSp macro="">
      <xdr:nvCxnSpPr>
        <xdr:cNvPr id="4" name="直線コネクタ 3">
          <a:extLst>
            <a:ext uri="{FF2B5EF4-FFF2-40B4-BE49-F238E27FC236}">
              <a16:creationId xmlns:a16="http://schemas.microsoft.com/office/drawing/2014/main" id="{B108FC67-7C50-4F09-ACB8-B01779CF323A}"/>
            </a:ext>
          </a:extLst>
        </xdr:cNvPr>
        <xdr:cNvCxnSpPr/>
      </xdr:nvCxnSpPr>
      <xdr:spPr>
        <a:xfrm>
          <a:off x="28575" y="600075"/>
          <a:ext cx="1247775" cy="2762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28575</xdr:colOff>
      <xdr:row>31</xdr:row>
      <xdr:rowOff>381000</xdr:rowOff>
    </xdr:from>
    <xdr:to>
      <xdr:col>2</xdr:col>
      <xdr:colOff>0</xdr:colOff>
      <xdr:row>33</xdr:row>
      <xdr:rowOff>0</xdr:rowOff>
    </xdr:to>
    <xdr:cxnSp macro="">
      <xdr:nvCxnSpPr>
        <xdr:cNvPr id="5" name="直線コネクタ 4">
          <a:extLst>
            <a:ext uri="{FF2B5EF4-FFF2-40B4-BE49-F238E27FC236}">
              <a16:creationId xmlns:a16="http://schemas.microsoft.com/office/drawing/2014/main" id="{1ABC042A-ECE3-4444-B8C0-955B12DD2604}"/>
            </a:ext>
          </a:extLst>
        </xdr:cNvPr>
        <xdr:cNvCxnSpPr/>
      </xdr:nvCxnSpPr>
      <xdr:spPr>
        <a:xfrm>
          <a:off x="28575" y="6543675"/>
          <a:ext cx="1247775" cy="2762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28575</xdr:colOff>
      <xdr:row>31</xdr:row>
      <xdr:rowOff>381000</xdr:rowOff>
    </xdr:from>
    <xdr:to>
      <xdr:col>2</xdr:col>
      <xdr:colOff>0</xdr:colOff>
      <xdr:row>33</xdr:row>
      <xdr:rowOff>0</xdr:rowOff>
    </xdr:to>
    <xdr:cxnSp macro="">
      <xdr:nvCxnSpPr>
        <xdr:cNvPr id="6" name="直線コネクタ 5">
          <a:extLst>
            <a:ext uri="{FF2B5EF4-FFF2-40B4-BE49-F238E27FC236}">
              <a16:creationId xmlns:a16="http://schemas.microsoft.com/office/drawing/2014/main" id="{30E5AA38-5B66-4D6C-9F27-2824522306CD}"/>
            </a:ext>
          </a:extLst>
        </xdr:cNvPr>
        <xdr:cNvCxnSpPr/>
      </xdr:nvCxnSpPr>
      <xdr:spPr>
        <a:xfrm>
          <a:off x="28575" y="6543675"/>
          <a:ext cx="1247775" cy="2762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28575</xdr:colOff>
      <xdr:row>31</xdr:row>
      <xdr:rowOff>381000</xdr:rowOff>
    </xdr:from>
    <xdr:to>
      <xdr:col>2</xdr:col>
      <xdr:colOff>0</xdr:colOff>
      <xdr:row>33</xdr:row>
      <xdr:rowOff>0</xdr:rowOff>
    </xdr:to>
    <xdr:cxnSp macro="">
      <xdr:nvCxnSpPr>
        <xdr:cNvPr id="7" name="直線コネクタ 6">
          <a:extLst>
            <a:ext uri="{FF2B5EF4-FFF2-40B4-BE49-F238E27FC236}">
              <a16:creationId xmlns:a16="http://schemas.microsoft.com/office/drawing/2014/main" id="{E2501A43-7C28-4DD7-8E5F-638A91CB54DA}"/>
            </a:ext>
          </a:extLst>
        </xdr:cNvPr>
        <xdr:cNvCxnSpPr/>
      </xdr:nvCxnSpPr>
      <xdr:spPr>
        <a:xfrm>
          <a:off x="28575" y="6543675"/>
          <a:ext cx="1247775" cy="2762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28575</xdr:colOff>
      <xdr:row>1</xdr:row>
      <xdr:rowOff>381000</xdr:rowOff>
    </xdr:from>
    <xdr:to>
      <xdr:col>2</xdr:col>
      <xdr:colOff>0</xdr:colOff>
      <xdr:row>3</xdr:row>
      <xdr:rowOff>0</xdr:rowOff>
    </xdr:to>
    <xdr:cxnSp macro="">
      <xdr:nvCxnSpPr>
        <xdr:cNvPr id="8" name="直線コネクタ 7">
          <a:extLst>
            <a:ext uri="{FF2B5EF4-FFF2-40B4-BE49-F238E27FC236}">
              <a16:creationId xmlns:a16="http://schemas.microsoft.com/office/drawing/2014/main" id="{6A652C36-5B1A-4EF5-A887-C2A61DA5F434}"/>
            </a:ext>
          </a:extLst>
        </xdr:cNvPr>
        <xdr:cNvCxnSpPr/>
      </xdr:nvCxnSpPr>
      <xdr:spPr>
        <a:xfrm>
          <a:off x="28575" y="601980"/>
          <a:ext cx="1114425" cy="2743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28575</xdr:colOff>
      <xdr:row>1</xdr:row>
      <xdr:rowOff>381000</xdr:rowOff>
    </xdr:from>
    <xdr:to>
      <xdr:col>2</xdr:col>
      <xdr:colOff>0</xdr:colOff>
      <xdr:row>3</xdr:row>
      <xdr:rowOff>0</xdr:rowOff>
    </xdr:to>
    <xdr:cxnSp macro="">
      <xdr:nvCxnSpPr>
        <xdr:cNvPr id="9" name="直線コネクタ 8">
          <a:extLst>
            <a:ext uri="{FF2B5EF4-FFF2-40B4-BE49-F238E27FC236}">
              <a16:creationId xmlns:a16="http://schemas.microsoft.com/office/drawing/2014/main" id="{02622C16-39A0-4E31-B2E3-78A02CA967FB}"/>
            </a:ext>
          </a:extLst>
        </xdr:cNvPr>
        <xdr:cNvCxnSpPr/>
      </xdr:nvCxnSpPr>
      <xdr:spPr>
        <a:xfrm>
          <a:off x="28575" y="601980"/>
          <a:ext cx="1114425" cy="2743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28575</xdr:colOff>
      <xdr:row>1</xdr:row>
      <xdr:rowOff>381000</xdr:rowOff>
    </xdr:from>
    <xdr:to>
      <xdr:col>2</xdr:col>
      <xdr:colOff>0</xdr:colOff>
      <xdr:row>3</xdr:row>
      <xdr:rowOff>0</xdr:rowOff>
    </xdr:to>
    <xdr:cxnSp macro="">
      <xdr:nvCxnSpPr>
        <xdr:cNvPr id="10" name="直線コネクタ 9">
          <a:extLst>
            <a:ext uri="{FF2B5EF4-FFF2-40B4-BE49-F238E27FC236}">
              <a16:creationId xmlns:a16="http://schemas.microsoft.com/office/drawing/2014/main" id="{CF4F99DA-4911-4BDB-9C80-B85B46868191}"/>
            </a:ext>
          </a:extLst>
        </xdr:cNvPr>
        <xdr:cNvCxnSpPr/>
      </xdr:nvCxnSpPr>
      <xdr:spPr>
        <a:xfrm>
          <a:off x="28575" y="601980"/>
          <a:ext cx="1114425" cy="2743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28575</xdr:colOff>
      <xdr:row>31</xdr:row>
      <xdr:rowOff>381000</xdr:rowOff>
    </xdr:from>
    <xdr:to>
      <xdr:col>2</xdr:col>
      <xdr:colOff>0</xdr:colOff>
      <xdr:row>33</xdr:row>
      <xdr:rowOff>0</xdr:rowOff>
    </xdr:to>
    <xdr:cxnSp macro="">
      <xdr:nvCxnSpPr>
        <xdr:cNvPr id="11" name="直線コネクタ 10">
          <a:extLst>
            <a:ext uri="{FF2B5EF4-FFF2-40B4-BE49-F238E27FC236}">
              <a16:creationId xmlns:a16="http://schemas.microsoft.com/office/drawing/2014/main" id="{8260864A-7A55-4C47-B355-8E13C93F0208}"/>
            </a:ext>
          </a:extLst>
        </xdr:cNvPr>
        <xdr:cNvCxnSpPr/>
      </xdr:nvCxnSpPr>
      <xdr:spPr>
        <a:xfrm>
          <a:off x="28575" y="6469380"/>
          <a:ext cx="1114425" cy="2743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28575</xdr:colOff>
      <xdr:row>31</xdr:row>
      <xdr:rowOff>381000</xdr:rowOff>
    </xdr:from>
    <xdr:to>
      <xdr:col>2</xdr:col>
      <xdr:colOff>0</xdr:colOff>
      <xdr:row>33</xdr:row>
      <xdr:rowOff>0</xdr:rowOff>
    </xdr:to>
    <xdr:cxnSp macro="">
      <xdr:nvCxnSpPr>
        <xdr:cNvPr id="12" name="直線コネクタ 11">
          <a:extLst>
            <a:ext uri="{FF2B5EF4-FFF2-40B4-BE49-F238E27FC236}">
              <a16:creationId xmlns:a16="http://schemas.microsoft.com/office/drawing/2014/main" id="{EAD29D13-D978-4D2B-B57A-043FADBD527B}"/>
            </a:ext>
          </a:extLst>
        </xdr:cNvPr>
        <xdr:cNvCxnSpPr/>
      </xdr:nvCxnSpPr>
      <xdr:spPr>
        <a:xfrm>
          <a:off x="28575" y="6469380"/>
          <a:ext cx="1114425" cy="2743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28575</xdr:colOff>
      <xdr:row>31</xdr:row>
      <xdr:rowOff>381000</xdr:rowOff>
    </xdr:from>
    <xdr:to>
      <xdr:col>2</xdr:col>
      <xdr:colOff>0</xdr:colOff>
      <xdr:row>33</xdr:row>
      <xdr:rowOff>0</xdr:rowOff>
    </xdr:to>
    <xdr:cxnSp macro="">
      <xdr:nvCxnSpPr>
        <xdr:cNvPr id="13" name="直線コネクタ 12">
          <a:extLst>
            <a:ext uri="{FF2B5EF4-FFF2-40B4-BE49-F238E27FC236}">
              <a16:creationId xmlns:a16="http://schemas.microsoft.com/office/drawing/2014/main" id="{91400AA4-4DC2-481F-BDD2-3E6FECF6DAB8}"/>
            </a:ext>
          </a:extLst>
        </xdr:cNvPr>
        <xdr:cNvCxnSpPr/>
      </xdr:nvCxnSpPr>
      <xdr:spPr>
        <a:xfrm>
          <a:off x="28575" y="6469380"/>
          <a:ext cx="1114425" cy="2743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1</xdr:row>
      <xdr:rowOff>381000</xdr:rowOff>
    </xdr:from>
    <xdr:to>
      <xdr:col>2</xdr:col>
      <xdr:colOff>0</xdr:colOff>
      <xdr:row>3</xdr:row>
      <xdr:rowOff>0</xdr:rowOff>
    </xdr:to>
    <xdr:cxnSp macro="">
      <xdr:nvCxnSpPr>
        <xdr:cNvPr id="2" name="直線コネクタ 1">
          <a:extLst>
            <a:ext uri="{FF2B5EF4-FFF2-40B4-BE49-F238E27FC236}">
              <a16:creationId xmlns:a16="http://schemas.microsoft.com/office/drawing/2014/main" id="{97C63D24-320F-4E63-BB72-B752BCDC5829}"/>
            </a:ext>
          </a:extLst>
        </xdr:cNvPr>
        <xdr:cNvCxnSpPr/>
      </xdr:nvCxnSpPr>
      <xdr:spPr>
        <a:xfrm>
          <a:off x="28575" y="619125"/>
          <a:ext cx="1247775" cy="2762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28575</xdr:colOff>
      <xdr:row>1</xdr:row>
      <xdr:rowOff>381000</xdr:rowOff>
    </xdr:from>
    <xdr:to>
      <xdr:col>2</xdr:col>
      <xdr:colOff>0</xdr:colOff>
      <xdr:row>3</xdr:row>
      <xdr:rowOff>0</xdr:rowOff>
    </xdr:to>
    <xdr:cxnSp macro="">
      <xdr:nvCxnSpPr>
        <xdr:cNvPr id="3" name="直線コネクタ 2">
          <a:extLst>
            <a:ext uri="{FF2B5EF4-FFF2-40B4-BE49-F238E27FC236}">
              <a16:creationId xmlns:a16="http://schemas.microsoft.com/office/drawing/2014/main" id="{63BFC855-FC9C-41CC-A6E9-86F96BF46DC1}"/>
            </a:ext>
          </a:extLst>
        </xdr:cNvPr>
        <xdr:cNvCxnSpPr/>
      </xdr:nvCxnSpPr>
      <xdr:spPr>
        <a:xfrm>
          <a:off x="28575" y="619125"/>
          <a:ext cx="1247775" cy="2762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28575</xdr:colOff>
      <xdr:row>1</xdr:row>
      <xdr:rowOff>381000</xdr:rowOff>
    </xdr:from>
    <xdr:to>
      <xdr:col>2</xdr:col>
      <xdr:colOff>0</xdr:colOff>
      <xdr:row>3</xdr:row>
      <xdr:rowOff>0</xdr:rowOff>
    </xdr:to>
    <xdr:cxnSp macro="">
      <xdr:nvCxnSpPr>
        <xdr:cNvPr id="4" name="直線コネクタ 3">
          <a:extLst>
            <a:ext uri="{FF2B5EF4-FFF2-40B4-BE49-F238E27FC236}">
              <a16:creationId xmlns:a16="http://schemas.microsoft.com/office/drawing/2014/main" id="{8031C0A8-2C3F-449D-8973-57C70F31575F}"/>
            </a:ext>
          </a:extLst>
        </xdr:cNvPr>
        <xdr:cNvCxnSpPr/>
      </xdr:nvCxnSpPr>
      <xdr:spPr>
        <a:xfrm>
          <a:off x="28575" y="619125"/>
          <a:ext cx="1247775" cy="2762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28575</xdr:colOff>
      <xdr:row>31</xdr:row>
      <xdr:rowOff>381000</xdr:rowOff>
    </xdr:from>
    <xdr:to>
      <xdr:col>2</xdr:col>
      <xdr:colOff>0</xdr:colOff>
      <xdr:row>33</xdr:row>
      <xdr:rowOff>0</xdr:rowOff>
    </xdr:to>
    <xdr:cxnSp macro="">
      <xdr:nvCxnSpPr>
        <xdr:cNvPr id="5" name="直線コネクタ 4">
          <a:extLst>
            <a:ext uri="{FF2B5EF4-FFF2-40B4-BE49-F238E27FC236}">
              <a16:creationId xmlns:a16="http://schemas.microsoft.com/office/drawing/2014/main" id="{541638A5-DE22-443B-9D3C-EBC0C86F2769}"/>
            </a:ext>
          </a:extLst>
        </xdr:cNvPr>
        <xdr:cNvCxnSpPr/>
      </xdr:nvCxnSpPr>
      <xdr:spPr>
        <a:xfrm>
          <a:off x="28575" y="6562725"/>
          <a:ext cx="1247775" cy="2762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28575</xdr:colOff>
      <xdr:row>31</xdr:row>
      <xdr:rowOff>381000</xdr:rowOff>
    </xdr:from>
    <xdr:to>
      <xdr:col>2</xdr:col>
      <xdr:colOff>0</xdr:colOff>
      <xdr:row>33</xdr:row>
      <xdr:rowOff>0</xdr:rowOff>
    </xdr:to>
    <xdr:cxnSp macro="">
      <xdr:nvCxnSpPr>
        <xdr:cNvPr id="6" name="直線コネクタ 5">
          <a:extLst>
            <a:ext uri="{FF2B5EF4-FFF2-40B4-BE49-F238E27FC236}">
              <a16:creationId xmlns:a16="http://schemas.microsoft.com/office/drawing/2014/main" id="{9A09D7F1-0DD2-4004-A98C-78DF6090A603}"/>
            </a:ext>
          </a:extLst>
        </xdr:cNvPr>
        <xdr:cNvCxnSpPr/>
      </xdr:nvCxnSpPr>
      <xdr:spPr>
        <a:xfrm>
          <a:off x="28575" y="6562725"/>
          <a:ext cx="1247775" cy="2762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28575</xdr:colOff>
      <xdr:row>31</xdr:row>
      <xdr:rowOff>381000</xdr:rowOff>
    </xdr:from>
    <xdr:to>
      <xdr:col>2</xdr:col>
      <xdr:colOff>0</xdr:colOff>
      <xdr:row>33</xdr:row>
      <xdr:rowOff>0</xdr:rowOff>
    </xdr:to>
    <xdr:cxnSp macro="">
      <xdr:nvCxnSpPr>
        <xdr:cNvPr id="7" name="直線コネクタ 6">
          <a:extLst>
            <a:ext uri="{FF2B5EF4-FFF2-40B4-BE49-F238E27FC236}">
              <a16:creationId xmlns:a16="http://schemas.microsoft.com/office/drawing/2014/main" id="{8DA1B33F-BDB1-48B9-8308-370C656B61AF}"/>
            </a:ext>
          </a:extLst>
        </xdr:cNvPr>
        <xdr:cNvCxnSpPr/>
      </xdr:nvCxnSpPr>
      <xdr:spPr>
        <a:xfrm>
          <a:off x="28575" y="6562725"/>
          <a:ext cx="1247775" cy="2762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28575</xdr:colOff>
      <xdr:row>1</xdr:row>
      <xdr:rowOff>381000</xdr:rowOff>
    </xdr:from>
    <xdr:to>
      <xdr:col>2</xdr:col>
      <xdr:colOff>0</xdr:colOff>
      <xdr:row>3</xdr:row>
      <xdr:rowOff>0</xdr:rowOff>
    </xdr:to>
    <xdr:cxnSp macro="">
      <xdr:nvCxnSpPr>
        <xdr:cNvPr id="8" name="直線コネクタ 7">
          <a:extLst>
            <a:ext uri="{FF2B5EF4-FFF2-40B4-BE49-F238E27FC236}">
              <a16:creationId xmlns:a16="http://schemas.microsoft.com/office/drawing/2014/main" id="{82993AE2-96E8-4C37-BEA5-9CDE671523C9}"/>
            </a:ext>
          </a:extLst>
        </xdr:cNvPr>
        <xdr:cNvCxnSpPr/>
      </xdr:nvCxnSpPr>
      <xdr:spPr>
        <a:xfrm>
          <a:off x="28575" y="624840"/>
          <a:ext cx="1114425" cy="2743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28575</xdr:colOff>
      <xdr:row>1</xdr:row>
      <xdr:rowOff>381000</xdr:rowOff>
    </xdr:from>
    <xdr:to>
      <xdr:col>2</xdr:col>
      <xdr:colOff>0</xdr:colOff>
      <xdr:row>3</xdr:row>
      <xdr:rowOff>0</xdr:rowOff>
    </xdr:to>
    <xdr:cxnSp macro="">
      <xdr:nvCxnSpPr>
        <xdr:cNvPr id="9" name="直線コネクタ 8">
          <a:extLst>
            <a:ext uri="{FF2B5EF4-FFF2-40B4-BE49-F238E27FC236}">
              <a16:creationId xmlns:a16="http://schemas.microsoft.com/office/drawing/2014/main" id="{B5F857DB-D3A0-4874-AC75-376D159E722E}"/>
            </a:ext>
          </a:extLst>
        </xdr:cNvPr>
        <xdr:cNvCxnSpPr/>
      </xdr:nvCxnSpPr>
      <xdr:spPr>
        <a:xfrm>
          <a:off x="28575" y="624840"/>
          <a:ext cx="1114425" cy="2743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28575</xdr:colOff>
      <xdr:row>1</xdr:row>
      <xdr:rowOff>381000</xdr:rowOff>
    </xdr:from>
    <xdr:to>
      <xdr:col>2</xdr:col>
      <xdr:colOff>0</xdr:colOff>
      <xdr:row>3</xdr:row>
      <xdr:rowOff>0</xdr:rowOff>
    </xdr:to>
    <xdr:cxnSp macro="">
      <xdr:nvCxnSpPr>
        <xdr:cNvPr id="10" name="直線コネクタ 9">
          <a:extLst>
            <a:ext uri="{FF2B5EF4-FFF2-40B4-BE49-F238E27FC236}">
              <a16:creationId xmlns:a16="http://schemas.microsoft.com/office/drawing/2014/main" id="{EB05E3B8-B09D-4A04-AFD7-A84FF5A690C0}"/>
            </a:ext>
          </a:extLst>
        </xdr:cNvPr>
        <xdr:cNvCxnSpPr/>
      </xdr:nvCxnSpPr>
      <xdr:spPr>
        <a:xfrm>
          <a:off x="28575" y="624840"/>
          <a:ext cx="1114425" cy="2743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28575</xdr:colOff>
      <xdr:row>31</xdr:row>
      <xdr:rowOff>381000</xdr:rowOff>
    </xdr:from>
    <xdr:to>
      <xdr:col>2</xdr:col>
      <xdr:colOff>0</xdr:colOff>
      <xdr:row>33</xdr:row>
      <xdr:rowOff>0</xdr:rowOff>
    </xdr:to>
    <xdr:cxnSp macro="">
      <xdr:nvCxnSpPr>
        <xdr:cNvPr id="11" name="直線コネクタ 10">
          <a:extLst>
            <a:ext uri="{FF2B5EF4-FFF2-40B4-BE49-F238E27FC236}">
              <a16:creationId xmlns:a16="http://schemas.microsoft.com/office/drawing/2014/main" id="{9C70593D-E68F-476E-B5DC-264F353ECD2B}"/>
            </a:ext>
          </a:extLst>
        </xdr:cNvPr>
        <xdr:cNvCxnSpPr/>
      </xdr:nvCxnSpPr>
      <xdr:spPr>
        <a:xfrm>
          <a:off x="28575" y="6499860"/>
          <a:ext cx="1114425" cy="2743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28575</xdr:colOff>
      <xdr:row>31</xdr:row>
      <xdr:rowOff>381000</xdr:rowOff>
    </xdr:from>
    <xdr:to>
      <xdr:col>2</xdr:col>
      <xdr:colOff>0</xdr:colOff>
      <xdr:row>33</xdr:row>
      <xdr:rowOff>0</xdr:rowOff>
    </xdr:to>
    <xdr:cxnSp macro="">
      <xdr:nvCxnSpPr>
        <xdr:cNvPr id="12" name="直線コネクタ 11">
          <a:extLst>
            <a:ext uri="{FF2B5EF4-FFF2-40B4-BE49-F238E27FC236}">
              <a16:creationId xmlns:a16="http://schemas.microsoft.com/office/drawing/2014/main" id="{5128804A-5AC6-4368-9172-DA1D888BF47A}"/>
            </a:ext>
          </a:extLst>
        </xdr:cNvPr>
        <xdr:cNvCxnSpPr/>
      </xdr:nvCxnSpPr>
      <xdr:spPr>
        <a:xfrm>
          <a:off x="28575" y="6499860"/>
          <a:ext cx="1114425" cy="2743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28575</xdr:colOff>
      <xdr:row>31</xdr:row>
      <xdr:rowOff>381000</xdr:rowOff>
    </xdr:from>
    <xdr:to>
      <xdr:col>2</xdr:col>
      <xdr:colOff>0</xdr:colOff>
      <xdr:row>33</xdr:row>
      <xdr:rowOff>0</xdr:rowOff>
    </xdr:to>
    <xdr:cxnSp macro="">
      <xdr:nvCxnSpPr>
        <xdr:cNvPr id="13" name="直線コネクタ 12">
          <a:extLst>
            <a:ext uri="{FF2B5EF4-FFF2-40B4-BE49-F238E27FC236}">
              <a16:creationId xmlns:a16="http://schemas.microsoft.com/office/drawing/2014/main" id="{4E35C9EA-E7BE-49FA-9E43-810500D0C7D9}"/>
            </a:ext>
          </a:extLst>
        </xdr:cNvPr>
        <xdr:cNvCxnSpPr/>
      </xdr:nvCxnSpPr>
      <xdr:spPr>
        <a:xfrm>
          <a:off x="28575" y="6499860"/>
          <a:ext cx="1114425" cy="2743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28575</xdr:colOff>
      <xdr:row>1</xdr:row>
      <xdr:rowOff>381000</xdr:rowOff>
    </xdr:from>
    <xdr:to>
      <xdr:col>2</xdr:col>
      <xdr:colOff>0</xdr:colOff>
      <xdr:row>3</xdr:row>
      <xdr:rowOff>0</xdr:rowOff>
    </xdr:to>
    <xdr:cxnSp macro="">
      <xdr:nvCxnSpPr>
        <xdr:cNvPr id="2" name="直線コネクタ 1">
          <a:extLst>
            <a:ext uri="{FF2B5EF4-FFF2-40B4-BE49-F238E27FC236}">
              <a16:creationId xmlns:a16="http://schemas.microsoft.com/office/drawing/2014/main" id="{78064E42-E603-4615-AF84-BBD033EFA18C}"/>
            </a:ext>
          </a:extLst>
        </xdr:cNvPr>
        <xdr:cNvCxnSpPr/>
      </xdr:nvCxnSpPr>
      <xdr:spPr>
        <a:xfrm>
          <a:off x="28575" y="609600"/>
          <a:ext cx="1247775" cy="2762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28575</xdr:colOff>
      <xdr:row>1</xdr:row>
      <xdr:rowOff>381000</xdr:rowOff>
    </xdr:from>
    <xdr:to>
      <xdr:col>2</xdr:col>
      <xdr:colOff>0</xdr:colOff>
      <xdr:row>3</xdr:row>
      <xdr:rowOff>0</xdr:rowOff>
    </xdr:to>
    <xdr:cxnSp macro="">
      <xdr:nvCxnSpPr>
        <xdr:cNvPr id="3" name="直線コネクタ 2">
          <a:extLst>
            <a:ext uri="{FF2B5EF4-FFF2-40B4-BE49-F238E27FC236}">
              <a16:creationId xmlns:a16="http://schemas.microsoft.com/office/drawing/2014/main" id="{826D87CF-273E-4425-A22A-E436792DC029}"/>
            </a:ext>
          </a:extLst>
        </xdr:cNvPr>
        <xdr:cNvCxnSpPr/>
      </xdr:nvCxnSpPr>
      <xdr:spPr>
        <a:xfrm>
          <a:off x="28575" y="609600"/>
          <a:ext cx="1247775" cy="2762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28575</xdr:colOff>
      <xdr:row>1</xdr:row>
      <xdr:rowOff>381000</xdr:rowOff>
    </xdr:from>
    <xdr:to>
      <xdr:col>2</xdr:col>
      <xdr:colOff>0</xdr:colOff>
      <xdr:row>3</xdr:row>
      <xdr:rowOff>0</xdr:rowOff>
    </xdr:to>
    <xdr:cxnSp macro="">
      <xdr:nvCxnSpPr>
        <xdr:cNvPr id="4" name="直線コネクタ 3">
          <a:extLst>
            <a:ext uri="{FF2B5EF4-FFF2-40B4-BE49-F238E27FC236}">
              <a16:creationId xmlns:a16="http://schemas.microsoft.com/office/drawing/2014/main" id="{B5C809C3-7325-40B9-B152-A1B64B6AC8AE}"/>
            </a:ext>
          </a:extLst>
        </xdr:cNvPr>
        <xdr:cNvCxnSpPr/>
      </xdr:nvCxnSpPr>
      <xdr:spPr>
        <a:xfrm>
          <a:off x="28575" y="609600"/>
          <a:ext cx="1247775" cy="2762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28575</xdr:colOff>
      <xdr:row>1</xdr:row>
      <xdr:rowOff>381000</xdr:rowOff>
    </xdr:from>
    <xdr:to>
      <xdr:col>2</xdr:col>
      <xdr:colOff>0</xdr:colOff>
      <xdr:row>3</xdr:row>
      <xdr:rowOff>0</xdr:rowOff>
    </xdr:to>
    <xdr:cxnSp macro="">
      <xdr:nvCxnSpPr>
        <xdr:cNvPr id="5" name="直線コネクタ 4">
          <a:extLst>
            <a:ext uri="{FF2B5EF4-FFF2-40B4-BE49-F238E27FC236}">
              <a16:creationId xmlns:a16="http://schemas.microsoft.com/office/drawing/2014/main" id="{0337D79A-52EB-47E6-BD0A-A1B7BA40A603}"/>
            </a:ext>
          </a:extLst>
        </xdr:cNvPr>
        <xdr:cNvCxnSpPr/>
      </xdr:nvCxnSpPr>
      <xdr:spPr>
        <a:xfrm>
          <a:off x="28575" y="609600"/>
          <a:ext cx="1114425" cy="2743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28575</xdr:colOff>
      <xdr:row>1</xdr:row>
      <xdr:rowOff>381000</xdr:rowOff>
    </xdr:from>
    <xdr:to>
      <xdr:col>2</xdr:col>
      <xdr:colOff>0</xdr:colOff>
      <xdr:row>3</xdr:row>
      <xdr:rowOff>0</xdr:rowOff>
    </xdr:to>
    <xdr:cxnSp macro="">
      <xdr:nvCxnSpPr>
        <xdr:cNvPr id="6" name="直線コネクタ 5">
          <a:extLst>
            <a:ext uri="{FF2B5EF4-FFF2-40B4-BE49-F238E27FC236}">
              <a16:creationId xmlns:a16="http://schemas.microsoft.com/office/drawing/2014/main" id="{EAEA7143-3132-440A-9501-60A70227CE61}"/>
            </a:ext>
          </a:extLst>
        </xdr:cNvPr>
        <xdr:cNvCxnSpPr/>
      </xdr:nvCxnSpPr>
      <xdr:spPr>
        <a:xfrm>
          <a:off x="28575" y="609600"/>
          <a:ext cx="1114425" cy="2743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28575</xdr:colOff>
      <xdr:row>1</xdr:row>
      <xdr:rowOff>381000</xdr:rowOff>
    </xdr:from>
    <xdr:to>
      <xdr:col>2</xdr:col>
      <xdr:colOff>0</xdr:colOff>
      <xdr:row>3</xdr:row>
      <xdr:rowOff>0</xdr:rowOff>
    </xdr:to>
    <xdr:cxnSp macro="">
      <xdr:nvCxnSpPr>
        <xdr:cNvPr id="7" name="直線コネクタ 6">
          <a:extLst>
            <a:ext uri="{FF2B5EF4-FFF2-40B4-BE49-F238E27FC236}">
              <a16:creationId xmlns:a16="http://schemas.microsoft.com/office/drawing/2014/main" id="{BDD60767-1AB7-4208-A8AE-D2F6D689F921}"/>
            </a:ext>
          </a:extLst>
        </xdr:cNvPr>
        <xdr:cNvCxnSpPr/>
      </xdr:nvCxnSpPr>
      <xdr:spPr>
        <a:xfrm>
          <a:off x="28575" y="609600"/>
          <a:ext cx="1114425" cy="2743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7F45C0-5797-48F0-8EDB-8735BC983CAC}">
  <sheetPr>
    <pageSetUpPr fitToPage="1"/>
  </sheetPr>
  <dimension ref="A1:U61"/>
  <sheetViews>
    <sheetView view="pageBreakPreview" zoomScale="96" zoomScaleNormal="100" zoomScaleSheetLayoutView="96" workbookViewId="0">
      <selection activeCell="Q16" sqref="Q16"/>
    </sheetView>
  </sheetViews>
  <sheetFormatPr defaultRowHeight="13.5" x14ac:dyDescent="0.15"/>
  <cols>
    <col min="1" max="1" width="3.375" style="1" bestFit="1" customWidth="1"/>
    <col min="2" max="2" width="13.375" style="1" bestFit="1" customWidth="1"/>
    <col min="3" max="12" width="9.875" style="1" bestFit="1" customWidth="1"/>
    <col min="13" max="254" width="9" style="1"/>
    <col min="255" max="255" width="3.375" style="1" bestFit="1" customWidth="1"/>
    <col min="256" max="256" width="13.375" style="1" bestFit="1" customWidth="1"/>
    <col min="257" max="258" width="9.125" style="1" bestFit="1" customWidth="1"/>
    <col min="259" max="259" width="6" style="1" bestFit="1" customWidth="1"/>
    <col min="260" max="260" width="3.75" style="1" customWidth="1"/>
    <col min="261" max="262" width="9.125" style="1" bestFit="1" customWidth="1"/>
    <col min="263" max="263" width="5.125" style="1" bestFit="1" customWidth="1"/>
    <col min="264" max="264" width="5" style="1" customWidth="1"/>
    <col min="265" max="267" width="9.125" style="1" bestFit="1" customWidth="1"/>
    <col min="268" max="268" width="6.5" style="1" bestFit="1" customWidth="1"/>
    <col min="269" max="510" width="9" style="1"/>
    <col min="511" max="511" width="3.375" style="1" bestFit="1" customWidth="1"/>
    <col min="512" max="512" width="13.375" style="1" bestFit="1" customWidth="1"/>
    <col min="513" max="514" width="9.125" style="1" bestFit="1" customWidth="1"/>
    <col min="515" max="515" width="6" style="1" bestFit="1" customWidth="1"/>
    <col min="516" max="516" width="3.75" style="1" customWidth="1"/>
    <col min="517" max="518" width="9.125" style="1" bestFit="1" customWidth="1"/>
    <col min="519" max="519" width="5.125" style="1" bestFit="1" customWidth="1"/>
    <col min="520" max="520" width="5" style="1" customWidth="1"/>
    <col min="521" max="523" width="9.125" style="1" bestFit="1" customWidth="1"/>
    <col min="524" max="524" width="6.5" style="1" bestFit="1" customWidth="1"/>
    <col min="525" max="766" width="9" style="1"/>
    <col min="767" max="767" width="3.375" style="1" bestFit="1" customWidth="1"/>
    <col min="768" max="768" width="13.375" style="1" bestFit="1" customWidth="1"/>
    <col min="769" max="770" width="9.125" style="1" bestFit="1" customWidth="1"/>
    <col min="771" max="771" width="6" style="1" bestFit="1" customWidth="1"/>
    <col min="772" max="772" width="3.75" style="1" customWidth="1"/>
    <col min="773" max="774" width="9.125" style="1" bestFit="1" customWidth="1"/>
    <col min="775" max="775" width="5.125" style="1" bestFit="1" customWidth="1"/>
    <col min="776" max="776" width="5" style="1" customWidth="1"/>
    <col min="777" max="779" width="9.125" style="1" bestFit="1" customWidth="1"/>
    <col min="780" max="780" width="6.5" style="1" bestFit="1" customWidth="1"/>
    <col min="781" max="1022" width="9" style="1"/>
    <col min="1023" max="1023" width="3.375" style="1" bestFit="1" customWidth="1"/>
    <col min="1024" max="1024" width="13.375" style="1" bestFit="1" customWidth="1"/>
    <col min="1025" max="1026" width="9.125" style="1" bestFit="1" customWidth="1"/>
    <col min="1027" max="1027" width="6" style="1" bestFit="1" customWidth="1"/>
    <col min="1028" max="1028" width="3.75" style="1" customWidth="1"/>
    <col min="1029" max="1030" width="9.125" style="1" bestFit="1" customWidth="1"/>
    <col min="1031" max="1031" width="5.125" style="1" bestFit="1" customWidth="1"/>
    <col min="1032" max="1032" width="5" style="1" customWidth="1"/>
    <col min="1033" max="1035" width="9.125" style="1" bestFit="1" customWidth="1"/>
    <col min="1036" max="1036" width="6.5" style="1" bestFit="1" customWidth="1"/>
    <col min="1037" max="1278" width="9" style="1"/>
    <col min="1279" max="1279" width="3.375" style="1" bestFit="1" customWidth="1"/>
    <col min="1280" max="1280" width="13.375" style="1" bestFit="1" customWidth="1"/>
    <col min="1281" max="1282" width="9.125" style="1" bestFit="1" customWidth="1"/>
    <col min="1283" max="1283" width="6" style="1" bestFit="1" customWidth="1"/>
    <col min="1284" max="1284" width="3.75" style="1" customWidth="1"/>
    <col min="1285" max="1286" width="9.125" style="1" bestFit="1" customWidth="1"/>
    <col min="1287" max="1287" width="5.125" style="1" bestFit="1" customWidth="1"/>
    <col min="1288" max="1288" width="5" style="1" customWidth="1"/>
    <col min="1289" max="1291" width="9.125" style="1" bestFit="1" customWidth="1"/>
    <col min="1292" max="1292" width="6.5" style="1" bestFit="1" customWidth="1"/>
    <col min="1293" max="1534" width="9" style="1"/>
    <col min="1535" max="1535" width="3.375" style="1" bestFit="1" customWidth="1"/>
    <col min="1536" max="1536" width="13.375" style="1" bestFit="1" customWidth="1"/>
    <col min="1537" max="1538" width="9.125" style="1" bestFit="1" customWidth="1"/>
    <col min="1539" max="1539" width="6" style="1" bestFit="1" customWidth="1"/>
    <col min="1540" max="1540" width="3.75" style="1" customWidth="1"/>
    <col min="1541" max="1542" width="9.125" style="1" bestFit="1" customWidth="1"/>
    <col min="1543" max="1543" width="5.125" style="1" bestFit="1" customWidth="1"/>
    <col min="1544" max="1544" width="5" style="1" customWidth="1"/>
    <col min="1545" max="1547" width="9.125" style="1" bestFit="1" customWidth="1"/>
    <col min="1548" max="1548" width="6.5" style="1" bestFit="1" customWidth="1"/>
    <col min="1549" max="1790" width="9" style="1"/>
    <col min="1791" max="1791" width="3.375" style="1" bestFit="1" customWidth="1"/>
    <col min="1792" max="1792" width="13.375" style="1" bestFit="1" customWidth="1"/>
    <col min="1793" max="1794" width="9.125" style="1" bestFit="1" customWidth="1"/>
    <col min="1795" max="1795" width="6" style="1" bestFit="1" customWidth="1"/>
    <col min="1796" max="1796" width="3.75" style="1" customWidth="1"/>
    <col min="1797" max="1798" width="9.125" style="1" bestFit="1" customWidth="1"/>
    <col min="1799" max="1799" width="5.125" style="1" bestFit="1" customWidth="1"/>
    <col min="1800" max="1800" width="5" style="1" customWidth="1"/>
    <col min="1801" max="1803" width="9.125" style="1" bestFit="1" customWidth="1"/>
    <col min="1804" max="1804" width="6.5" style="1" bestFit="1" customWidth="1"/>
    <col min="1805" max="2046" width="9" style="1"/>
    <col min="2047" max="2047" width="3.375" style="1" bestFit="1" customWidth="1"/>
    <col min="2048" max="2048" width="13.375" style="1" bestFit="1" customWidth="1"/>
    <col min="2049" max="2050" width="9.125" style="1" bestFit="1" customWidth="1"/>
    <col min="2051" max="2051" width="6" style="1" bestFit="1" customWidth="1"/>
    <col min="2052" max="2052" width="3.75" style="1" customWidth="1"/>
    <col min="2053" max="2054" width="9.125" style="1" bestFit="1" customWidth="1"/>
    <col min="2055" max="2055" width="5.125" style="1" bestFit="1" customWidth="1"/>
    <col min="2056" max="2056" width="5" style="1" customWidth="1"/>
    <col min="2057" max="2059" width="9.125" style="1" bestFit="1" customWidth="1"/>
    <col min="2060" max="2060" width="6.5" style="1" bestFit="1" customWidth="1"/>
    <col min="2061" max="2302" width="9" style="1"/>
    <col min="2303" max="2303" width="3.375" style="1" bestFit="1" customWidth="1"/>
    <col min="2304" max="2304" width="13.375" style="1" bestFit="1" customWidth="1"/>
    <col min="2305" max="2306" width="9.125" style="1" bestFit="1" customWidth="1"/>
    <col min="2307" max="2307" width="6" style="1" bestFit="1" customWidth="1"/>
    <col min="2308" max="2308" width="3.75" style="1" customWidth="1"/>
    <col min="2309" max="2310" width="9.125" style="1" bestFit="1" customWidth="1"/>
    <col min="2311" max="2311" width="5.125" style="1" bestFit="1" customWidth="1"/>
    <col min="2312" max="2312" width="5" style="1" customWidth="1"/>
    <col min="2313" max="2315" width="9.125" style="1" bestFit="1" customWidth="1"/>
    <col min="2316" max="2316" width="6.5" style="1" bestFit="1" customWidth="1"/>
    <col min="2317" max="2558" width="9" style="1"/>
    <col min="2559" max="2559" width="3.375" style="1" bestFit="1" customWidth="1"/>
    <col min="2560" max="2560" width="13.375" style="1" bestFit="1" customWidth="1"/>
    <col min="2561" max="2562" width="9.125" style="1" bestFit="1" customWidth="1"/>
    <col min="2563" max="2563" width="6" style="1" bestFit="1" customWidth="1"/>
    <col min="2564" max="2564" width="3.75" style="1" customWidth="1"/>
    <col min="2565" max="2566" width="9.125" style="1" bestFit="1" customWidth="1"/>
    <col min="2567" max="2567" width="5.125" style="1" bestFit="1" customWidth="1"/>
    <col min="2568" max="2568" width="5" style="1" customWidth="1"/>
    <col min="2569" max="2571" width="9.125" style="1" bestFit="1" customWidth="1"/>
    <col min="2572" max="2572" width="6.5" style="1" bestFit="1" customWidth="1"/>
    <col min="2573" max="2814" width="9" style="1"/>
    <col min="2815" max="2815" width="3.375" style="1" bestFit="1" customWidth="1"/>
    <col min="2816" max="2816" width="13.375" style="1" bestFit="1" customWidth="1"/>
    <col min="2817" max="2818" width="9.125" style="1" bestFit="1" customWidth="1"/>
    <col min="2819" max="2819" width="6" style="1" bestFit="1" customWidth="1"/>
    <col min="2820" max="2820" width="3.75" style="1" customWidth="1"/>
    <col min="2821" max="2822" width="9.125" style="1" bestFit="1" customWidth="1"/>
    <col min="2823" max="2823" width="5.125" style="1" bestFit="1" customWidth="1"/>
    <col min="2824" max="2824" width="5" style="1" customWidth="1"/>
    <col min="2825" max="2827" width="9.125" style="1" bestFit="1" customWidth="1"/>
    <col min="2828" max="2828" width="6.5" style="1" bestFit="1" customWidth="1"/>
    <col min="2829" max="3070" width="9" style="1"/>
    <col min="3071" max="3071" width="3.375" style="1" bestFit="1" customWidth="1"/>
    <col min="3072" max="3072" width="13.375" style="1" bestFit="1" customWidth="1"/>
    <col min="3073" max="3074" width="9.125" style="1" bestFit="1" customWidth="1"/>
    <col min="3075" max="3075" width="6" style="1" bestFit="1" customWidth="1"/>
    <col min="3076" max="3076" width="3.75" style="1" customWidth="1"/>
    <col min="3077" max="3078" width="9.125" style="1" bestFit="1" customWidth="1"/>
    <col min="3079" max="3079" width="5.125" style="1" bestFit="1" customWidth="1"/>
    <col min="3080" max="3080" width="5" style="1" customWidth="1"/>
    <col min="3081" max="3083" width="9.125" style="1" bestFit="1" customWidth="1"/>
    <col min="3084" max="3084" width="6.5" style="1" bestFit="1" customWidth="1"/>
    <col min="3085" max="3326" width="9" style="1"/>
    <col min="3327" max="3327" width="3.375" style="1" bestFit="1" customWidth="1"/>
    <col min="3328" max="3328" width="13.375" style="1" bestFit="1" customWidth="1"/>
    <col min="3329" max="3330" width="9.125" style="1" bestFit="1" customWidth="1"/>
    <col min="3331" max="3331" width="6" style="1" bestFit="1" customWidth="1"/>
    <col min="3332" max="3332" width="3.75" style="1" customWidth="1"/>
    <col min="3333" max="3334" width="9.125" style="1" bestFit="1" customWidth="1"/>
    <col min="3335" max="3335" width="5.125" style="1" bestFit="1" customWidth="1"/>
    <col min="3336" max="3336" width="5" style="1" customWidth="1"/>
    <col min="3337" max="3339" width="9.125" style="1" bestFit="1" customWidth="1"/>
    <col min="3340" max="3340" width="6.5" style="1" bestFit="1" customWidth="1"/>
    <col min="3341" max="3582" width="9" style="1"/>
    <col min="3583" max="3583" width="3.375" style="1" bestFit="1" customWidth="1"/>
    <col min="3584" max="3584" width="13.375" style="1" bestFit="1" customWidth="1"/>
    <col min="3585" max="3586" width="9.125" style="1" bestFit="1" customWidth="1"/>
    <col min="3587" max="3587" width="6" style="1" bestFit="1" customWidth="1"/>
    <col min="3588" max="3588" width="3.75" style="1" customWidth="1"/>
    <col min="3589" max="3590" width="9.125" style="1" bestFit="1" customWidth="1"/>
    <col min="3591" max="3591" width="5.125" style="1" bestFit="1" customWidth="1"/>
    <col min="3592" max="3592" width="5" style="1" customWidth="1"/>
    <col min="3593" max="3595" width="9.125" style="1" bestFit="1" customWidth="1"/>
    <col min="3596" max="3596" width="6.5" style="1" bestFit="1" customWidth="1"/>
    <col min="3597" max="3838" width="9" style="1"/>
    <col min="3839" max="3839" width="3.375" style="1" bestFit="1" customWidth="1"/>
    <col min="3840" max="3840" width="13.375" style="1" bestFit="1" customWidth="1"/>
    <col min="3841" max="3842" width="9.125" style="1" bestFit="1" customWidth="1"/>
    <col min="3843" max="3843" width="6" style="1" bestFit="1" customWidth="1"/>
    <col min="3844" max="3844" width="3.75" style="1" customWidth="1"/>
    <col min="3845" max="3846" width="9.125" style="1" bestFit="1" customWidth="1"/>
    <col min="3847" max="3847" width="5.125" style="1" bestFit="1" customWidth="1"/>
    <col min="3848" max="3848" width="5" style="1" customWidth="1"/>
    <col min="3849" max="3851" width="9.125" style="1" bestFit="1" customWidth="1"/>
    <col min="3852" max="3852" width="6.5" style="1" bestFit="1" customWidth="1"/>
    <col min="3853" max="4094" width="9" style="1"/>
    <col min="4095" max="4095" width="3.375" style="1" bestFit="1" customWidth="1"/>
    <col min="4096" max="4096" width="13.375" style="1" bestFit="1" customWidth="1"/>
    <col min="4097" max="4098" width="9.125" style="1" bestFit="1" customWidth="1"/>
    <col min="4099" max="4099" width="6" style="1" bestFit="1" customWidth="1"/>
    <col min="4100" max="4100" width="3.75" style="1" customWidth="1"/>
    <col min="4101" max="4102" width="9.125" style="1" bestFit="1" customWidth="1"/>
    <col min="4103" max="4103" width="5.125" style="1" bestFit="1" customWidth="1"/>
    <col min="4104" max="4104" width="5" style="1" customWidth="1"/>
    <col min="4105" max="4107" width="9.125" style="1" bestFit="1" customWidth="1"/>
    <col min="4108" max="4108" width="6.5" style="1" bestFit="1" customWidth="1"/>
    <col min="4109" max="4350" width="9" style="1"/>
    <col min="4351" max="4351" width="3.375" style="1" bestFit="1" customWidth="1"/>
    <col min="4352" max="4352" width="13.375" style="1" bestFit="1" customWidth="1"/>
    <col min="4353" max="4354" width="9.125" style="1" bestFit="1" customWidth="1"/>
    <col min="4355" max="4355" width="6" style="1" bestFit="1" customWidth="1"/>
    <col min="4356" max="4356" width="3.75" style="1" customWidth="1"/>
    <col min="4357" max="4358" width="9.125" style="1" bestFit="1" customWidth="1"/>
    <col min="4359" max="4359" width="5.125" style="1" bestFit="1" customWidth="1"/>
    <col min="4360" max="4360" width="5" style="1" customWidth="1"/>
    <col min="4361" max="4363" width="9.125" style="1" bestFit="1" customWidth="1"/>
    <col min="4364" max="4364" width="6.5" style="1" bestFit="1" customWidth="1"/>
    <col min="4365" max="4606" width="9" style="1"/>
    <col min="4607" max="4607" width="3.375" style="1" bestFit="1" customWidth="1"/>
    <col min="4608" max="4608" width="13.375" style="1" bestFit="1" customWidth="1"/>
    <col min="4609" max="4610" width="9.125" style="1" bestFit="1" customWidth="1"/>
    <col min="4611" max="4611" width="6" style="1" bestFit="1" customWidth="1"/>
    <col min="4612" max="4612" width="3.75" style="1" customWidth="1"/>
    <col min="4613" max="4614" width="9.125" style="1" bestFit="1" customWidth="1"/>
    <col min="4615" max="4615" width="5.125" style="1" bestFit="1" customWidth="1"/>
    <col min="4616" max="4616" width="5" style="1" customWidth="1"/>
    <col min="4617" max="4619" width="9.125" style="1" bestFit="1" customWidth="1"/>
    <col min="4620" max="4620" width="6.5" style="1" bestFit="1" customWidth="1"/>
    <col min="4621" max="4862" width="9" style="1"/>
    <col min="4863" max="4863" width="3.375" style="1" bestFit="1" customWidth="1"/>
    <col min="4864" max="4864" width="13.375" style="1" bestFit="1" customWidth="1"/>
    <col min="4865" max="4866" width="9.125" style="1" bestFit="1" customWidth="1"/>
    <col min="4867" max="4867" width="6" style="1" bestFit="1" customWidth="1"/>
    <col min="4868" max="4868" width="3.75" style="1" customWidth="1"/>
    <col min="4869" max="4870" width="9.125" style="1" bestFit="1" customWidth="1"/>
    <col min="4871" max="4871" width="5.125" style="1" bestFit="1" customWidth="1"/>
    <col min="4872" max="4872" width="5" style="1" customWidth="1"/>
    <col min="4873" max="4875" width="9.125" style="1" bestFit="1" customWidth="1"/>
    <col min="4876" max="4876" width="6.5" style="1" bestFit="1" customWidth="1"/>
    <col min="4877" max="5118" width="9" style="1"/>
    <col min="5119" max="5119" width="3.375" style="1" bestFit="1" customWidth="1"/>
    <col min="5120" max="5120" width="13.375" style="1" bestFit="1" customWidth="1"/>
    <col min="5121" max="5122" width="9.125" style="1" bestFit="1" customWidth="1"/>
    <col min="5123" max="5123" width="6" style="1" bestFit="1" customWidth="1"/>
    <col min="5124" max="5124" width="3.75" style="1" customWidth="1"/>
    <col min="5125" max="5126" width="9.125" style="1" bestFit="1" customWidth="1"/>
    <col min="5127" max="5127" width="5.125" style="1" bestFit="1" customWidth="1"/>
    <col min="5128" max="5128" width="5" style="1" customWidth="1"/>
    <col min="5129" max="5131" width="9.125" style="1" bestFit="1" customWidth="1"/>
    <col min="5132" max="5132" width="6.5" style="1" bestFit="1" customWidth="1"/>
    <col min="5133" max="5374" width="9" style="1"/>
    <col min="5375" max="5375" width="3.375" style="1" bestFit="1" customWidth="1"/>
    <col min="5376" max="5376" width="13.375" style="1" bestFit="1" customWidth="1"/>
    <col min="5377" max="5378" width="9.125" style="1" bestFit="1" customWidth="1"/>
    <col min="5379" max="5379" width="6" style="1" bestFit="1" customWidth="1"/>
    <col min="5380" max="5380" width="3.75" style="1" customWidth="1"/>
    <col min="5381" max="5382" width="9.125" style="1" bestFit="1" customWidth="1"/>
    <col min="5383" max="5383" width="5.125" style="1" bestFit="1" customWidth="1"/>
    <col min="5384" max="5384" width="5" style="1" customWidth="1"/>
    <col min="5385" max="5387" width="9.125" style="1" bestFit="1" customWidth="1"/>
    <col min="5388" max="5388" width="6.5" style="1" bestFit="1" customWidth="1"/>
    <col min="5389" max="5630" width="9" style="1"/>
    <col min="5631" max="5631" width="3.375" style="1" bestFit="1" customWidth="1"/>
    <col min="5632" max="5632" width="13.375" style="1" bestFit="1" customWidth="1"/>
    <col min="5633" max="5634" width="9.125" style="1" bestFit="1" customWidth="1"/>
    <col min="5635" max="5635" width="6" style="1" bestFit="1" customWidth="1"/>
    <col min="5636" max="5636" width="3.75" style="1" customWidth="1"/>
    <col min="5637" max="5638" width="9.125" style="1" bestFit="1" customWidth="1"/>
    <col min="5639" max="5639" width="5.125" style="1" bestFit="1" customWidth="1"/>
    <col min="5640" max="5640" width="5" style="1" customWidth="1"/>
    <col min="5641" max="5643" width="9.125" style="1" bestFit="1" customWidth="1"/>
    <col min="5644" max="5644" width="6.5" style="1" bestFit="1" customWidth="1"/>
    <col min="5645" max="5886" width="9" style="1"/>
    <col min="5887" max="5887" width="3.375" style="1" bestFit="1" customWidth="1"/>
    <col min="5888" max="5888" width="13.375" style="1" bestFit="1" customWidth="1"/>
    <col min="5889" max="5890" width="9.125" style="1" bestFit="1" customWidth="1"/>
    <col min="5891" max="5891" width="6" style="1" bestFit="1" customWidth="1"/>
    <col min="5892" max="5892" width="3.75" style="1" customWidth="1"/>
    <col min="5893" max="5894" width="9.125" style="1" bestFit="1" customWidth="1"/>
    <col min="5895" max="5895" width="5.125" style="1" bestFit="1" customWidth="1"/>
    <col min="5896" max="5896" width="5" style="1" customWidth="1"/>
    <col min="5897" max="5899" width="9.125" style="1" bestFit="1" customWidth="1"/>
    <col min="5900" max="5900" width="6.5" style="1" bestFit="1" customWidth="1"/>
    <col min="5901" max="6142" width="9" style="1"/>
    <col min="6143" max="6143" width="3.375" style="1" bestFit="1" customWidth="1"/>
    <col min="6144" max="6144" width="13.375" style="1" bestFit="1" customWidth="1"/>
    <col min="6145" max="6146" width="9.125" style="1" bestFit="1" customWidth="1"/>
    <col min="6147" max="6147" width="6" style="1" bestFit="1" customWidth="1"/>
    <col min="6148" max="6148" width="3.75" style="1" customWidth="1"/>
    <col min="6149" max="6150" width="9.125" style="1" bestFit="1" customWidth="1"/>
    <col min="6151" max="6151" width="5.125" style="1" bestFit="1" customWidth="1"/>
    <col min="6152" max="6152" width="5" style="1" customWidth="1"/>
    <col min="6153" max="6155" width="9.125" style="1" bestFit="1" customWidth="1"/>
    <col min="6156" max="6156" width="6.5" style="1" bestFit="1" customWidth="1"/>
    <col min="6157" max="6398" width="9" style="1"/>
    <col min="6399" max="6399" width="3.375" style="1" bestFit="1" customWidth="1"/>
    <col min="6400" max="6400" width="13.375" style="1" bestFit="1" customWidth="1"/>
    <col min="6401" max="6402" width="9.125" style="1" bestFit="1" customWidth="1"/>
    <col min="6403" max="6403" width="6" style="1" bestFit="1" customWidth="1"/>
    <col min="6404" max="6404" width="3.75" style="1" customWidth="1"/>
    <col min="6405" max="6406" width="9.125" style="1" bestFit="1" customWidth="1"/>
    <col min="6407" max="6407" width="5.125" style="1" bestFit="1" customWidth="1"/>
    <col min="6408" max="6408" width="5" style="1" customWidth="1"/>
    <col min="6409" max="6411" width="9.125" style="1" bestFit="1" customWidth="1"/>
    <col min="6412" max="6412" width="6.5" style="1" bestFit="1" customWidth="1"/>
    <col min="6413" max="6654" width="9" style="1"/>
    <col min="6655" max="6655" width="3.375" style="1" bestFit="1" customWidth="1"/>
    <col min="6656" max="6656" width="13.375" style="1" bestFit="1" customWidth="1"/>
    <col min="6657" max="6658" width="9.125" style="1" bestFit="1" customWidth="1"/>
    <col min="6659" max="6659" width="6" style="1" bestFit="1" customWidth="1"/>
    <col min="6660" max="6660" width="3.75" style="1" customWidth="1"/>
    <col min="6661" max="6662" width="9.125" style="1" bestFit="1" customWidth="1"/>
    <col min="6663" max="6663" width="5.125" style="1" bestFit="1" customWidth="1"/>
    <col min="6664" max="6664" width="5" style="1" customWidth="1"/>
    <col min="6665" max="6667" width="9.125" style="1" bestFit="1" customWidth="1"/>
    <col min="6668" max="6668" width="6.5" style="1" bestFit="1" customWidth="1"/>
    <col min="6669" max="6910" width="9" style="1"/>
    <col min="6911" max="6911" width="3.375" style="1" bestFit="1" customWidth="1"/>
    <col min="6912" max="6912" width="13.375" style="1" bestFit="1" customWidth="1"/>
    <col min="6913" max="6914" width="9.125" style="1" bestFit="1" customWidth="1"/>
    <col min="6915" max="6915" width="6" style="1" bestFit="1" customWidth="1"/>
    <col min="6916" max="6916" width="3.75" style="1" customWidth="1"/>
    <col min="6917" max="6918" width="9.125" style="1" bestFit="1" customWidth="1"/>
    <col min="6919" max="6919" width="5.125" style="1" bestFit="1" customWidth="1"/>
    <col min="6920" max="6920" width="5" style="1" customWidth="1"/>
    <col min="6921" max="6923" width="9.125" style="1" bestFit="1" customWidth="1"/>
    <col min="6924" max="6924" width="6.5" style="1" bestFit="1" customWidth="1"/>
    <col min="6925" max="7166" width="9" style="1"/>
    <col min="7167" max="7167" width="3.375" style="1" bestFit="1" customWidth="1"/>
    <col min="7168" max="7168" width="13.375" style="1" bestFit="1" customWidth="1"/>
    <col min="7169" max="7170" width="9.125" style="1" bestFit="1" customWidth="1"/>
    <col min="7171" max="7171" width="6" style="1" bestFit="1" customWidth="1"/>
    <col min="7172" max="7172" width="3.75" style="1" customWidth="1"/>
    <col min="7173" max="7174" width="9.125" style="1" bestFit="1" customWidth="1"/>
    <col min="7175" max="7175" width="5.125" style="1" bestFit="1" customWidth="1"/>
    <col min="7176" max="7176" width="5" style="1" customWidth="1"/>
    <col min="7177" max="7179" width="9.125" style="1" bestFit="1" customWidth="1"/>
    <col min="7180" max="7180" width="6.5" style="1" bestFit="1" customWidth="1"/>
    <col min="7181" max="7422" width="9" style="1"/>
    <col min="7423" max="7423" width="3.375" style="1" bestFit="1" customWidth="1"/>
    <col min="7424" max="7424" width="13.375" style="1" bestFit="1" customWidth="1"/>
    <col min="7425" max="7426" width="9.125" style="1" bestFit="1" customWidth="1"/>
    <col min="7427" max="7427" width="6" style="1" bestFit="1" customWidth="1"/>
    <col min="7428" max="7428" width="3.75" style="1" customWidth="1"/>
    <col min="7429" max="7430" width="9.125" style="1" bestFit="1" customWidth="1"/>
    <col min="7431" max="7431" width="5.125" style="1" bestFit="1" customWidth="1"/>
    <col min="7432" max="7432" width="5" style="1" customWidth="1"/>
    <col min="7433" max="7435" width="9.125" style="1" bestFit="1" customWidth="1"/>
    <col min="7436" max="7436" width="6.5" style="1" bestFit="1" customWidth="1"/>
    <col min="7437" max="7678" width="9" style="1"/>
    <col min="7679" max="7679" width="3.375" style="1" bestFit="1" customWidth="1"/>
    <col min="7680" max="7680" width="13.375" style="1" bestFit="1" customWidth="1"/>
    <col min="7681" max="7682" width="9.125" style="1" bestFit="1" customWidth="1"/>
    <col min="7683" max="7683" width="6" style="1" bestFit="1" customWidth="1"/>
    <col min="7684" max="7684" width="3.75" style="1" customWidth="1"/>
    <col min="7685" max="7686" width="9.125" style="1" bestFit="1" customWidth="1"/>
    <col min="7687" max="7687" width="5.125" style="1" bestFit="1" customWidth="1"/>
    <col min="7688" max="7688" width="5" style="1" customWidth="1"/>
    <col min="7689" max="7691" width="9.125" style="1" bestFit="1" customWidth="1"/>
    <col min="7692" max="7692" width="6.5" style="1" bestFit="1" customWidth="1"/>
    <col min="7693" max="7934" width="9" style="1"/>
    <col min="7935" max="7935" width="3.375" style="1" bestFit="1" customWidth="1"/>
    <col min="7936" max="7936" width="13.375" style="1" bestFit="1" customWidth="1"/>
    <col min="7937" max="7938" width="9.125" style="1" bestFit="1" customWidth="1"/>
    <col min="7939" max="7939" width="6" style="1" bestFit="1" customWidth="1"/>
    <col min="7940" max="7940" width="3.75" style="1" customWidth="1"/>
    <col min="7941" max="7942" width="9.125" style="1" bestFit="1" customWidth="1"/>
    <col min="7943" max="7943" width="5.125" style="1" bestFit="1" customWidth="1"/>
    <col min="7944" max="7944" width="5" style="1" customWidth="1"/>
    <col min="7945" max="7947" width="9.125" style="1" bestFit="1" customWidth="1"/>
    <col min="7948" max="7948" width="6.5" style="1" bestFit="1" customWidth="1"/>
    <col min="7949" max="8190" width="9" style="1"/>
    <col min="8191" max="8191" width="3.375" style="1" bestFit="1" customWidth="1"/>
    <col min="8192" max="8192" width="13.375" style="1" bestFit="1" customWidth="1"/>
    <col min="8193" max="8194" width="9.125" style="1" bestFit="1" customWidth="1"/>
    <col min="8195" max="8195" width="6" style="1" bestFit="1" customWidth="1"/>
    <col min="8196" max="8196" width="3.75" style="1" customWidth="1"/>
    <col min="8197" max="8198" width="9.125" style="1" bestFit="1" customWidth="1"/>
    <col min="8199" max="8199" width="5.125" style="1" bestFit="1" customWidth="1"/>
    <col min="8200" max="8200" width="5" style="1" customWidth="1"/>
    <col min="8201" max="8203" width="9.125" style="1" bestFit="1" customWidth="1"/>
    <col min="8204" max="8204" width="6.5" style="1" bestFit="1" customWidth="1"/>
    <col min="8205" max="8446" width="9" style="1"/>
    <col min="8447" max="8447" width="3.375" style="1" bestFit="1" customWidth="1"/>
    <col min="8448" max="8448" width="13.375" style="1" bestFit="1" customWidth="1"/>
    <col min="8449" max="8450" width="9.125" style="1" bestFit="1" customWidth="1"/>
    <col min="8451" max="8451" width="6" style="1" bestFit="1" customWidth="1"/>
    <col min="8452" max="8452" width="3.75" style="1" customWidth="1"/>
    <col min="8453" max="8454" width="9.125" style="1" bestFit="1" customWidth="1"/>
    <col min="8455" max="8455" width="5.125" style="1" bestFit="1" customWidth="1"/>
    <col min="8456" max="8456" width="5" style="1" customWidth="1"/>
    <col min="8457" max="8459" width="9.125" style="1" bestFit="1" customWidth="1"/>
    <col min="8460" max="8460" width="6.5" style="1" bestFit="1" customWidth="1"/>
    <col min="8461" max="8702" width="9" style="1"/>
    <col min="8703" max="8703" width="3.375" style="1" bestFit="1" customWidth="1"/>
    <col min="8704" max="8704" width="13.375" style="1" bestFit="1" customWidth="1"/>
    <col min="8705" max="8706" width="9.125" style="1" bestFit="1" customWidth="1"/>
    <col min="8707" max="8707" width="6" style="1" bestFit="1" customWidth="1"/>
    <col min="8708" max="8708" width="3.75" style="1" customWidth="1"/>
    <col min="8709" max="8710" width="9.125" style="1" bestFit="1" customWidth="1"/>
    <col min="8711" max="8711" width="5.125" style="1" bestFit="1" customWidth="1"/>
    <col min="8712" max="8712" width="5" style="1" customWidth="1"/>
    <col min="8713" max="8715" width="9.125" style="1" bestFit="1" customWidth="1"/>
    <col min="8716" max="8716" width="6.5" style="1" bestFit="1" customWidth="1"/>
    <col min="8717" max="8958" width="9" style="1"/>
    <col min="8959" max="8959" width="3.375" style="1" bestFit="1" customWidth="1"/>
    <col min="8960" max="8960" width="13.375" style="1" bestFit="1" customWidth="1"/>
    <col min="8961" max="8962" width="9.125" style="1" bestFit="1" customWidth="1"/>
    <col min="8963" max="8963" width="6" style="1" bestFit="1" customWidth="1"/>
    <col min="8964" max="8964" width="3.75" style="1" customWidth="1"/>
    <col min="8965" max="8966" width="9.125" style="1" bestFit="1" customWidth="1"/>
    <col min="8967" max="8967" width="5.125" style="1" bestFit="1" customWidth="1"/>
    <col min="8968" max="8968" width="5" style="1" customWidth="1"/>
    <col min="8969" max="8971" width="9.125" style="1" bestFit="1" customWidth="1"/>
    <col min="8972" max="8972" width="6.5" style="1" bestFit="1" customWidth="1"/>
    <col min="8973" max="9214" width="9" style="1"/>
    <col min="9215" max="9215" width="3.375" style="1" bestFit="1" customWidth="1"/>
    <col min="9216" max="9216" width="13.375" style="1" bestFit="1" customWidth="1"/>
    <col min="9217" max="9218" width="9.125" style="1" bestFit="1" customWidth="1"/>
    <col min="9219" max="9219" width="6" style="1" bestFit="1" customWidth="1"/>
    <col min="9220" max="9220" width="3.75" style="1" customWidth="1"/>
    <col min="9221" max="9222" width="9.125" style="1" bestFit="1" customWidth="1"/>
    <col min="9223" max="9223" width="5.125" style="1" bestFit="1" customWidth="1"/>
    <col min="9224" max="9224" width="5" style="1" customWidth="1"/>
    <col min="9225" max="9227" width="9.125" style="1" bestFit="1" customWidth="1"/>
    <col min="9228" max="9228" width="6.5" style="1" bestFit="1" customWidth="1"/>
    <col min="9229" max="9470" width="9" style="1"/>
    <col min="9471" max="9471" width="3.375" style="1" bestFit="1" customWidth="1"/>
    <col min="9472" max="9472" width="13.375" style="1" bestFit="1" customWidth="1"/>
    <col min="9473" max="9474" width="9.125" style="1" bestFit="1" customWidth="1"/>
    <col min="9475" max="9475" width="6" style="1" bestFit="1" customWidth="1"/>
    <col min="9476" max="9476" width="3.75" style="1" customWidth="1"/>
    <col min="9477" max="9478" width="9.125" style="1" bestFit="1" customWidth="1"/>
    <col min="9479" max="9479" width="5.125" style="1" bestFit="1" customWidth="1"/>
    <col min="9480" max="9480" width="5" style="1" customWidth="1"/>
    <col min="9481" max="9483" width="9.125" style="1" bestFit="1" customWidth="1"/>
    <col min="9484" max="9484" width="6.5" style="1" bestFit="1" customWidth="1"/>
    <col min="9485" max="9726" width="9" style="1"/>
    <col min="9727" max="9727" width="3.375" style="1" bestFit="1" customWidth="1"/>
    <col min="9728" max="9728" width="13.375" style="1" bestFit="1" customWidth="1"/>
    <col min="9729" max="9730" width="9.125" style="1" bestFit="1" customWidth="1"/>
    <col min="9731" max="9731" width="6" style="1" bestFit="1" customWidth="1"/>
    <col min="9732" max="9732" width="3.75" style="1" customWidth="1"/>
    <col min="9733" max="9734" width="9.125" style="1" bestFit="1" customWidth="1"/>
    <col min="9735" max="9735" width="5.125" style="1" bestFit="1" customWidth="1"/>
    <col min="9736" max="9736" width="5" style="1" customWidth="1"/>
    <col min="9737" max="9739" width="9.125" style="1" bestFit="1" customWidth="1"/>
    <col min="9740" max="9740" width="6.5" style="1" bestFit="1" customWidth="1"/>
    <col min="9741" max="9982" width="9" style="1"/>
    <col min="9983" max="9983" width="3.375" style="1" bestFit="1" customWidth="1"/>
    <col min="9984" max="9984" width="13.375" style="1" bestFit="1" customWidth="1"/>
    <col min="9985" max="9986" width="9.125" style="1" bestFit="1" customWidth="1"/>
    <col min="9987" max="9987" width="6" style="1" bestFit="1" customWidth="1"/>
    <col min="9988" max="9988" width="3.75" style="1" customWidth="1"/>
    <col min="9989" max="9990" width="9.125" style="1" bestFit="1" customWidth="1"/>
    <col min="9991" max="9991" width="5.125" style="1" bestFit="1" customWidth="1"/>
    <col min="9992" max="9992" width="5" style="1" customWidth="1"/>
    <col min="9993" max="9995" width="9.125" style="1" bestFit="1" customWidth="1"/>
    <col min="9996" max="9996" width="6.5" style="1" bestFit="1" customWidth="1"/>
    <col min="9997" max="10238" width="9" style="1"/>
    <col min="10239" max="10239" width="3.375" style="1" bestFit="1" customWidth="1"/>
    <col min="10240" max="10240" width="13.375" style="1" bestFit="1" customWidth="1"/>
    <col min="10241" max="10242" width="9.125" style="1" bestFit="1" customWidth="1"/>
    <col min="10243" max="10243" width="6" style="1" bestFit="1" customWidth="1"/>
    <col min="10244" max="10244" width="3.75" style="1" customWidth="1"/>
    <col min="10245" max="10246" width="9.125" style="1" bestFit="1" customWidth="1"/>
    <col min="10247" max="10247" width="5.125" style="1" bestFit="1" customWidth="1"/>
    <col min="10248" max="10248" width="5" style="1" customWidth="1"/>
    <col min="10249" max="10251" width="9.125" style="1" bestFit="1" customWidth="1"/>
    <col min="10252" max="10252" width="6.5" style="1" bestFit="1" customWidth="1"/>
    <col min="10253" max="10494" width="9" style="1"/>
    <col min="10495" max="10495" width="3.375" style="1" bestFit="1" customWidth="1"/>
    <col min="10496" max="10496" width="13.375" style="1" bestFit="1" customWidth="1"/>
    <col min="10497" max="10498" width="9.125" style="1" bestFit="1" customWidth="1"/>
    <col min="10499" max="10499" width="6" style="1" bestFit="1" customWidth="1"/>
    <col min="10500" max="10500" width="3.75" style="1" customWidth="1"/>
    <col min="10501" max="10502" width="9.125" style="1" bestFit="1" customWidth="1"/>
    <col min="10503" max="10503" width="5.125" style="1" bestFit="1" customWidth="1"/>
    <col min="10504" max="10504" width="5" style="1" customWidth="1"/>
    <col min="10505" max="10507" width="9.125" style="1" bestFit="1" customWidth="1"/>
    <col min="10508" max="10508" width="6.5" style="1" bestFit="1" customWidth="1"/>
    <col min="10509" max="10750" width="9" style="1"/>
    <col min="10751" max="10751" width="3.375" style="1" bestFit="1" customWidth="1"/>
    <col min="10752" max="10752" width="13.375" style="1" bestFit="1" customWidth="1"/>
    <col min="10753" max="10754" width="9.125" style="1" bestFit="1" customWidth="1"/>
    <col min="10755" max="10755" width="6" style="1" bestFit="1" customWidth="1"/>
    <col min="10756" max="10756" width="3.75" style="1" customWidth="1"/>
    <col min="10757" max="10758" width="9.125" style="1" bestFit="1" customWidth="1"/>
    <col min="10759" max="10759" width="5.125" style="1" bestFit="1" customWidth="1"/>
    <col min="10760" max="10760" width="5" style="1" customWidth="1"/>
    <col min="10761" max="10763" width="9.125" style="1" bestFit="1" customWidth="1"/>
    <col min="10764" max="10764" width="6.5" style="1" bestFit="1" customWidth="1"/>
    <col min="10765" max="11006" width="9" style="1"/>
    <col min="11007" max="11007" width="3.375" style="1" bestFit="1" customWidth="1"/>
    <col min="11008" max="11008" width="13.375" style="1" bestFit="1" customWidth="1"/>
    <col min="11009" max="11010" width="9.125" style="1" bestFit="1" customWidth="1"/>
    <col min="11011" max="11011" width="6" style="1" bestFit="1" customWidth="1"/>
    <col min="11012" max="11012" width="3.75" style="1" customWidth="1"/>
    <col min="11013" max="11014" width="9.125" style="1" bestFit="1" customWidth="1"/>
    <col min="11015" max="11015" width="5.125" style="1" bestFit="1" customWidth="1"/>
    <col min="11016" max="11016" width="5" style="1" customWidth="1"/>
    <col min="11017" max="11019" width="9.125" style="1" bestFit="1" customWidth="1"/>
    <col min="11020" max="11020" width="6.5" style="1" bestFit="1" customWidth="1"/>
    <col min="11021" max="11262" width="9" style="1"/>
    <col min="11263" max="11263" width="3.375" style="1" bestFit="1" customWidth="1"/>
    <col min="11264" max="11264" width="13.375" style="1" bestFit="1" customWidth="1"/>
    <col min="11265" max="11266" width="9.125" style="1" bestFit="1" customWidth="1"/>
    <col min="11267" max="11267" width="6" style="1" bestFit="1" customWidth="1"/>
    <col min="11268" max="11268" width="3.75" style="1" customWidth="1"/>
    <col min="11269" max="11270" width="9.125" style="1" bestFit="1" customWidth="1"/>
    <col min="11271" max="11271" width="5.125" style="1" bestFit="1" customWidth="1"/>
    <col min="11272" max="11272" width="5" style="1" customWidth="1"/>
    <col min="11273" max="11275" width="9.125" style="1" bestFit="1" customWidth="1"/>
    <col min="11276" max="11276" width="6.5" style="1" bestFit="1" customWidth="1"/>
    <col min="11277" max="11518" width="9" style="1"/>
    <col min="11519" max="11519" width="3.375" style="1" bestFit="1" customWidth="1"/>
    <col min="11520" max="11520" width="13.375" style="1" bestFit="1" customWidth="1"/>
    <col min="11521" max="11522" width="9.125" style="1" bestFit="1" customWidth="1"/>
    <col min="11523" max="11523" width="6" style="1" bestFit="1" customWidth="1"/>
    <col min="11524" max="11524" width="3.75" style="1" customWidth="1"/>
    <col min="11525" max="11526" width="9.125" style="1" bestFit="1" customWidth="1"/>
    <col min="11527" max="11527" width="5.125" style="1" bestFit="1" customWidth="1"/>
    <col min="11528" max="11528" width="5" style="1" customWidth="1"/>
    <col min="11529" max="11531" width="9.125" style="1" bestFit="1" customWidth="1"/>
    <col min="11532" max="11532" width="6.5" style="1" bestFit="1" customWidth="1"/>
    <col min="11533" max="11774" width="9" style="1"/>
    <col min="11775" max="11775" width="3.375" style="1" bestFit="1" customWidth="1"/>
    <col min="11776" max="11776" width="13.375" style="1" bestFit="1" customWidth="1"/>
    <col min="11777" max="11778" width="9.125" style="1" bestFit="1" customWidth="1"/>
    <col min="11779" max="11779" width="6" style="1" bestFit="1" customWidth="1"/>
    <col min="11780" max="11780" width="3.75" style="1" customWidth="1"/>
    <col min="11781" max="11782" width="9.125" style="1" bestFit="1" customWidth="1"/>
    <col min="11783" max="11783" width="5.125" style="1" bestFit="1" customWidth="1"/>
    <col min="11784" max="11784" width="5" style="1" customWidth="1"/>
    <col min="11785" max="11787" width="9.125" style="1" bestFit="1" customWidth="1"/>
    <col min="11788" max="11788" width="6.5" style="1" bestFit="1" customWidth="1"/>
    <col min="11789" max="12030" width="9" style="1"/>
    <col min="12031" max="12031" width="3.375" style="1" bestFit="1" customWidth="1"/>
    <col min="12032" max="12032" width="13.375" style="1" bestFit="1" customWidth="1"/>
    <col min="12033" max="12034" width="9.125" style="1" bestFit="1" customWidth="1"/>
    <col min="12035" max="12035" width="6" style="1" bestFit="1" customWidth="1"/>
    <col min="12036" max="12036" width="3.75" style="1" customWidth="1"/>
    <col min="12037" max="12038" width="9.125" style="1" bestFit="1" customWidth="1"/>
    <col min="12039" max="12039" width="5.125" style="1" bestFit="1" customWidth="1"/>
    <col min="12040" max="12040" width="5" style="1" customWidth="1"/>
    <col min="12041" max="12043" width="9.125" style="1" bestFit="1" customWidth="1"/>
    <col min="12044" max="12044" width="6.5" style="1" bestFit="1" customWidth="1"/>
    <col min="12045" max="12286" width="9" style="1"/>
    <col min="12287" max="12287" width="3.375" style="1" bestFit="1" customWidth="1"/>
    <col min="12288" max="12288" width="13.375" style="1" bestFit="1" customWidth="1"/>
    <col min="12289" max="12290" width="9.125" style="1" bestFit="1" customWidth="1"/>
    <col min="12291" max="12291" width="6" style="1" bestFit="1" customWidth="1"/>
    <col min="12292" max="12292" width="3.75" style="1" customWidth="1"/>
    <col min="12293" max="12294" width="9.125" style="1" bestFit="1" customWidth="1"/>
    <col min="12295" max="12295" width="5.125" style="1" bestFit="1" customWidth="1"/>
    <col min="12296" max="12296" width="5" style="1" customWidth="1"/>
    <col min="12297" max="12299" width="9.125" style="1" bestFit="1" customWidth="1"/>
    <col min="12300" max="12300" width="6.5" style="1" bestFit="1" customWidth="1"/>
    <col min="12301" max="12542" width="9" style="1"/>
    <col min="12543" max="12543" width="3.375" style="1" bestFit="1" customWidth="1"/>
    <col min="12544" max="12544" width="13.375" style="1" bestFit="1" customWidth="1"/>
    <col min="12545" max="12546" width="9.125" style="1" bestFit="1" customWidth="1"/>
    <col min="12547" max="12547" width="6" style="1" bestFit="1" customWidth="1"/>
    <col min="12548" max="12548" width="3.75" style="1" customWidth="1"/>
    <col min="12549" max="12550" width="9.125" style="1" bestFit="1" customWidth="1"/>
    <col min="12551" max="12551" width="5.125" style="1" bestFit="1" customWidth="1"/>
    <col min="12552" max="12552" width="5" style="1" customWidth="1"/>
    <col min="12553" max="12555" width="9.125" style="1" bestFit="1" customWidth="1"/>
    <col min="12556" max="12556" width="6.5" style="1" bestFit="1" customWidth="1"/>
    <col min="12557" max="12798" width="9" style="1"/>
    <col min="12799" max="12799" width="3.375" style="1" bestFit="1" customWidth="1"/>
    <col min="12800" max="12800" width="13.375" style="1" bestFit="1" customWidth="1"/>
    <col min="12801" max="12802" width="9.125" style="1" bestFit="1" customWidth="1"/>
    <col min="12803" max="12803" width="6" style="1" bestFit="1" customWidth="1"/>
    <col min="12804" max="12804" width="3.75" style="1" customWidth="1"/>
    <col min="12805" max="12806" width="9.125" style="1" bestFit="1" customWidth="1"/>
    <col min="12807" max="12807" width="5.125" style="1" bestFit="1" customWidth="1"/>
    <col min="12808" max="12808" width="5" style="1" customWidth="1"/>
    <col min="12809" max="12811" width="9.125" style="1" bestFit="1" customWidth="1"/>
    <col min="12812" max="12812" width="6.5" style="1" bestFit="1" customWidth="1"/>
    <col min="12813" max="13054" width="9" style="1"/>
    <col min="13055" max="13055" width="3.375" style="1" bestFit="1" customWidth="1"/>
    <col min="13056" max="13056" width="13.375" style="1" bestFit="1" customWidth="1"/>
    <col min="13057" max="13058" width="9.125" style="1" bestFit="1" customWidth="1"/>
    <col min="13059" max="13059" width="6" style="1" bestFit="1" customWidth="1"/>
    <col min="13060" max="13060" width="3.75" style="1" customWidth="1"/>
    <col min="13061" max="13062" width="9.125" style="1" bestFit="1" customWidth="1"/>
    <col min="13063" max="13063" width="5.125" style="1" bestFit="1" customWidth="1"/>
    <col min="13064" max="13064" width="5" style="1" customWidth="1"/>
    <col min="13065" max="13067" width="9.125" style="1" bestFit="1" customWidth="1"/>
    <col min="13068" max="13068" width="6.5" style="1" bestFit="1" customWidth="1"/>
    <col min="13069" max="13310" width="9" style="1"/>
    <col min="13311" max="13311" width="3.375" style="1" bestFit="1" customWidth="1"/>
    <col min="13312" max="13312" width="13.375" style="1" bestFit="1" customWidth="1"/>
    <col min="13313" max="13314" width="9.125" style="1" bestFit="1" customWidth="1"/>
    <col min="13315" max="13315" width="6" style="1" bestFit="1" customWidth="1"/>
    <col min="13316" max="13316" width="3.75" style="1" customWidth="1"/>
    <col min="13317" max="13318" width="9.125" style="1" bestFit="1" customWidth="1"/>
    <col min="13319" max="13319" width="5.125" style="1" bestFit="1" customWidth="1"/>
    <col min="13320" max="13320" width="5" style="1" customWidth="1"/>
    <col min="13321" max="13323" width="9.125" style="1" bestFit="1" customWidth="1"/>
    <col min="13324" max="13324" width="6.5" style="1" bestFit="1" customWidth="1"/>
    <col min="13325" max="13566" width="9" style="1"/>
    <col min="13567" max="13567" width="3.375" style="1" bestFit="1" customWidth="1"/>
    <col min="13568" max="13568" width="13.375" style="1" bestFit="1" customWidth="1"/>
    <col min="13569" max="13570" width="9.125" style="1" bestFit="1" customWidth="1"/>
    <col min="13571" max="13571" width="6" style="1" bestFit="1" customWidth="1"/>
    <col min="13572" max="13572" width="3.75" style="1" customWidth="1"/>
    <col min="13573" max="13574" width="9.125" style="1" bestFit="1" customWidth="1"/>
    <col min="13575" max="13575" width="5.125" style="1" bestFit="1" customWidth="1"/>
    <col min="13576" max="13576" width="5" style="1" customWidth="1"/>
    <col min="13577" max="13579" width="9.125" style="1" bestFit="1" customWidth="1"/>
    <col min="13580" max="13580" width="6.5" style="1" bestFit="1" customWidth="1"/>
    <col min="13581" max="13822" width="9" style="1"/>
    <col min="13823" max="13823" width="3.375" style="1" bestFit="1" customWidth="1"/>
    <col min="13824" max="13824" width="13.375" style="1" bestFit="1" customWidth="1"/>
    <col min="13825" max="13826" width="9.125" style="1" bestFit="1" customWidth="1"/>
    <col min="13827" max="13827" width="6" style="1" bestFit="1" customWidth="1"/>
    <col min="13828" max="13828" width="3.75" style="1" customWidth="1"/>
    <col min="13829" max="13830" width="9.125" style="1" bestFit="1" customWidth="1"/>
    <col min="13831" max="13831" width="5.125" style="1" bestFit="1" customWidth="1"/>
    <col min="13832" max="13832" width="5" style="1" customWidth="1"/>
    <col min="13833" max="13835" width="9.125" style="1" bestFit="1" customWidth="1"/>
    <col min="13836" max="13836" width="6.5" style="1" bestFit="1" customWidth="1"/>
    <col min="13837" max="14078" width="9" style="1"/>
    <col min="14079" max="14079" width="3.375" style="1" bestFit="1" customWidth="1"/>
    <col min="14080" max="14080" width="13.375" style="1" bestFit="1" customWidth="1"/>
    <col min="14081" max="14082" width="9.125" style="1" bestFit="1" customWidth="1"/>
    <col min="14083" max="14083" width="6" style="1" bestFit="1" customWidth="1"/>
    <col min="14084" max="14084" width="3.75" style="1" customWidth="1"/>
    <col min="14085" max="14086" width="9.125" style="1" bestFit="1" customWidth="1"/>
    <col min="14087" max="14087" width="5.125" style="1" bestFit="1" customWidth="1"/>
    <col min="14088" max="14088" width="5" style="1" customWidth="1"/>
    <col min="14089" max="14091" width="9.125" style="1" bestFit="1" customWidth="1"/>
    <col min="14092" max="14092" width="6.5" style="1" bestFit="1" customWidth="1"/>
    <col min="14093" max="14334" width="9" style="1"/>
    <col min="14335" max="14335" width="3.375" style="1" bestFit="1" customWidth="1"/>
    <col min="14336" max="14336" width="13.375" style="1" bestFit="1" customWidth="1"/>
    <col min="14337" max="14338" width="9.125" style="1" bestFit="1" customWidth="1"/>
    <col min="14339" max="14339" width="6" style="1" bestFit="1" customWidth="1"/>
    <col min="14340" max="14340" width="3.75" style="1" customWidth="1"/>
    <col min="14341" max="14342" width="9.125" style="1" bestFit="1" customWidth="1"/>
    <col min="14343" max="14343" width="5.125" style="1" bestFit="1" customWidth="1"/>
    <col min="14344" max="14344" width="5" style="1" customWidth="1"/>
    <col min="14345" max="14347" width="9.125" style="1" bestFit="1" customWidth="1"/>
    <col min="14348" max="14348" width="6.5" style="1" bestFit="1" customWidth="1"/>
    <col min="14349" max="14590" width="9" style="1"/>
    <col min="14591" max="14591" width="3.375" style="1" bestFit="1" customWidth="1"/>
    <col min="14592" max="14592" width="13.375" style="1" bestFit="1" customWidth="1"/>
    <col min="14593" max="14594" width="9.125" style="1" bestFit="1" customWidth="1"/>
    <col min="14595" max="14595" width="6" style="1" bestFit="1" customWidth="1"/>
    <col min="14596" max="14596" width="3.75" style="1" customWidth="1"/>
    <col min="14597" max="14598" width="9.125" style="1" bestFit="1" customWidth="1"/>
    <col min="14599" max="14599" width="5.125" style="1" bestFit="1" customWidth="1"/>
    <col min="14600" max="14600" width="5" style="1" customWidth="1"/>
    <col min="14601" max="14603" width="9.125" style="1" bestFit="1" customWidth="1"/>
    <col min="14604" max="14604" width="6.5" style="1" bestFit="1" customWidth="1"/>
    <col min="14605" max="14846" width="9" style="1"/>
    <col min="14847" max="14847" width="3.375" style="1" bestFit="1" customWidth="1"/>
    <col min="14848" max="14848" width="13.375" style="1" bestFit="1" customWidth="1"/>
    <col min="14849" max="14850" width="9.125" style="1" bestFit="1" customWidth="1"/>
    <col min="14851" max="14851" width="6" style="1" bestFit="1" customWidth="1"/>
    <col min="14852" max="14852" width="3.75" style="1" customWidth="1"/>
    <col min="14853" max="14854" width="9.125" style="1" bestFit="1" customWidth="1"/>
    <col min="14855" max="14855" width="5.125" style="1" bestFit="1" customWidth="1"/>
    <col min="14856" max="14856" width="5" style="1" customWidth="1"/>
    <col min="14857" max="14859" width="9.125" style="1" bestFit="1" customWidth="1"/>
    <col min="14860" max="14860" width="6.5" style="1" bestFit="1" customWidth="1"/>
    <col min="14861" max="15102" width="9" style="1"/>
    <col min="15103" max="15103" width="3.375" style="1" bestFit="1" customWidth="1"/>
    <col min="15104" max="15104" width="13.375" style="1" bestFit="1" customWidth="1"/>
    <col min="15105" max="15106" width="9.125" style="1" bestFit="1" customWidth="1"/>
    <col min="15107" max="15107" width="6" style="1" bestFit="1" customWidth="1"/>
    <col min="15108" max="15108" width="3.75" style="1" customWidth="1"/>
    <col min="15109" max="15110" width="9.125" style="1" bestFit="1" customWidth="1"/>
    <col min="15111" max="15111" width="5.125" style="1" bestFit="1" customWidth="1"/>
    <col min="15112" max="15112" width="5" style="1" customWidth="1"/>
    <col min="15113" max="15115" width="9.125" style="1" bestFit="1" customWidth="1"/>
    <col min="15116" max="15116" width="6.5" style="1" bestFit="1" customWidth="1"/>
    <col min="15117" max="15358" width="9" style="1"/>
    <col min="15359" max="15359" width="3.375" style="1" bestFit="1" customWidth="1"/>
    <col min="15360" max="15360" width="13.375" style="1" bestFit="1" customWidth="1"/>
    <col min="15361" max="15362" width="9.125" style="1" bestFit="1" customWidth="1"/>
    <col min="15363" max="15363" width="6" style="1" bestFit="1" customWidth="1"/>
    <col min="15364" max="15364" width="3.75" style="1" customWidth="1"/>
    <col min="15365" max="15366" width="9.125" style="1" bestFit="1" customWidth="1"/>
    <col min="15367" max="15367" width="5.125" style="1" bestFit="1" customWidth="1"/>
    <col min="15368" max="15368" width="5" style="1" customWidth="1"/>
    <col min="15369" max="15371" width="9.125" style="1" bestFit="1" customWidth="1"/>
    <col min="15372" max="15372" width="6.5" style="1" bestFit="1" customWidth="1"/>
    <col min="15373" max="15614" width="9" style="1"/>
    <col min="15615" max="15615" width="3.375" style="1" bestFit="1" customWidth="1"/>
    <col min="15616" max="15616" width="13.375" style="1" bestFit="1" customWidth="1"/>
    <col min="15617" max="15618" width="9.125" style="1" bestFit="1" customWidth="1"/>
    <col min="15619" max="15619" width="6" style="1" bestFit="1" customWidth="1"/>
    <col min="15620" max="15620" width="3.75" style="1" customWidth="1"/>
    <col min="15621" max="15622" width="9.125" style="1" bestFit="1" customWidth="1"/>
    <col min="15623" max="15623" width="5.125" style="1" bestFit="1" customWidth="1"/>
    <col min="15624" max="15624" width="5" style="1" customWidth="1"/>
    <col min="15625" max="15627" width="9.125" style="1" bestFit="1" customWidth="1"/>
    <col min="15628" max="15628" width="6.5" style="1" bestFit="1" customWidth="1"/>
    <col min="15629" max="15870" width="9" style="1"/>
    <col min="15871" max="15871" width="3.375" style="1" bestFit="1" customWidth="1"/>
    <col min="15872" max="15872" width="13.375" style="1" bestFit="1" customWidth="1"/>
    <col min="15873" max="15874" width="9.125" style="1" bestFit="1" customWidth="1"/>
    <col min="15875" max="15875" width="6" style="1" bestFit="1" customWidth="1"/>
    <col min="15876" max="15876" width="3.75" style="1" customWidth="1"/>
    <col min="15877" max="15878" width="9.125" style="1" bestFit="1" customWidth="1"/>
    <col min="15879" max="15879" width="5.125" style="1" bestFit="1" customWidth="1"/>
    <col min="15880" max="15880" width="5" style="1" customWidth="1"/>
    <col min="15881" max="15883" width="9.125" style="1" bestFit="1" customWidth="1"/>
    <col min="15884" max="15884" width="6.5" style="1" bestFit="1" customWidth="1"/>
    <col min="15885" max="16126" width="9" style="1"/>
    <col min="16127" max="16127" width="3.375" style="1" bestFit="1" customWidth="1"/>
    <col min="16128" max="16128" width="13.375" style="1" bestFit="1" customWidth="1"/>
    <col min="16129" max="16130" width="9.125" style="1" bestFit="1" customWidth="1"/>
    <col min="16131" max="16131" width="6" style="1" bestFit="1" customWidth="1"/>
    <col min="16132" max="16132" width="3.75" style="1" customWidth="1"/>
    <col min="16133" max="16134" width="9.125" style="1" bestFit="1" customWidth="1"/>
    <col min="16135" max="16135" width="5.125" style="1" bestFit="1" customWidth="1"/>
    <col min="16136" max="16136" width="5" style="1" customWidth="1"/>
    <col min="16137" max="16139" width="9.125" style="1" bestFit="1" customWidth="1"/>
    <col min="16140" max="16140" width="6.5" style="1" bestFit="1" customWidth="1"/>
    <col min="16141" max="16382" width="9" style="1"/>
    <col min="16383" max="16384" width="9" style="1" customWidth="1"/>
  </cols>
  <sheetData>
    <row r="1" spans="1:12" s="10" customFormat="1" ht="17.25" customHeight="1" x14ac:dyDescent="0.15">
      <c r="A1" s="23" t="s">
        <v>14</v>
      </c>
      <c r="B1" s="23"/>
      <c r="C1" s="23"/>
      <c r="D1" s="23"/>
      <c r="E1" s="23"/>
      <c r="F1" s="23"/>
      <c r="G1" s="23"/>
      <c r="H1" s="23"/>
      <c r="I1" s="23"/>
      <c r="J1" s="23"/>
      <c r="K1" s="23"/>
    </row>
    <row r="2" spans="1:12" s="10" customFormat="1" ht="17.25" customHeight="1" x14ac:dyDescent="0.15">
      <c r="A2" s="23"/>
      <c r="B2" s="23" t="s">
        <v>15</v>
      </c>
      <c r="C2" s="23"/>
      <c r="D2" s="23"/>
      <c r="E2" s="23"/>
      <c r="F2" s="23"/>
      <c r="G2" s="23"/>
      <c r="H2" s="23"/>
      <c r="I2" s="23"/>
      <c r="J2" s="23"/>
      <c r="K2" s="23"/>
    </row>
    <row r="3" spans="1:12" s="10" customFormat="1" ht="17.25" customHeight="1" x14ac:dyDescent="0.15">
      <c r="A3" s="23"/>
      <c r="B3" s="23" t="s">
        <v>24</v>
      </c>
      <c r="C3" s="23"/>
      <c r="D3" s="23"/>
      <c r="E3" s="23"/>
      <c r="F3" s="23"/>
      <c r="G3" s="23"/>
      <c r="H3" s="23"/>
      <c r="I3" s="23"/>
      <c r="J3" s="23"/>
      <c r="K3" s="23"/>
    </row>
    <row r="4" spans="1:12" ht="27" customHeight="1" x14ac:dyDescent="0.15">
      <c r="A4" s="2"/>
      <c r="B4" s="12"/>
      <c r="C4" s="17"/>
      <c r="D4" s="17"/>
      <c r="E4" s="2"/>
      <c r="F4" s="2"/>
      <c r="G4" s="2"/>
      <c r="H4" s="2"/>
      <c r="I4" s="2"/>
      <c r="J4" s="43" t="s">
        <v>0</v>
      </c>
      <c r="K4" s="43"/>
    </row>
    <row r="5" spans="1:12" ht="21.75" customHeight="1" x14ac:dyDescent="0.15">
      <c r="A5" s="44" t="s">
        <v>1</v>
      </c>
      <c r="B5" s="45"/>
      <c r="C5" s="32" t="s">
        <v>37</v>
      </c>
      <c r="D5" s="32" t="s">
        <v>20</v>
      </c>
      <c r="E5" s="32" t="s">
        <v>21</v>
      </c>
      <c r="F5" s="32" t="s">
        <v>22</v>
      </c>
      <c r="G5" s="32" t="s">
        <v>19</v>
      </c>
      <c r="H5" s="32" t="s">
        <v>23</v>
      </c>
      <c r="I5" s="32" t="s">
        <v>25</v>
      </c>
      <c r="J5" s="32" t="s">
        <v>35</v>
      </c>
      <c r="K5" s="32" t="s">
        <v>58</v>
      </c>
    </row>
    <row r="6" spans="1:12" ht="15" customHeight="1" x14ac:dyDescent="0.15">
      <c r="A6" s="42" t="s">
        <v>2</v>
      </c>
      <c r="B6" s="42"/>
      <c r="C6" s="8">
        <v>249</v>
      </c>
      <c r="D6" s="8">
        <v>315</v>
      </c>
      <c r="E6" s="8">
        <v>280</v>
      </c>
      <c r="F6" s="8">
        <v>361</v>
      </c>
      <c r="G6" s="8">
        <v>357</v>
      </c>
      <c r="H6" s="8">
        <v>368</v>
      </c>
      <c r="I6" s="8">
        <v>373</v>
      </c>
      <c r="J6" s="8">
        <v>380</v>
      </c>
      <c r="K6" s="8">
        <v>393</v>
      </c>
    </row>
    <row r="7" spans="1:12" ht="15" customHeight="1" x14ac:dyDescent="0.15">
      <c r="A7" s="42"/>
      <c r="B7" s="42"/>
      <c r="C7" s="8">
        <v>1799225</v>
      </c>
      <c r="D7" s="8">
        <v>1900148</v>
      </c>
      <c r="E7" s="8">
        <v>2177418</v>
      </c>
      <c r="F7" s="8">
        <v>2577971</v>
      </c>
      <c r="G7" s="8">
        <v>3103572</v>
      </c>
      <c r="H7" s="8">
        <v>3235676</v>
      </c>
      <c r="I7" s="8">
        <v>3287181</v>
      </c>
      <c r="J7" s="8">
        <v>3491857</v>
      </c>
      <c r="K7" s="8">
        <v>3497532</v>
      </c>
    </row>
    <row r="8" spans="1:12" ht="15" customHeight="1" x14ac:dyDescent="0.15">
      <c r="A8" s="42" t="s">
        <v>3</v>
      </c>
      <c r="B8" s="42"/>
      <c r="C8" s="8">
        <v>47</v>
      </c>
      <c r="D8" s="8">
        <v>65</v>
      </c>
      <c r="E8" s="8">
        <v>60</v>
      </c>
      <c r="F8" s="8">
        <v>72</v>
      </c>
      <c r="G8" s="8">
        <v>91</v>
      </c>
      <c r="H8" s="8">
        <v>94</v>
      </c>
      <c r="I8" s="8">
        <v>92</v>
      </c>
      <c r="J8" s="8">
        <v>93</v>
      </c>
      <c r="K8" s="8">
        <v>93</v>
      </c>
    </row>
    <row r="9" spans="1:12" ht="15" customHeight="1" x14ac:dyDescent="0.15">
      <c r="A9" s="42"/>
      <c r="B9" s="42"/>
      <c r="C9" s="8">
        <v>255992</v>
      </c>
      <c r="D9" s="8">
        <v>343829</v>
      </c>
      <c r="E9" s="8">
        <v>374737</v>
      </c>
      <c r="F9" s="8">
        <v>564184</v>
      </c>
      <c r="G9" s="8">
        <v>725688</v>
      </c>
      <c r="H9" s="8">
        <v>735193</v>
      </c>
      <c r="I9" s="8">
        <v>783446</v>
      </c>
      <c r="J9" s="8">
        <v>760372</v>
      </c>
      <c r="K9" s="8">
        <v>811810</v>
      </c>
    </row>
    <row r="10" spans="1:12" ht="15" customHeight="1" x14ac:dyDescent="0.15">
      <c r="A10" s="42" t="s">
        <v>4</v>
      </c>
      <c r="B10" s="42"/>
      <c r="C10" s="8">
        <v>21</v>
      </c>
      <c r="D10" s="8">
        <v>17</v>
      </c>
      <c r="E10" s="8">
        <v>22</v>
      </c>
      <c r="F10" s="8">
        <v>20</v>
      </c>
      <c r="G10" s="8">
        <v>23</v>
      </c>
      <c r="H10" s="8">
        <v>24</v>
      </c>
      <c r="I10" s="8">
        <v>25</v>
      </c>
      <c r="J10" s="8">
        <v>25</v>
      </c>
      <c r="K10" s="8">
        <v>24</v>
      </c>
    </row>
    <row r="11" spans="1:12" ht="15" customHeight="1" x14ac:dyDescent="0.15">
      <c r="A11" s="42"/>
      <c r="B11" s="42"/>
      <c r="C11" s="8">
        <v>69485</v>
      </c>
      <c r="D11" s="8">
        <v>64919</v>
      </c>
      <c r="E11" s="8">
        <v>58904</v>
      </c>
      <c r="F11" s="8">
        <v>50461</v>
      </c>
      <c r="G11" s="8">
        <v>68277</v>
      </c>
      <c r="H11" s="8">
        <v>71163</v>
      </c>
      <c r="I11" s="8">
        <v>72619</v>
      </c>
      <c r="J11" s="8">
        <v>72619</v>
      </c>
      <c r="K11" s="8">
        <v>63516</v>
      </c>
      <c r="L11" s="3"/>
    </row>
    <row r="12" spans="1:12" ht="15" customHeight="1" x14ac:dyDescent="0.15">
      <c r="A12" s="42" t="s">
        <v>16</v>
      </c>
      <c r="B12" s="42"/>
      <c r="C12" s="8">
        <v>44</v>
      </c>
      <c r="D12" s="8">
        <v>57</v>
      </c>
      <c r="E12" s="8">
        <v>57</v>
      </c>
      <c r="F12" s="8">
        <v>65</v>
      </c>
      <c r="G12" s="8">
        <v>78</v>
      </c>
      <c r="H12" s="8">
        <v>78</v>
      </c>
      <c r="I12" s="8">
        <v>85</v>
      </c>
      <c r="J12" s="8">
        <v>86</v>
      </c>
      <c r="K12" s="8">
        <v>94</v>
      </c>
    </row>
    <row r="13" spans="1:12" ht="15" customHeight="1" x14ac:dyDescent="0.15">
      <c r="A13" s="42"/>
      <c r="B13" s="42"/>
      <c r="C13" s="8">
        <v>217374</v>
      </c>
      <c r="D13" s="8">
        <v>241778</v>
      </c>
      <c r="E13" s="8">
        <v>248498</v>
      </c>
      <c r="F13" s="8">
        <v>277789</v>
      </c>
      <c r="G13" s="8">
        <v>351405</v>
      </c>
      <c r="H13" s="8">
        <v>351046</v>
      </c>
      <c r="I13" s="8">
        <v>383934</v>
      </c>
      <c r="J13" s="8">
        <v>386837</v>
      </c>
      <c r="K13" s="8">
        <v>390663</v>
      </c>
    </row>
    <row r="14" spans="1:12" ht="15" customHeight="1" x14ac:dyDescent="0.15">
      <c r="A14" s="42" t="s">
        <v>5</v>
      </c>
      <c r="B14" s="42"/>
      <c r="C14" s="8">
        <v>32</v>
      </c>
      <c r="D14" s="8">
        <v>38</v>
      </c>
      <c r="E14" s="8">
        <v>41</v>
      </c>
      <c r="F14" s="8">
        <v>42</v>
      </c>
      <c r="G14" s="8">
        <v>44</v>
      </c>
      <c r="H14" s="8">
        <v>44</v>
      </c>
      <c r="I14" s="8">
        <v>44</v>
      </c>
      <c r="J14" s="8">
        <v>46</v>
      </c>
      <c r="K14" s="8">
        <v>46</v>
      </c>
    </row>
    <row r="15" spans="1:12" ht="15" customHeight="1" x14ac:dyDescent="0.15">
      <c r="A15" s="42"/>
      <c r="B15" s="42"/>
      <c r="C15" s="8">
        <v>150430</v>
      </c>
      <c r="D15" s="8">
        <v>248290</v>
      </c>
      <c r="E15" s="8">
        <v>286196</v>
      </c>
      <c r="F15" s="8">
        <v>301611</v>
      </c>
      <c r="G15" s="8">
        <v>332270</v>
      </c>
      <c r="H15" s="8">
        <v>332446</v>
      </c>
      <c r="I15" s="8">
        <v>334305</v>
      </c>
      <c r="J15" s="8">
        <v>445939</v>
      </c>
      <c r="K15" s="8">
        <v>425994</v>
      </c>
    </row>
    <row r="16" spans="1:12" ht="15" customHeight="1" x14ac:dyDescent="0.15">
      <c r="A16" s="42" t="s">
        <v>6</v>
      </c>
      <c r="B16" s="42"/>
      <c r="C16" s="8">
        <v>20</v>
      </c>
      <c r="D16" s="8">
        <v>28</v>
      </c>
      <c r="E16" s="8">
        <v>18</v>
      </c>
      <c r="F16" s="8">
        <v>18</v>
      </c>
      <c r="G16" s="8">
        <v>23</v>
      </c>
      <c r="H16" s="8">
        <v>24</v>
      </c>
      <c r="I16" s="8">
        <v>26</v>
      </c>
      <c r="J16" s="8">
        <v>26</v>
      </c>
      <c r="K16" s="8">
        <v>31</v>
      </c>
    </row>
    <row r="17" spans="1:20" ht="15" customHeight="1" x14ac:dyDescent="0.15">
      <c r="A17" s="42"/>
      <c r="B17" s="42"/>
      <c r="C17" s="8">
        <v>85346</v>
      </c>
      <c r="D17" s="8">
        <v>96274</v>
      </c>
      <c r="E17" s="8">
        <v>98121</v>
      </c>
      <c r="F17" s="8">
        <v>106706</v>
      </c>
      <c r="G17" s="8">
        <v>127560</v>
      </c>
      <c r="H17" s="8">
        <v>117979</v>
      </c>
      <c r="I17" s="8">
        <v>122767</v>
      </c>
      <c r="J17" s="8">
        <v>127782</v>
      </c>
      <c r="K17" s="8">
        <v>152264</v>
      </c>
    </row>
    <row r="18" spans="1:20" ht="15" customHeight="1" x14ac:dyDescent="0.15">
      <c r="A18" s="42" t="s">
        <v>7</v>
      </c>
      <c r="B18" s="42"/>
      <c r="C18" s="8">
        <v>44</v>
      </c>
      <c r="D18" s="8">
        <v>55</v>
      </c>
      <c r="E18" s="8">
        <v>52</v>
      </c>
      <c r="F18" s="8">
        <v>51</v>
      </c>
      <c r="G18" s="8">
        <v>51</v>
      </c>
      <c r="H18" s="8">
        <v>54</v>
      </c>
      <c r="I18" s="8">
        <v>56</v>
      </c>
      <c r="J18" s="8">
        <v>59</v>
      </c>
      <c r="K18" s="8">
        <v>61</v>
      </c>
    </row>
    <row r="19" spans="1:20" ht="15" customHeight="1" x14ac:dyDescent="0.15">
      <c r="A19" s="42"/>
      <c r="B19" s="42"/>
      <c r="C19" s="8">
        <v>226871</v>
      </c>
      <c r="D19" s="8">
        <v>232041</v>
      </c>
      <c r="E19" s="8">
        <v>257586</v>
      </c>
      <c r="F19" s="8">
        <v>249837</v>
      </c>
      <c r="G19" s="8">
        <v>292539</v>
      </c>
      <c r="H19" s="8">
        <v>294461</v>
      </c>
      <c r="I19" s="8">
        <v>311892</v>
      </c>
      <c r="J19" s="8">
        <v>319863</v>
      </c>
      <c r="K19" s="8">
        <v>314975</v>
      </c>
    </row>
    <row r="20" spans="1:20" ht="15" customHeight="1" x14ac:dyDescent="0.15">
      <c r="A20" s="42" t="s">
        <v>8</v>
      </c>
      <c r="B20" s="42"/>
      <c r="C20" s="8">
        <v>27</v>
      </c>
      <c r="D20" s="8">
        <v>30</v>
      </c>
      <c r="E20" s="8">
        <v>30</v>
      </c>
      <c r="F20" s="8">
        <v>32</v>
      </c>
      <c r="G20" s="8">
        <v>32</v>
      </c>
      <c r="H20" s="8">
        <v>32</v>
      </c>
      <c r="I20" s="8">
        <v>33</v>
      </c>
      <c r="J20" s="8">
        <v>35</v>
      </c>
      <c r="K20" s="8">
        <v>36</v>
      </c>
    </row>
    <row r="21" spans="1:20" ht="15" customHeight="1" x14ac:dyDescent="0.15">
      <c r="A21" s="42"/>
      <c r="B21" s="42"/>
      <c r="C21" s="8">
        <v>77812</v>
      </c>
      <c r="D21" s="8">
        <v>93138</v>
      </c>
      <c r="E21" s="8">
        <v>112516</v>
      </c>
      <c r="F21" s="8">
        <v>116775</v>
      </c>
      <c r="G21" s="8">
        <v>109288</v>
      </c>
      <c r="H21" s="8">
        <v>110888</v>
      </c>
      <c r="I21" s="8">
        <v>116480</v>
      </c>
      <c r="J21" s="8">
        <v>116176</v>
      </c>
      <c r="K21" s="8">
        <v>116006</v>
      </c>
    </row>
    <row r="22" spans="1:20" ht="15" customHeight="1" x14ac:dyDescent="0.15">
      <c r="A22" s="46" t="s">
        <v>9</v>
      </c>
      <c r="B22" s="46"/>
      <c r="C22" s="11">
        <v>421</v>
      </c>
      <c r="D22" s="11">
        <f>SUM(D6,D8,D10,D12,D14,D16,D18,D20)</f>
        <v>605</v>
      </c>
      <c r="E22" s="11">
        <v>481</v>
      </c>
      <c r="F22" s="11">
        <v>555</v>
      </c>
      <c r="G22" s="11">
        <v>611</v>
      </c>
      <c r="H22" s="11">
        <v>631</v>
      </c>
      <c r="I22" s="11">
        <v>636</v>
      </c>
      <c r="J22" s="11">
        <v>645</v>
      </c>
      <c r="K22" s="11">
        <v>664</v>
      </c>
      <c r="L22" s="15"/>
      <c r="M22" s="15"/>
      <c r="N22" s="15"/>
      <c r="O22" s="15"/>
      <c r="P22" s="15"/>
      <c r="Q22" s="15"/>
      <c r="R22" s="15"/>
      <c r="S22" s="15"/>
      <c r="T22" s="15"/>
    </row>
    <row r="23" spans="1:20" ht="15" customHeight="1" x14ac:dyDescent="0.15">
      <c r="A23" s="46"/>
      <c r="B23" s="46"/>
      <c r="C23" s="11">
        <v>2882535</v>
      </c>
      <c r="D23" s="11">
        <v>3220417</v>
      </c>
      <c r="E23" s="11">
        <v>3613976</v>
      </c>
      <c r="F23" s="11">
        <v>4245334</v>
      </c>
      <c r="G23" s="11">
        <v>5110599</v>
      </c>
      <c r="H23" s="11">
        <v>5248852</v>
      </c>
      <c r="I23" s="11">
        <f>SUM(I7,I9,I11,I13,I15,I17,I19,I21)</f>
        <v>5412624</v>
      </c>
      <c r="J23" s="11">
        <f>J7+J9+J11+J13+J15+J17+J19+J21</f>
        <v>5721445</v>
      </c>
      <c r="K23" s="11">
        <f>SUM(K7,K9,K11,K13,K15,K17,K19,K21)</f>
        <v>5772760</v>
      </c>
      <c r="L23" s="15"/>
      <c r="M23" s="15"/>
      <c r="N23" s="15"/>
      <c r="O23" s="15"/>
      <c r="P23" s="15"/>
      <c r="Q23" s="15"/>
      <c r="R23" s="15"/>
      <c r="S23" s="15"/>
      <c r="T23" s="15"/>
    </row>
    <row r="24" spans="1:20" ht="15" customHeight="1" x14ac:dyDescent="0.15">
      <c r="A24" s="47" t="s">
        <v>10</v>
      </c>
      <c r="B24" s="47"/>
      <c r="C24" s="8">
        <v>3625</v>
      </c>
      <c r="D24" s="6" t="s">
        <v>11</v>
      </c>
      <c r="E24" s="8">
        <v>4010</v>
      </c>
      <c r="F24" s="8">
        <v>4515</v>
      </c>
      <c r="G24" s="6">
        <v>4629</v>
      </c>
      <c r="H24" s="13"/>
      <c r="I24" s="13"/>
      <c r="J24" s="13"/>
      <c r="K24" s="13"/>
    </row>
    <row r="25" spans="1:20" ht="15" customHeight="1" x14ac:dyDescent="0.15">
      <c r="A25" s="47"/>
      <c r="B25" s="47"/>
      <c r="C25" s="8">
        <v>36424</v>
      </c>
      <c r="D25" s="6" t="s">
        <v>11</v>
      </c>
      <c r="E25" s="8">
        <v>37923</v>
      </c>
      <c r="F25" s="8">
        <v>40747</v>
      </c>
      <c r="G25" s="6">
        <v>57651</v>
      </c>
      <c r="H25" s="6">
        <v>60741</v>
      </c>
      <c r="I25" s="6">
        <v>64473</v>
      </c>
      <c r="J25" s="6" t="s">
        <v>36</v>
      </c>
      <c r="K25" s="6" t="s">
        <v>36</v>
      </c>
    </row>
    <row r="26" spans="1:20" ht="15" customHeight="1" x14ac:dyDescent="0.15">
      <c r="A26" s="42" t="s">
        <v>17</v>
      </c>
      <c r="B26" s="42"/>
      <c r="C26" s="9">
        <v>0.11600000000000001</v>
      </c>
      <c r="D26" s="7" t="s">
        <v>11</v>
      </c>
      <c r="E26" s="9">
        <v>0.12</v>
      </c>
      <c r="F26" s="9">
        <v>0.123</v>
      </c>
      <c r="G26" s="7">
        <v>0.13200000000000001</v>
      </c>
      <c r="H26" s="24"/>
      <c r="I26" s="14"/>
      <c r="J26" s="14"/>
      <c r="K26" s="14"/>
    </row>
    <row r="27" spans="1:20" ht="15" customHeight="1" x14ac:dyDescent="0.15">
      <c r="A27" s="42"/>
      <c r="B27" s="42"/>
      <c r="C27" s="9">
        <v>7.9000000000000001E-2</v>
      </c>
      <c r="D27" s="7" t="s">
        <v>11</v>
      </c>
      <c r="E27" s="9">
        <v>9.2999999999999999E-2</v>
      </c>
      <c r="F27" s="9">
        <v>0.104</v>
      </c>
      <c r="G27" s="7">
        <v>8.8999999999999996E-2</v>
      </c>
      <c r="H27" s="7">
        <v>8.5999999999999993E-2</v>
      </c>
      <c r="I27" s="7">
        <v>8.4000000000000005E-2</v>
      </c>
      <c r="J27" s="7" t="s">
        <v>36</v>
      </c>
      <c r="K27" s="7" t="s">
        <v>36</v>
      </c>
    </row>
    <row r="28" spans="1:20" s="4" customFormat="1" ht="13.9" customHeight="1" x14ac:dyDescent="0.15">
      <c r="A28" s="22" t="s">
        <v>34</v>
      </c>
      <c r="B28" s="33"/>
      <c r="C28" s="33"/>
      <c r="D28" s="33"/>
      <c r="E28" s="33"/>
      <c r="F28" s="33"/>
      <c r="G28" s="33"/>
      <c r="H28" s="33"/>
      <c r="I28" s="33"/>
      <c r="J28" s="33"/>
      <c r="K28" s="33"/>
    </row>
    <row r="29" spans="1:20" s="4" customFormat="1" ht="13.9" customHeight="1" x14ac:dyDescent="0.15">
      <c r="A29" s="48" t="s">
        <v>26</v>
      </c>
      <c r="B29" s="48"/>
      <c r="C29" s="48"/>
      <c r="D29" s="48"/>
      <c r="E29" s="48"/>
      <c r="F29" s="48"/>
      <c r="G29" s="48"/>
      <c r="H29" s="48"/>
      <c r="I29" s="48"/>
      <c r="J29" s="48"/>
      <c r="K29" s="48"/>
    </row>
    <row r="30" spans="1:20" s="4" customFormat="1" ht="13.9" customHeight="1" x14ac:dyDescent="0.15">
      <c r="A30" s="19" t="s">
        <v>12</v>
      </c>
      <c r="B30" s="5"/>
      <c r="C30" s="5"/>
      <c r="D30" s="5"/>
      <c r="E30" s="5"/>
      <c r="F30" s="5"/>
      <c r="G30" s="5"/>
      <c r="H30" s="5"/>
      <c r="I30" s="5"/>
      <c r="J30" s="5"/>
      <c r="K30" s="5"/>
    </row>
    <row r="31" spans="1:20" s="4" customFormat="1" ht="34.15" customHeight="1" x14ac:dyDescent="0.15">
      <c r="A31" s="5"/>
      <c r="B31" s="19" t="s">
        <v>13</v>
      </c>
      <c r="C31" s="5"/>
      <c r="D31" s="5"/>
      <c r="E31" s="5"/>
      <c r="F31" s="5"/>
      <c r="G31" s="5"/>
      <c r="H31" s="5"/>
      <c r="I31" s="5"/>
      <c r="J31" s="5"/>
      <c r="K31" s="5"/>
    </row>
    <row r="33" spans="1:12" ht="23.65" customHeight="1" x14ac:dyDescent="0.15">
      <c r="B33" s="1" t="s">
        <v>27</v>
      </c>
    </row>
    <row r="34" spans="1:12" ht="29.1" customHeight="1" x14ac:dyDescent="0.15">
      <c r="A34" s="2"/>
      <c r="B34" s="16"/>
      <c r="C34" s="17"/>
      <c r="D34" s="17"/>
      <c r="E34" s="2"/>
      <c r="F34" s="2"/>
      <c r="G34" s="2"/>
      <c r="H34" s="2"/>
      <c r="I34" s="2"/>
      <c r="J34" s="43" t="s">
        <v>28</v>
      </c>
      <c r="K34" s="49"/>
    </row>
    <row r="35" spans="1:12" ht="21.75" customHeight="1" x14ac:dyDescent="0.15">
      <c r="A35" s="50" t="s">
        <v>1</v>
      </c>
      <c r="B35" s="50"/>
      <c r="C35" s="32" t="s">
        <v>38</v>
      </c>
      <c r="D35" s="32" t="s">
        <v>29</v>
      </c>
      <c r="E35" s="32" t="s">
        <v>30</v>
      </c>
      <c r="F35" s="32" t="s">
        <v>31</v>
      </c>
      <c r="G35" s="32" t="s">
        <v>32</v>
      </c>
      <c r="H35" s="32" t="s">
        <v>23</v>
      </c>
      <c r="I35" s="32" t="s">
        <v>25</v>
      </c>
      <c r="J35" s="32" t="s">
        <v>35</v>
      </c>
      <c r="K35" s="32" t="s">
        <v>58</v>
      </c>
    </row>
    <row r="36" spans="1:12" ht="15" customHeight="1" x14ac:dyDescent="0.15">
      <c r="A36" s="42" t="s">
        <v>2</v>
      </c>
      <c r="B36" s="42"/>
      <c r="C36" s="8">
        <v>14</v>
      </c>
      <c r="D36" s="8">
        <v>14</v>
      </c>
      <c r="E36" s="8">
        <v>13</v>
      </c>
      <c r="F36" s="8">
        <v>14</v>
      </c>
      <c r="G36" s="8">
        <v>13</v>
      </c>
      <c r="H36" s="8">
        <v>13</v>
      </c>
      <c r="I36" s="8">
        <v>13</v>
      </c>
      <c r="J36" s="8">
        <v>13</v>
      </c>
      <c r="K36" s="8">
        <v>13</v>
      </c>
    </row>
    <row r="37" spans="1:12" ht="15" customHeight="1" x14ac:dyDescent="0.15">
      <c r="A37" s="42"/>
      <c r="B37" s="42"/>
      <c r="C37" s="8">
        <v>624243</v>
      </c>
      <c r="D37" s="8">
        <v>565662</v>
      </c>
      <c r="E37" s="8">
        <v>583575</v>
      </c>
      <c r="F37" s="8">
        <v>637383</v>
      </c>
      <c r="G37" s="8">
        <v>626512</v>
      </c>
      <c r="H37" s="8">
        <v>625888</v>
      </c>
      <c r="I37" s="8">
        <v>625888</v>
      </c>
      <c r="J37" s="8">
        <v>625888</v>
      </c>
      <c r="K37" s="8">
        <v>625888</v>
      </c>
    </row>
    <row r="38" spans="1:12" ht="15" customHeight="1" x14ac:dyDescent="0.15">
      <c r="A38" s="42" t="s">
        <v>3</v>
      </c>
      <c r="B38" s="42"/>
      <c r="C38" s="8">
        <v>2</v>
      </c>
      <c r="D38" s="8">
        <v>2</v>
      </c>
      <c r="E38" s="8">
        <v>3</v>
      </c>
      <c r="F38" s="8">
        <v>3</v>
      </c>
      <c r="G38" s="8">
        <v>2</v>
      </c>
      <c r="H38" s="8">
        <v>2</v>
      </c>
      <c r="I38" s="8">
        <v>2</v>
      </c>
      <c r="J38" s="8">
        <v>2</v>
      </c>
      <c r="K38" s="8">
        <v>2</v>
      </c>
    </row>
    <row r="39" spans="1:12" ht="15" customHeight="1" x14ac:dyDescent="0.15">
      <c r="A39" s="42"/>
      <c r="B39" s="42"/>
      <c r="C39" s="8">
        <v>23267</v>
      </c>
      <c r="D39" s="8">
        <v>23267</v>
      </c>
      <c r="E39" s="8">
        <v>28715</v>
      </c>
      <c r="F39" s="8">
        <v>35971</v>
      </c>
      <c r="G39" s="8">
        <v>20691</v>
      </c>
      <c r="H39" s="8">
        <v>20691</v>
      </c>
      <c r="I39" s="8">
        <v>20691</v>
      </c>
      <c r="J39" s="8">
        <v>20691</v>
      </c>
      <c r="K39" s="8">
        <v>20691</v>
      </c>
    </row>
    <row r="40" spans="1:12" ht="15" customHeight="1" x14ac:dyDescent="0.15">
      <c r="A40" s="42" t="s">
        <v>4</v>
      </c>
      <c r="B40" s="42"/>
      <c r="C40" s="8">
        <v>1</v>
      </c>
      <c r="D40" s="8">
        <v>1</v>
      </c>
      <c r="E40" s="8">
        <v>1</v>
      </c>
      <c r="F40" s="8">
        <v>1</v>
      </c>
      <c r="G40" s="8">
        <v>1</v>
      </c>
      <c r="H40" s="8">
        <v>1</v>
      </c>
      <c r="I40" s="8">
        <v>1</v>
      </c>
      <c r="J40" s="8">
        <v>1</v>
      </c>
      <c r="K40" s="8">
        <v>1</v>
      </c>
    </row>
    <row r="41" spans="1:12" ht="15" customHeight="1" x14ac:dyDescent="0.15">
      <c r="A41" s="42"/>
      <c r="B41" s="42"/>
      <c r="C41" s="8">
        <v>83970</v>
      </c>
      <c r="D41" s="8">
        <v>96479</v>
      </c>
      <c r="E41" s="8">
        <v>96479</v>
      </c>
      <c r="F41" s="8">
        <v>96479</v>
      </c>
      <c r="G41" s="8">
        <v>87229</v>
      </c>
      <c r="H41" s="8">
        <v>87229</v>
      </c>
      <c r="I41" s="8">
        <v>87229</v>
      </c>
      <c r="J41" s="8">
        <v>87229</v>
      </c>
      <c r="K41" s="8">
        <v>87229</v>
      </c>
      <c r="L41" s="18"/>
    </row>
    <row r="42" spans="1:12" ht="15" customHeight="1" x14ac:dyDescent="0.15">
      <c r="A42" s="42" t="s">
        <v>16</v>
      </c>
      <c r="B42" s="42"/>
      <c r="C42" s="8">
        <v>5</v>
      </c>
      <c r="D42" s="8">
        <v>5</v>
      </c>
      <c r="E42" s="8">
        <v>7</v>
      </c>
      <c r="F42" s="8">
        <v>7</v>
      </c>
      <c r="G42" s="8">
        <v>7</v>
      </c>
      <c r="H42" s="8">
        <v>7</v>
      </c>
      <c r="I42" s="8">
        <v>7</v>
      </c>
      <c r="J42" s="8">
        <v>7</v>
      </c>
      <c r="K42" s="8">
        <v>7</v>
      </c>
    </row>
    <row r="43" spans="1:12" ht="15" customHeight="1" x14ac:dyDescent="0.15">
      <c r="A43" s="42"/>
      <c r="B43" s="42"/>
      <c r="C43" s="8">
        <v>115574</v>
      </c>
      <c r="D43" s="8">
        <v>199368</v>
      </c>
      <c r="E43" s="8">
        <v>216517</v>
      </c>
      <c r="F43" s="8">
        <v>216517</v>
      </c>
      <c r="G43" s="8">
        <v>207971</v>
      </c>
      <c r="H43" s="8">
        <v>216625</v>
      </c>
      <c r="I43" s="8">
        <v>216625</v>
      </c>
      <c r="J43" s="8">
        <v>216625</v>
      </c>
      <c r="K43" s="8">
        <v>216625</v>
      </c>
    </row>
    <row r="44" spans="1:12" ht="15" customHeight="1" x14ac:dyDescent="0.15">
      <c r="A44" s="42" t="s">
        <v>5</v>
      </c>
      <c r="B44" s="42"/>
      <c r="C44" s="8">
        <v>1</v>
      </c>
      <c r="D44" s="8">
        <v>1</v>
      </c>
      <c r="E44" s="8">
        <v>1</v>
      </c>
      <c r="F44" s="8">
        <v>0</v>
      </c>
      <c r="G44" s="8">
        <v>0</v>
      </c>
      <c r="H44" s="8">
        <v>0</v>
      </c>
      <c r="I44" s="8">
        <v>0</v>
      </c>
      <c r="J44" s="8">
        <v>0</v>
      </c>
      <c r="K44" s="8">
        <v>0</v>
      </c>
    </row>
    <row r="45" spans="1:12" ht="15" customHeight="1" x14ac:dyDescent="0.15">
      <c r="A45" s="42"/>
      <c r="B45" s="42"/>
      <c r="C45" s="8">
        <v>1624</v>
      </c>
      <c r="D45" s="8">
        <v>1624</v>
      </c>
      <c r="E45" s="8">
        <v>1624</v>
      </c>
      <c r="F45" s="8">
        <v>0</v>
      </c>
      <c r="G45" s="8">
        <v>0</v>
      </c>
      <c r="H45" s="8">
        <v>0</v>
      </c>
      <c r="I45" s="8">
        <v>0</v>
      </c>
      <c r="J45" s="8">
        <v>0</v>
      </c>
      <c r="K45" s="8">
        <v>0</v>
      </c>
    </row>
    <row r="46" spans="1:12" ht="15" customHeight="1" x14ac:dyDescent="0.15">
      <c r="A46" s="42" t="s">
        <v>6</v>
      </c>
      <c r="B46" s="42"/>
      <c r="C46" s="8">
        <v>0</v>
      </c>
      <c r="D46" s="8">
        <v>0</v>
      </c>
      <c r="E46" s="8">
        <v>0</v>
      </c>
      <c r="F46" s="8">
        <v>0</v>
      </c>
      <c r="G46" s="8">
        <v>0</v>
      </c>
      <c r="H46" s="8">
        <v>0</v>
      </c>
      <c r="I46" s="8">
        <v>0</v>
      </c>
      <c r="J46" s="8">
        <v>0</v>
      </c>
      <c r="K46" s="8">
        <v>0</v>
      </c>
    </row>
    <row r="47" spans="1:12" ht="15" customHeight="1" x14ac:dyDescent="0.15">
      <c r="A47" s="42"/>
      <c r="B47" s="42"/>
      <c r="C47" s="8">
        <v>0</v>
      </c>
      <c r="D47" s="8">
        <v>0</v>
      </c>
      <c r="E47" s="8">
        <v>0</v>
      </c>
      <c r="F47" s="8">
        <v>0</v>
      </c>
      <c r="G47" s="8">
        <v>0</v>
      </c>
      <c r="H47" s="8">
        <v>0</v>
      </c>
      <c r="I47" s="8">
        <v>0</v>
      </c>
      <c r="J47" s="8">
        <v>0</v>
      </c>
      <c r="K47" s="8">
        <v>0</v>
      </c>
    </row>
    <row r="48" spans="1:12" ht="15" customHeight="1" x14ac:dyDescent="0.15">
      <c r="A48" s="42" t="s">
        <v>7</v>
      </c>
      <c r="B48" s="42"/>
      <c r="C48" s="8">
        <v>11</v>
      </c>
      <c r="D48" s="8">
        <v>14</v>
      </c>
      <c r="E48" s="8">
        <v>11</v>
      </c>
      <c r="F48" s="8">
        <v>11</v>
      </c>
      <c r="G48" s="8">
        <v>11</v>
      </c>
      <c r="H48" s="8">
        <v>11</v>
      </c>
      <c r="I48" s="8">
        <v>11</v>
      </c>
      <c r="J48" s="8">
        <v>11</v>
      </c>
      <c r="K48" s="8">
        <v>11</v>
      </c>
    </row>
    <row r="49" spans="1:21" ht="15" customHeight="1" x14ac:dyDescent="0.15">
      <c r="A49" s="42"/>
      <c r="B49" s="42"/>
      <c r="C49" s="8">
        <v>962685</v>
      </c>
      <c r="D49" s="8">
        <v>1023870</v>
      </c>
      <c r="E49" s="8">
        <v>1069123</v>
      </c>
      <c r="F49" s="8">
        <v>1090051</v>
      </c>
      <c r="G49" s="8">
        <v>1104189</v>
      </c>
      <c r="H49" s="8">
        <v>1104189</v>
      </c>
      <c r="I49" s="8">
        <v>1090051</v>
      </c>
      <c r="J49" s="8">
        <v>1090051</v>
      </c>
      <c r="K49" s="8">
        <v>1090051</v>
      </c>
    </row>
    <row r="50" spans="1:21" ht="15" customHeight="1" x14ac:dyDescent="0.15">
      <c r="A50" s="42" t="s">
        <v>8</v>
      </c>
      <c r="B50" s="42"/>
      <c r="C50" s="8">
        <v>2</v>
      </c>
      <c r="D50" s="8">
        <v>1</v>
      </c>
      <c r="E50" s="8">
        <v>2</v>
      </c>
      <c r="F50" s="8">
        <v>0</v>
      </c>
      <c r="G50" s="8">
        <v>0</v>
      </c>
      <c r="H50" s="8">
        <v>0</v>
      </c>
      <c r="I50" s="8">
        <v>0</v>
      </c>
      <c r="J50" s="8">
        <v>0</v>
      </c>
      <c r="K50" s="8">
        <v>0</v>
      </c>
    </row>
    <row r="51" spans="1:21" ht="15" customHeight="1" x14ac:dyDescent="0.15">
      <c r="A51" s="42"/>
      <c r="B51" s="42"/>
      <c r="C51" s="8">
        <v>22760</v>
      </c>
      <c r="D51" s="8">
        <v>2762</v>
      </c>
      <c r="E51" s="8">
        <v>2762</v>
      </c>
      <c r="F51" s="8">
        <v>0</v>
      </c>
      <c r="G51" s="8">
        <v>0</v>
      </c>
      <c r="H51" s="8">
        <v>0</v>
      </c>
      <c r="I51" s="8">
        <v>0</v>
      </c>
      <c r="J51" s="8">
        <v>0</v>
      </c>
      <c r="K51" s="8">
        <v>0</v>
      </c>
    </row>
    <row r="52" spans="1:21" ht="15" customHeight="1" x14ac:dyDescent="0.15">
      <c r="A52" s="46" t="s">
        <v>9</v>
      </c>
      <c r="B52" s="46"/>
      <c r="C52" s="11">
        <v>32</v>
      </c>
      <c r="D52" s="11">
        <v>38</v>
      </c>
      <c r="E52" s="11">
        <v>30</v>
      </c>
      <c r="F52" s="11">
        <v>32</v>
      </c>
      <c r="G52" s="11">
        <v>30</v>
      </c>
      <c r="H52" s="11">
        <v>31</v>
      </c>
      <c r="I52" s="11">
        <v>30</v>
      </c>
      <c r="J52" s="11">
        <v>30</v>
      </c>
      <c r="K52" s="11">
        <v>30</v>
      </c>
    </row>
    <row r="53" spans="1:21" ht="15" customHeight="1" x14ac:dyDescent="0.15">
      <c r="A53" s="46"/>
      <c r="B53" s="46"/>
      <c r="C53" s="11">
        <v>1834123</v>
      </c>
      <c r="D53" s="11">
        <v>1913032</v>
      </c>
      <c r="E53" s="11">
        <v>1998795</v>
      </c>
      <c r="F53" s="11">
        <v>2076401</v>
      </c>
      <c r="G53" s="11">
        <v>2046592</v>
      </c>
      <c r="H53" s="11">
        <v>2054622</v>
      </c>
      <c r="I53" s="11">
        <f>SUM(I37,I39,I41,I43,I49)</f>
        <v>2040484</v>
      </c>
      <c r="J53" s="11">
        <v>2040484</v>
      </c>
      <c r="K53" s="11">
        <v>2040484</v>
      </c>
      <c r="L53" s="15"/>
      <c r="M53" s="15"/>
      <c r="N53" s="15"/>
      <c r="O53" s="15"/>
      <c r="P53" s="15"/>
      <c r="Q53" s="15"/>
      <c r="R53" s="15"/>
      <c r="S53" s="15"/>
      <c r="T53" s="15"/>
      <c r="U53" s="15"/>
    </row>
    <row r="54" spans="1:21" ht="15" customHeight="1" x14ac:dyDescent="0.15">
      <c r="A54" s="47" t="s">
        <v>10</v>
      </c>
      <c r="B54" s="47"/>
      <c r="C54" s="8">
        <v>168</v>
      </c>
      <c r="D54" s="6" t="s">
        <v>11</v>
      </c>
      <c r="E54" s="8">
        <v>158</v>
      </c>
      <c r="F54" s="8">
        <v>113</v>
      </c>
      <c r="G54" s="6">
        <v>114</v>
      </c>
      <c r="H54" s="13"/>
      <c r="I54" s="13"/>
      <c r="J54" s="13"/>
      <c r="K54" s="13"/>
    </row>
    <row r="55" spans="1:21" ht="15" customHeight="1" x14ac:dyDescent="0.15">
      <c r="A55" s="47"/>
      <c r="B55" s="47"/>
      <c r="C55" s="8">
        <v>10131</v>
      </c>
      <c r="D55" s="6" t="s">
        <v>11</v>
      </c>
      <c r="E55" s="8">
        <v>8985</v>
      </c>
      <c r="F55" s="8">
        <v>10489</v>
      </c>
      <c r="G55" s="6">
        <v>10470</v>
      </c>
      <c r="H55" s="6">
        <v>10660</v>
      </c>
      <c r="I55" s="6">
        <v>10571</v>
      </c>
      <c r="J55" s="6" t="s">
        <v>18</v>
      </c>
      <c r="K55" s="6" t="s">
        <v>18</v>
      </c>
    </row>
    <row r="56" spans="1:21" ht="15" customHeight="1" x14ac:dyDescent="0.15">
      <c r="A56" s="42" t="s">
        <v>17</v>
      </c>
      <c r="B56" s="42"/>
      <c r="C56" s="9">
        <v>0.19</v>
      </c>
      <c r="D56" s="7" t="s">
        <v>11</v>
      </c>
      <c r="E56" s="9">
        <v>0.19</v>
      </c>
      <c r="F56" s="9">
        <v>0.28299999999999997</v>
      </c>
      <c r="G56" s="7">
        <v>0.26300000000000001</v>
      </c>
      <c r="H56" s="14"/>
      <c r="I56" s="14"/>
      <c r="J56" s="14"/>
      <c r="K56" s="14"/>
    </row>
    <row r="57" spans="1:21" ht="15" customHeight="1" x14ac:dyDescent="0.15">
      <c r="A57" s="42"/>
      <c r="B57" s="42"/>
      <c r="C57" s="9">
        <v>0.18099999999999999</v>
      </c>
      <c r="D57" s="7" t="s">
        <v>11</v>
      </c>
      <c r="E57" s="9">
        <v>0.222</v>
      </c>
      <c r="F57" s="9">
        <v>0.19800000000000001</v>
      </c>
      <c r="G57" s="7">
        <v>0.19500000000000001</v>
      </c>
      <c r="H57" s="7">
        <v>0.192</v>
      </c>
      <c r="I57" s="7">
        <v>0.193</v>
      </c>
      <c r="J57" s="7" t="s">
        <v>18</v>
      </c>
      <c r="K57" s="7" t="s">
        <v>18</v>
      </c>
    </row>
    <row r="58" spans="1:21" s="4" customFormat="1" ht="14.1" customHeight="1" x14ac:dyDescent="0.15">
      <c r="A58" s="52" t="s">
        <v>34</v>
      </c>
      <c r="B58" s="53"/>
      <c r="C58" s="53"/>
      <c r="D58" s="53"/>
      <c r="E58" s="53"/>
      <c r="F58" s="53"/>
      <c r="G58" s="53"/>
      <c r="H58" s="53"/>
      <c r="I58" s="53"/>
      <c r="J58" s="53"/>
      <c r="K58" s="53"/>
    </row>
    <row r="59" spans="1:21" s="4" customFormat="1" ht="13.9" customHeight="1" x14ac:dyDescent="0.15">
      <c r="A59" s="51" t="s">
        <v>33</v>
      </c>
      <c r="B59" s="51"/>
      <c r="C59" s="51"/>
      <c r="D59" s="51"/>
      <c r="E59" s="51"/>
      <c r="F59" s="51"/>
      <c r="G59" s="51"/>
      <c r="H59" s="51"/>
      <c r="I59" s="51"/>
      <c r="J59" s="51"/>
      <c r="K59" s="51"/>
    </row>
    <row r="60" spans="1:21" s="4" customFormat="1" ht="14.25" customHeight="1" x14ac:dyDescent="0.15">
      <c r="A60" s="19" t="s">
        <v>12</v>
      </c>
      <c r="B60" s="5"/>
      <c r="C60" s="5"/>
      <c r="D60" s="5"/>
      <c r="E60" s="5"/>
      <c r="F60" s="5"/>
      <c r="G60" s="5"/>
      <c r="H60" s="5"/>
      <c r="I60" s="5"/>
      <c r="J60" s="5"/>
      <c r="K60" s="5"/>
    </row>
    <row r="61" spans="1:21" s="4" customFormat="1" ht="26.25" customHeight="1" x14ac:dyDescent="0.15">
      <c r="A61" s="5"/>
      <c r="B61" s="19" t="s">
        <v>13</v>
      </c>
      <c r="C61" s="5"/>
      <c r="D61" s="5"/>
      <c r="E61" s="5"/>
      <c r="F61" s="5"/>
      <c r="G61" s="5"/>
      <c r="H61" s="5"/>
      <c r="I61" s="5"/>
      <c r="J61" s="5"/>
      <c r="K61" s="5"/>
    </row>
  </sheetData>
  <mergeCells count="29">
    <mergeCell ref="A59:K59"/>
    <mergeCell ref="A38:B39"/>
    <mergeCell ref="A40:B41"/>
    <mergeCell ref="A42:B43"/>
    <mergeCell ref="A44:B45"/>
    <mergeCell ref="A46:B47"/>
    <mergeCell ref="A48:B49"/>
    <mergeCell ref="A50:B51"/>
    <mergeCell ref="A52:B53"/>
    <mergeCell ref="A54:B55"/>
    <mergeCell ref="A56:B57"/>
    <mergeCell ref="A58:K58"/>
    <mergeCell ref="A36:B37"/>
    <mergeCell ref="A14:B15"/>
    <mergeCell ref="A16:B17"/>
    <mergeCell ref="A18:B19"/>
    <mergeCell ref="A20:B21"/>
    <mergeCell ref="A22:B23"/>
    <mergeCell ref="A24:B25"/>
    <mergeCell ref="A26:B27"/>
    <mergeCell ref="A29:K29"/>
    <mergeCell ref="J34:K34"/>
    <mergeCell ref="A35:B35"/>
    <mergeCell ref="A12:B13"/>
    <mergeCell ref="J4:K4"/>
    <mergeCell ref="A5:B5"/>
    <mergeCell ref="A6:B7"/>
    <mergeCell ref="A8:B9"/>
    <mergeCell ref="A10:B11"/>
  </mergeCells>
  <phoneticPr fontId="2"/>
  <pageMargins left="0.7" right="0.56999999999999995" top="0.75" bottom="0.75" header="0.3" footer="0.3"/>
  <pageSetup paperSize="9" scale="8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1D957-7F4D-4B63-8ADE-A9716A4A8654}">
  <sheetPr>
    <pageSetUpPr fitToPage="1"/>
  </sheetPr>
  <dimension ref="A1:T60"/>
  <sheetViews>
    <sheetView view="pageBreakPreview" zoomScale="110" zoomScaleNormal="100" zoomScaleSheetLayoutView="110" workbookViewId="0">
      <selection activeCell="K49" sqref="K49"/>
    </sheetView>
  </sheetViews>
  <sheetFormatPr defaultColWidth="9" defaultRowHeight="13.5" x14ac:dyDescent="0.15"/>
  <cols>
    <col min="1" max="1" width="3.375" style="1" bestFit="1" customWidth="1"/>
    <col min="2" max="2" width="13.375" style="1" customWidth="1"/>
    <col min="3" max="3" width="10.125" style="1" customWidth="1"/>
    <col min="4" max="11" width="8.625" style="1" customWidth="1"/>
    <col min="12" max="12" width="8.5" style="1" bestFit="1" customWidth="1"/>
    <col min="13" max="16384" width="9" style="1"/>
  </cols>
  <sheetData>
    <row r="1" spans="1:12" ht="21" customHeight="1" x14ac:dyDescent="0.15">
      <c r="B1" s="1" t="s">
        <v>39</v>
      </c>
    </row>
    <row r="2" spans="1:12" ht="26.65" customHeight="1" x14ac:dyDescent="0.15">
      <c r="A2" s="2"/>
      <c r="B2" s="16"/>
      <c r="C2" s="17"/>
      <c r="D2" s="17"/>
      <c r="E2" s="2"/>
      <c r="F2" s="2"/>
      <c r="G2" s="2"/>
      <c r="H2" s="2"/>
      <c r="I2" s="2"/>
      <c r="J2" s="43" t="s">
        <v>0</v>
      </c>
      <c r="K2" s="49"/>
    </row>
    <row r="3" spans="1:12" ht="21.75" customHeight="1" x14ac:dyDescent="0.15">
      <c r="A3" s="50" t="s">
        <v>1</v>
      </c>
      <c r="B3" s="50"/>
      <c r="C3" s="32" t="s">
        <v>37</v>
      </c>
      <c r="D3" s="32" t="s">
        <v>20</v>
      </c>
      <c r="E3" s="32" t="s">
        <v>21</v>
      </c>
      <c r="F3" s="32" t="s">
        <v>22</v>
      </c>
      <c r="G3" s="32" t="s">
        <v>19</v>
      </c>
      <c r="H3" s="32" t="s">
        <v>23</v>
      </c>
      <c r="I3" s="32" t="s">
        <v>25</v>
      </c>
      <c r="J3" s="32" t="s">
        <v>35</v>
      </c>
      <c r="K3" s="32" t="s">
        <v>58</v>
      </c>
    </row>
    <row r="4" spans="1:12" ht="13.5" customHeight="1" x14ac:dyDescent="0.15">
      <c r="A4" s="42" t="s">
        <v>2</v>
      </c>
      <c r="B4" s="42"/>
      <c r="C4" s="8">
        <v>18</v>
      </c>
      <c r="D4" s="8">
        <v>17</v>
      </c>
      <c r="E4" s="8">
        <v>14</v>
      </c>
      <c r="F4" s="8">
        <v>19</v>
      </c>
      <c r="G4" s="8">
        <v>15</v>
      </c>
      <c r="H4" s="8">
        <v>13</v>
      </c>
      <c r="I4" s="8">
        <v>14</v>
      </c>
      <c r="J4" s="8">
        <v>15</v>
      </c>
      <c r="K4" s="8">
        <v>16</v>
      </c>
    </row>
    <row r="5" spans="1:12" ht="13.5" customHeight="1" x14ac:dyDescent="0.15">
      <c r="A5" s="42"/>
      <c r="B5" s="42"/>
      <c r="C5" s="8">
        <v>301000</v>
      </c>
      <c r="D5" s="8">
        <v>275232</v>
      </c>
      <c r="E5" s="8">
        <v>258388</v>
      </c>
      <c r="F5" s="8">
        <v>299889</v>
      </c>
      <c r="G5" s="8">
        <v>275853</v>
      </c>
      <c r="H5" s="8">
        <v>227014</v>
      </c>
      <c r="I5" s="8">
        <v>231289</v>
      </c>
      <c r="J5" s="8">
        <v>231503</v>
      </c>
      <c r="K5" s="8">
        <v>233529</v>
      </c>
      <c r="L5" s="15"/>
    </row>
    <row r="6" spans="1:12" ht="13.5" customHeight="1" x14ac:dyDescent="0.15">
      <c r="A6" s="42" t="s">
        <v>3</v>
      </c>
      <c r="B6" s="42"/>
      <c r="C6" s="8">
        <v>1</v>
      </c>
      <c r="D6" s="8">
        <v>1</v>
      </c>
      <c r="E6" s="8">
        <v>1</v>
      </c>
      <c r="F6" s="8">
        <v>2</v>
      </c>
      <c r="G6" s="8">
        <v>2</v>
      </c>
      <c r="H6" s="8">
        <v>2</v>
      </c>
      <c r="I6" s="8">
        <v>2</v>
      </c>
      <c r="J6" s="8">
        <v>1</v>
      </c>
      <c r="K6" s="8">
        <v>1</v>
      </c>
    </row>
    <row r="7" spans="1:12" ht="13.5" customHeight="1" x14ac:dyDescent="0.15">
      <c r="A7" s="42"/>
      <c r="B7" s="42"/>
      <c r="C7" s="8">
        <v>13135</v>
      </c>
      <c r="D7" s="8">
        <v>13135</v>
      </c>
      <c r="E7" s="8">
        <v>13135</v>
      </c>
      <c r="F7" s="8">
        <v>14593</v>
      </c>
      <c r="G7" s="8">
        <v>14593</v>
      </c>
      <c r="H7" s="8">
        <v>14593</v>
      </c>
      <c r="I7" s="8">
        <v>14593</v>
      </c>
      <c r="J7" s="8">
        <v>13135</v>
      </c>
      <c r="K7" s="8">
        <v>13135</v>
      </c>
    </row>
    <row r="8" spans="1:12" ht="13.5" customHeight="1" x14ac:dyDescent="0.15">
      <c r="A8" s="42" t="s">
        <v>4</v>
      </c>
      <c r="B8" s="42"/>
      <c r="C8" s="8">
        <v>3</v>
      </c>
      <c r="D8" s="8">
        <v>3</v>
      </c>
      <c r="E8" s="8">
        <v>2</v>
      </c>
      <c r="F8" s="8">
        <v>2</v>
      </c>
      <c r="G8" s="8">
        <v>3</v>
      </c>
      <c r="H8" s="8">
        <v>3</v>
      </c>
      <c r="I8" s="8">
        <v>3</v>
      </c>
      <c r="J8" s="8">
        <v>3</v>
      </c>
      <c r="K8" s="8">
        <v>3</v>
      </c>
    </row>
    <row r="9" spans="1:12" ht="13.5" customHeight="1" x14ac:dyDescent="0.15">
      <c r="A9" s="42"/>
      <c r="B9" s="42"/>
      <c r="C9" s="8">
        <v>43428</v>
      </c>
      <c r="D9" s="8">
        <v>42408</v>
      </c>
      <c r="E9" s="8">
        <v>42375</v>
      </c>
      <c r="F9" s="8">
        <v>42375</v>
      </c>
      <c r="G9" s="8">
        <v>44437</v>
      </c>
      <c r="H9" s="8">
        <v>44437</v>
      </c>
      <c r="I9" s="8">
        <v>44437</v>
      </c>
      <c r="J9" s="8">
        <v>44437</v>
      </c>
      <c r="K9" s="8">
        <v>44437</v>
      </c>
      <c r="L9" s="18"/>
    </row>
    <row r="10" spans="1:12" ht="13.5" customHeight="1" x14ac:dyDescent="0.15">
      <c r="A10" s="42" t="s">
        <v>16</v>
      </c>
      <c r="B10" s="42"/>
      <c r="C10" s="8">
        <v>2</v>
      </c>
      <c r="D10" s="8">
        <v>2</v>
      </c>
      <c r="E10" s="8">
        <v>2</v>
      </c>
      <c r="F10" s="8">
        <v>3</v>
      </c>
      <c r="G10" s="8">
        <v>4</v>
      </c>
      <c r="H10" s="8">
        <v>4</v>
      </c>
      <c r="I10" s="8">
        <v>4</v>
      </c>
      <c r="J10" s="8">
        <v>4</v>
      </c>
      <c r="K10" s="8">
        <v>4</v>
      </c>
    </row>
    <row r="11" spans="1:12" ht="13.5" customHeight="1" x14ac:dyDescent="0.15">
      <c r="A11" s="42"/>
      <c r="B11" s="42"/>
      <c r="C11" s="8">
        <v>12205</v>
      </c>
      <c r="D11" s="8">
        <v>12205</v>
      </c>
      <c r="E11" s="8">
        <v>12205</v>
      </c>
      <c r="F11" s="8">
        <v>15461</v>
      </c>
      <c r="G11" s="8">
        <v>20237</v>
      </c>
      <c r="H11" s="8">
        <v>20237</v>
      </c>
      <c r="I11" s="8">
        <v>20237</v>
      </c>
      <c r="J11" s="8">
        <v>20237</v>
      </c>
      <c r="K11" s="8">
        <v>20237</v>
      </c>
    </row>
    <row r="12" spans="1:12" ht="13.5" customHeight="1" x14ac:dyDescent="0.15">
      <c r="A12" s="42" t="s">
        <v>5</v>
      </c>
      <c r="B12" s="42"/>
      <c r="C12" s="8">
        <v>2</v>
      </c>
      <c r="D12" s="8">
        <v>1</v>
      </c>
      <c r="E12" s="8">
        <v>1</v>
      </c>
      <c r="F12" s="8">
        <v>2</v>
      </c>
      <c r="G12" s="8">
        <v>2</v>
      </c>
      <c r="H12" s="8">
        <v>2</v>
      </c>
      <c r="I12" s="8">
        <v>2</v>
      </c>
      <c r="J12" s="8">
        <v>2</v>
      </c>
      <c r="K12" s="8">
        <v>2</v>
      </c>
    </row>
    <row r="13" spans="1:12" ht="13.5" customHeight="1" x14ac:dyDescent="0.15">
      <c r="A13" s="42"/>
      <c r="B13" s="42"/>
      <c r="C13" s="8">
        <v>2219</v>
      </c>
      <c r="D13" s="8">
        <v>219</v>
      </c>
      <c r="E13" s="8">
        <v>219</v>
      </c>
      <c r="F13" s="8">
        <v>4464</v>
      </c>
      <c r="G13" s="8">
        <v>20090</v>
      </c>
      <c r="H13" s="8">
        <v>20090</v>
      </c>
      <c r="I13" s="8">
        <v>20090</v>
      </c>
      <c r="J13" s="8">
        <v>20090</v>
      </c>
      <c r="K13" s="8">
        <v>20090</v>
      </c>
    </row>
    <row r="14" spans="1:12" ht="13.5" customHeight="1" x14ac:dyDescent="0.15">
      <c r="A14" s="42" t="s">
        <v>6</v>
      </c>
      <c r="B14" s="42"/>
      <c r="C14" s="8">
        <v>1</v>
      </c>
      <c r="D14" s="8">
        <v>1</v>
      </c>
      <c r="E14" s="8">
        <v>0</v>
      </c>
      <c r="F14" s="8">
        <v>1</v>
      </c>
      <c r="G14" s="8">
        <v>1</v>
      </c>
      <c r="H14" s="8">
        <v>1</v>
      </c>
      <c r="I14" s="8">
        <v>1</v>
      </c>
      <c r="J14" s="8">
        <v>1</v>
      </c>
      <c r="K14" s="8">
        <v>2</v>
      </c>
    </row>
    <row r="15" spans="1:12" ht="13.5" customHeight="1" x14ac:dyDescent="0.15">
      <c r="A15" s="42"/>
      <c r="B15" s="42"/>
      <c r="C15" s="8">
        <v>24777</v>
      </c>
      <c r="D15" s="8">
        <v>24777</v>
      </c>
      <c r="E15" s="8">
        <v>0</v>
      </c>
      <c r="F15" s="8">
        <v>2790</v>
      </c>
      <c r="G15" s="8">
        <v>2790</v>
      </c>
      <c r="H15" s="8">
        <v>2790</v>
      </c>
      <c r="I15" s="8">
        <v>2790</v>
      </c>
      <c r="J15" s="8">
        <v>2790</v>
      </c>
      <c r="K15" s="8">
        <v>7486</v>
      </c>
    </row>
    <row r="16" spans="1:12" ht="13.5" customHeight="1" x14ac:dyDescent="0.15">
      <c r="A16" s="42" t="s">
        <v>7</v>
      </c>
      <c r="B16" s="42"/>
      <c r="C16" s="8">
        <v>2</v>
      </c>
      <c r="D16" s="8">
        <v>0</v>
      </c>
      <c r="E16" s="8">
        <v>0</v>
      </c>
      <c r="F16" s="8">
        <v>0</v>
      </c>
      <c r="G16" s="8">
        <v>1</v>
      </c>
      <c r="H16" s="8">
        <v>1</v>
      </c>
      <c r="I16" s="8">
        <v>1</v>
      </c>
      <c r="J16" s="8">
        <v>1</v>
      </c>
      <c r="K16" s="8">
        <v>2</v>
      </c>
    </row>
    <row r="17" spans="1:20" ht="13.5" customHeight="1" x14ac:dyDescent="0.15">
      <c r="A17" s="42"/>
      <c r="B17" s="42"/>
      <c r="C17" s="8">
        <v>2359</v>
      </c>
      <c r="D17" s="8">
        <v>0</v>
      </c>
      <c r="E17" s="8">
        <v>0</v>
      </c>
      <c r="F17" s="8">
        <v>0</v>
      </c>
      <c r="G17" s="8">
        <v>8037</v>
      </c>
      <c r="H17" s="8">
        <v>8037</v>
      </c>
      <c r="I17" s="8">
        <v>8037</v>
      </c>
      <c r="J17" s="8">
        <v>8037</v>
      </c>
      <c r="K17" s="8">
        <v>8102</v>
      </c>
    </row>
    <row r="18" spans="1:20" ht="13.5" customHeight="1" x14ac:dyDescent="0.15">
      <c r="A18" s="42" t="s">
        <v>8</v>
      </c>
      <c r="B18" s="42"/>
      <c r="C18" s="8">
        <v>2</v>
      </c>
      <c r="D18" s="8">
        <v>2</v>
      </c>
      <c r="E18" s="8">
        <v>2</v>
      </c>
      <c r="F18" s="8">
        <v>3</v>
      </c>
      <c r="G18" s="8">
        <v>1</v>
      </c>
      <c r="H18" s="8">
        <v>1</v>
      </c>
      <c r="I18" s="8">
        <v>1</v>
      </c>
      <c r="J18" s="8">
        <v>1</v>
      </c>
      <c r="K18" s="8">
        <v>2</v>
      </c>
    </row>
    <row r="19" spans="1:20" ht="13.5" customHeight="1" x14ac:dyDescent="0.15">
      <c r="A19" s="42"/>
      <c r="B19" s="42"/>
      <c r="C19" s="8">
        <v>90455</v>
      </c>
      <c r="D19" s="8">
        <v>78485</v>
      </c>
      <c r="E19" s="8">
        <v>337758</v>
      </c>
      <c r="F19" s="8">
        <v>337758</v>
      </c>
      <c r="G19" s="8">
        <v>393712</v>
      </c>
      <c r="H19" s="8">
        <v>387712</v>
      </c>
      <c r="I19" s="8">
        <v>387712</v>
      </c>
      <c r="J19" s="8">
        <v>387712</v>
      </c>
      <c r="K19" s="8">
        <v>390300</v>
      </c>
    </row>
    <row r="20" spans="1:20" ht="13.5" customHeight="1" x14ac:dyDescent="0.15">
      <c r="A20" s="46" t="s">
        <v>9</v>
      </c>
      <c r="B20" s="46"/>
      <c r="C20" s="11">
        <v>29</v>
      </c>
      <c r="D20" s="11">
        <v>27</v>
      </c>
      <c r="E20" s="11">
        <v>22</v>
      </c>
      <c r="F20" s="11">
        <v>23</v>
      </c>
      <c r="G20" s="11">
        <v>25</v>
      </c>
      <c r="H20" s="11">
        <v>24</v>
      </c>
      <c r="I20" s="11">
        <v>23</v>
      </c>
      <c r="J20" s="11">
        <v>24</v>
      </c>
      <c r="K20" s="11">
        <v>27</v>
      </c>
      <c r="L20" s="15"/>
      <c r="M20" s="15"/>
      <c r="N20" s="15"/>
      <c r="O20" s="15"/>
      <c r="P20" s="15"/>
      <c r="Q20" s="15"/>
      <c r="R20" s="15"/>
      <c r="S20" s="15"/>
      <c r="T20" s="15"/>
    </row>
    <row r="21" spans="1:20" ht="13.5" customHeight="1" x14ac:dyDescent="0.15">
      <c r="A21" s="46"/>
      <c r="B21" s="46"/>
      <c r="C21" s="11">
        <v>489578</v>
      </c>
      <c r="D21" s="11">
        <v>446461</v>
      </c>
      <c r="E21" s="11">
        <v>664080</v>
      </c>
      <c r="F21" s="11">
        <v>717330</v>
      </c>
      <c r="G21" s="11">
        <v>779749</v>
      </c>
      <c r="H21" s="11">
        <v>724910</v>
      </c>
      <c r="I21" s="11">
        <v>729185</v>
      </c>
      <c r="J21" s="11">
        <v>727941</v>
      </c>
      <c r="K21" s="11">
        <f>SUM(K5,K7,K9,K11,K13,K15,K17,K19)</f>
        <v>737316</v>
      </c>
      <c r="L21" s="15"/>
      <c r="M21" s="15"/>
      <c r="N21" s="15"/>
      <c r="O21" s="15"/>
      <c r="P21" s="15"/>
      <c r="Q21" s="15"/>
      <c r="R21" s="15"/>
      <c r="S21" s="15"/>
      <c r="T21" s="15"/>
    </row>
    <row r="22" spans="1:20" ht="13.5" customHeight="1" x14ac:dyDescent="0.15">
      <c r="A22" s="47" t="s">
        <v>10</v>
      </c>
      <c r="B22" s="47"/>
      <c r="C22" s="8">
        <v>285</v>
      </c>
      <c r="D22" s="6" t="s">
        <v>11</v>
      </c>
      <c r="E22" s="8">
        <v>246</v>
      </c>
      <c r="F22" s="8">
        <v>196</v>
      </c>
      <c r="G22" s="8">
        <v>174</v>
      </c>
      <c r="H22" s="25"/>
      <c r="I22" s="25"/>
      <c r="J22" s="25"/>
      <c r="K22" s="25"/>
    </row>
    <row r="23" spans="1:20" ht="13.5" customHeight="1" x14ac:dyDescent="0.15">
      <c r="A23" s="47"/>
      <c r="B23" s="47"/>
      <c r="C23" s="8">
        <v>4442</v>
      </c>
      <c r="D23" s="6" t="s">
        <v>11</v>
      </c>
      <c r="E23" s="8">
        <v>4131</v>
      </c>
      <c r="F23" s="8">
        <v>4044</v>
      </c>
      <c r="G23" s="8">
        <v>4068</v>
      </c>
      <c r="H23" s="8">
        <v>4256</v>
      </c>
      <c r="I23" s="8">
        <v>4046</v>
      </c>
      <c r="J23" s="8" t="s">
        <v>18</v>
      </c>
      <c r="K23" s="8" t="s">
        <v>18</v>
      </c>
    </row>
    <row r="24" spans="1:20" ht="13.5" customHeight="1" x14ac:dyDescent="0.15">
      <c r="A24" s="42" t="s">
        <v>17</v>
      </c>
      <c r="B24" s="42"/>
      <c r="C24" s="9">
        <v>0.10199999999999999</v>
      </c>
      <c r="D24" s="7" t="s">
        <v>11</v>
      </c>
      <c r="E24" s="9">
        <v>8.8999999999999996E-2</v>
      </c>
      <c r="F24" s="9">
        <v>0.11700000000000001</v>
      </c>
      <c r="G24" s="9">
        <v>0.14399999999999999</v>
      </c>
      <c r="H24" s="26"/>
      <c r="I24" s="26"/>
      <c r="J24" s="26"/>
      <c r="K24" s="26"/>
    </row>
    <row r="25" spans="1:20" ht="13.5" customHeight="1" x14ac:dyDescent="0.15">
      <c r="A25" s="42"/>
      <c r="B25" s="42"/>
      <c r="C25" s="9">
        <v>0.11</v>
      </c>
      <c r="D25" s="7" t="s">
        <v>11</v>
      </c>
      <c r="E25" s="9">
        <v>0.161</v>
      </c>
      <c r="F25" s="9">
        <v>0.17699999999999999</v>
      </c>
      <c r="G25" s="9">
        <v>0.191</v>
      </c>
      <c r="H25" s="9">
        <v>0.17</v>
      </c>
      <c r="I25" s="9">
        <v>0.18</v>
      </c>
      <c r="J25" s="9" t="s">
        <v>18</v>
      </c>
      <c r="K25" s="9" t="s">
        <v>18</v>
      </c>
    </row>
    <row r="26" spans="1:20" ht="14.1" customHeight="1" x14ac:dyDescent="0.15">
      <c r="A26" s="54" t="s">
        <v>40</v>
      </c>
      <c r="B26" s="55"/>
      <c r="C26" s="55"/>
      <c r="D26" s="55"/>
      <c r="E26" s="55"/>
      <c r="F26" s="55"/>
      <c r="G26" s="55"/>
      <c r="H26" s="55"/>
      <c r="I26" s="55"/>
      <c r="J26" s="55"/>
      <c r="K26" s="55"/>
    </row>
    <row r="27" spans="1:20" s="4" customFormat="1" ht="13.9" customHeight="1" x14ac:dyDescent="0.15">
      <c r="A27" s="56" t="s">
        <v>26</v>
      </c>
      <c r="B27" s="56"/>
      <c r="C27" s="56"/>
      <c r="D27" s="56"/>
      <c r="E27" s="56"/>
      <c r="F27" s="56"/>
      <c r="G27" s="56"/>
      <c r="H27" s="56"/>
      <c r="I27" s="56"/>
      <c r="J27" s="56"/>
      <c r="K27" s="56"/>
    </row>
    <row r="28" spans="1:20" ht="14.25" customHeight="1" x14ac:dyDescent="0.15">
      <c r="A28" s="20" t="s">
        <v>12</v>
      </c>
      <c r="B28" s="2"/>
      <c r="C28" s="2"/>
      <c r="D28" s="2"/>
      <c r="E28" s="2"/>
      <c r="F28" s="2"/>
      <c r="G28" s="2"/>
      <c r="H28" s="2"/>
      <c r="I28" s="2"/>
      <c r="J28" s="2"/>
      <c r="K28" s="2"/>
    </row>
    <row r="29" spans="1:20" ht="34.15" customHeight="1" x14ac:dyDescent="0.15">
      <c r="A29" s="2"/>
      <c r="B29" s="20" t="s">
        <v>13</v>
      </c>
      <c r="C29" s="2"/>
      <c r="D29" s="2"/>
      <c r="E29" s="2"/>
      <c r="F29" s="2"/>
      <c r="G29" s="2"/>
      <c r="H29" s="2"/>
      <c r="I29" s="2"/>
      <c r="J29" s="2"/>
      <c r="K29" s="2"/>
    </row>
    <row r="30" spans="1:20" ht="26.85" customHeight="1" x14ac:dyDescent="0.15">
      <c r="G30" s="21"/>
    </row>
    <row r="31" spans="1:20" ht="21" customHeight="1" x14ac:dyDescent="0.15">
      <c r="B31" s="1" t="s">
        <v>41</v>
      </c>
    </row>
    <row r="32" spans="1:20" ht="27" customHeight="1" x14ac:dyDescent="0.15">
      <c r="A32" s="2"/>
      <c r="B32" s="16"/>
      <c r="C32" s="17"/>
      <c r="D32" s="17"/>
      <c r="E32" s="2"/>
      <c r="F32" s="2"/>
      <c r="G32" s="2"/>
      <c r="H32" s="2"/>
      <c r="I32" s="2"/>
      <c r="J32" s="43" t="s">
        <v>28</v>
      </c>
      <c r="K32" s="49"/>
    </row>
    <row r="33" spans="1:12" ht="21.75" customHeight="1" x14ac:dyDescent="0.15">
      <c r="A33" s="50" t="s">
        <v>1</v>
      </c>
      <c r="B33" s="50"/>
      <c r="C33" s="32" t="s">
        <v>38</v>
      </c>
      <c r="D33" s="32">
        <v>15</v>
      </c>
      <c r="E33" s="32">
        <v>20</v>
      </c>
      <c r="F33" s="32">
        <v>25</v>
      </c>
      <c r="G33" s="32" t="s">
        <v>32</v>
      </c>
      <c r="H33" s="32" t="s">
        <v>23</v>
      </c>
      <c r="I33" s="32" t="s">
        <v>55</v>
      </c>
      <c r="J33" s="32" t="s">
        <v>42</v>
      </c>
      <c r="K33" s="32" t="s">
        <v>58</v>
      </c>
    </row>
    <row r="34" spans="1:12" ht="13.5" customHeight="1" x14ac:dyDescent="0.15">
      <c r="A34" s="42" t="s">
        <v>2</v>
      </c>
      <c r="B34" s="42"/>
      <c r="C34" s="8">
        <v>3</v>
      </c>
      <c r="D34" s="8">
        <v>4</v>
      </c>
      <c r="E34" s="8">
        <v>2</v>
      </c>
      <c r="F34" s="8">
        <v>4</v>
      </c>
      <c r="G34" s="8">
        <v>3</v>
      </c>
      <c r="H34" s="8">
        <v>3</v>
      </c>
      <c r="I34" s="8">
        <v>3</v>
      </c>
      <c r="J34" s="8">
        <v>3</v>
      </c>
      <c r="K34" s="8">
        <v>5</v>
      </c>
    </row>
    <row r="35" spans="1:12" ht="13.5" customHeight="1" x14ac:dyDescent="0.15">
      <c r="A35" s="42"/>
      <c r="B35" s="42"/>
      <c r="C35" s="8">
        <v>5632001</v>
      </c>
      <c r="D35" s="8">
        <v>32001</v>
      </c>
      <c r="E35" s="8">
        <v>26501</v>
      </c>
      <c r="F35" s="8">
        <v>99380</v>
      </c>
      <c r="G35" s="8">
        <v>99101</v>
      </c>
      <c r="H35" s="8">
        <v>99101</v>
      </c>
      <c r="I35" s="8">
        <v>99101</v>
      </c>
      <c r="J35" s="8">
        <v>99101</v>
      </c>
      <c r="K35" s="8">
        <v>180915</v>
      </c>
      <c r="L35" s="15"/>
    </row>
    <row r="36" spans="1:12" ht="13.5" customHeight="1" x14ac:dyDescent="0.15">
      <c r="A36" s="42" t="s">
        <v>3</v>
      </c>
      <c r="B36" s="42"/>
      <c r="C36" s="8">
        <v>0</v>
      </c>
      <c r="D36" s="8">
        <v>0</v>
      </c>
      <c r="E36" s="8">
        <v>0</v>
      </c>
      <c r="F36" s="8">
        <v>1</v>
      </c>
      <c r="G36" s="8">
        <v>1</v>
      </c>
      <c r="H36" s="8">
        <v>1</v>
      </c>
      <c r="I36" s="8">
        <v>1</v>
      </c>
      <c r="J36" s="8">
        <v>1</v>
      </c>
      <c r="K36" s="8">
        <v>1</v>
      </c>
    </row>
    <row r="37" spans="1:12" ht="13.5" customHeight="1" x14ac:dyDescent="0.15">
      <c r="A37" s="42"/>
      <c r="B37" s="42"/>
      <c r="C37" s="8">
        <v>0</v>
      </c>
      <c r="D37" s="8">
        <v>0</v>
      </c>
      <c r="E37" s="8">
        <v>0</v>
      </c>
      <c r="F37" s="8">
        <v>8450</v>
      </c>
      <c r="G37" s="8">
        <v>8450</v>
      </c>
      <c r="H37" s="8">
        <v>8450</v>
      </c>
      <c r="I37" s="8">
        <v>8450</v>
      </c>
      <c r="J37" s="8">
        <v>8450</v>
      </c>
      <c r="K37" s="8">
        <v>8450</v>
      </c>
    </row>
    <row r="38" spans="1:12" ht="13.5" customHeight="1" x14ac:dyDescent="0.15">
      <c r="A38" s="42" t="s">
        <v>4</v>
      </c>
      <c r="B38" s="42"/>
      <c r="C38" s="8">
        <v>1</v>
      </c>
      <c r="D38" s="8">
        <v>0</v>
      </c>
      <c r="E38" s="8">
        <v>0</v>
      </c>
      <c r="F38" s="8">
        <v>0</v>
      </c>
      <c r="G38" s="8">
        <v>1</v>
      </c>
      <c r="H38" s="8">
        <v>1</v>
      </c>
      <c r="I38" s="8">
        <v>1</v>
      </c>
      <c r="J38" s="8">
        <v>1</v>
      </c>
      <c r="K38" s="8">
        <v>1</v>
      </c>
    </row>
    <row r="39" spans="1:12" ht="13.5" customHeight="1" x14ac:dyDescent="0.15">
      <c r="A39" s="42"/>
      <c r="B39" s="42"/>
      <c r="C39" s="8">
        <v>4408500</v>
      </c>
      <c r="D39" s="8">
        <v>0</v>
      </c>
      <c r="E39" s="8">
        <v>0</v>
      </c>
      <c r="F39" s="8">
        <v>0</v>
      </c>
      <c r="G39" s="8">
        <v>1600</v>
      </c>
      <c r="H39" s="8">
        <v>1600</v>
      </c>
      <c r="I39" s="8">
        <v>1600</v>
      </c>
      <c r="J39" s="8">
        <v>1600</v>
      </c>
      <c r="K39" s="8">
        <v>1600</v>
      </c>
      <c r="L39" s="27"/>
    </row>
    <row r="40" spans="1:12" ht="13.5" customHeight="1" x14ac:dyDescent="0.15">
      <c r="A40" s="42" t="s">
        <v>16</v>
      </c>
      <c r="B40" s="42"/>
      <c r="C40" s="8">
        <v>0</v>
      </c>
      <c r="D40" s="8">
        <v>0</v>
      </c>
      <c r="E40" s="8">
        <v>0</v>
      </c>
      <c r="F40" s="8">
        <v>0</v>
      </c>
      <c r="G40" s="8">
        <v>0</v>
      </c>
      <c r="H40" s="8">
        <v>0</v>
      </c>
      <c r="I40" s="8">
        <v>0</v>
      </c>
      <c r="J40" s="8">
        <v>0</v>
      </c>
      <c r="K40" s="8">
        <v>0</v>
      </c>
      <c r="L40" s="15"/>
    </row>
    <row r="41" spans="1:12" ht="13.5" customHeight="1" x14ac:dyDescent="0.15">
      <c r="A41" s="42"/>
      <c r="B41" s="42"/>
      <c r="C41" s="8">
        <v>0</v>
      </c>
      <c r="D41" s="8">
        <v>0</v>
      </c>
      <c r="E41" s="8">
        <v>0</v>
      </c>
      <c r="F41" s="8">
        <v>0</v>
      </c>
      <c r="G41" s="8">
        <v>0</v>
      </c>
      <c r="H41" s="8">
        <v>0</v>
      </c>
      <c r="I41" s="8">
        <v>0</v>
      </c>
      <c r="J41" s="8">
        <v>0</v>
      </c>
      <c r="K41" s="8">
        <v>0</v>
      </c>
    </row>
    <row r="42" spans="1:12" ht="13.5" customHeight="1" x14ac:dyDescent="0.15">
      <c r="A42" s="42" t="s">
        <v>5</v>
      </c>
      <c r="B42" s="42"/>
      <c r="C42" s="8">
        <v>0</v>
      </c>
      <c r="D42" s="8">
        <v>0</v>
      </c>
      <c r="E42" s="8">
        <v>0</v>
      </c>
      <c r="F42" s="8">
        <v>0</v>
      </c>
      <c r="G42" s="8">
        <v>1</v>
      </c>
      <c r="H42" s="8">
        <v>1</v>
      </c>
      <c r="I42" s="8">
        <v>1</v>
      </c>
      <c r="J42" s="8">
        <v>1</v>
      </c>
      <c r="K42" s="8">
        <v>1</v>
      </c>
    </row>
    <row r="43" spans="1:12" ht="13.5" customHeight="1" x14ac:dyDescent="0.15">
      <c r="A43" s="42"/>
      <c r="B43" s="42"/>
      <c r="C43" s="8">
        <v>0</v>
      </c>
      <c r="D43" s="8">
        <v>0</v>
      </c>
      <c r="E43" s="8">
        <v>0</v>
      </c>
      <c r="F43" s="8">
        <v>0</v>
      </c>
      <c r="G43" s="8">
        <v>4570</v>
      </c>
      <c r="H43" s="8">
        <v>4570</v>
      </c>
      <c r="I43" s="8">
        <v>4570</v>
      </c>
      <c r="J43" s="8">
        <v>4570</v>
      </c>
      <c r="K43" s="8">
        <v>4570</v>
      </c>
    </row>
    <row r="44" spans="1:12" ht="13.5" customHeight="1" x14ac:dyDescent="0.15">
      <c r="A44" s="42" t="s">
        <v>6</v>
      </c>
      <c r="B44" s="42"/>
      <c r="C44" s="8">
        <v>0</v>
      </c>
      <c r="D44" s="8">
        <v>0</v>
      </c>
      <c r="E44" s="8">
        <v>0</v>
      </c>
      <c r="F44" s="8">
        <v>0</v>
      </c>
      <c r="G44" s="8">
        <v>0</v>
      </c>
      <c r="H44" s="8">
        <v>0</v>
      </c>
      <c r="I44" s="8">
        <v>0</v>
      </c>
      <c r="J44" s="8">
        <v>0</v>
      </c>
      <c r="K44" s="8">
        <v>0</v>
      </c>
    </row>
    <row r="45" spans="1:12" ht="13.5" customHeight="1" x14ac:dyDescent="0.15">
      <c r="A45" s="42"/>
      <c r="B45" s="42"/>
      <c r="C45" s="8">
        <v>0</v>
      </c>
      <c r="D45" s="8">
        <v>0</v>
      </c>
      <c r="E45" s="8">
        <v>0</v>
      </c>
      <c r="F45" s="8">
        <v>0</v>
      </c>
      <c r="G45" s="8">
        <v>0</v>
      </c>
      <c r="H45" s="8">
        <v>0</v>
      </c>
      <c r="I45" s="8">
        <v>0</v>
      </c>
      <c r="J45" s="8">
        <v>0</v>
      </c>
      <c r="K45" s="8">
        <v>0</v>
      </c>
    </row>
    <row r="46" spans="1:12" ht="13.5" customHeight="1" x14ac:dyDescent="0.15">
      <c r="A46" s="42" t="s">
        <v>7</v>
      </c>
      <c r="B46" s="42"/>
      <c r="C46" s="8">
        <v>3</v>
      </c>
      <c r="D46" s="8">
        <v>1</v>
      </c>
      <c r="E46" s="8">
        <v>1</v>
      </c>
      <c r="F46" s="8">
        <v>1</v>
      </c>
      <c r="G46" s="8">
        <v>1</v>
      </c>
      <c r="H46" s="8">
        <v>1</v>
      </c>
      <c r="I46" s="8">
        <v>1</v>
      </c>
      <c r="J46" s="8">
        <v>1</v>
      </c>
      <c r="K46" s="8">
        <v>1</v>
      </c>
      <c r="L46" s="15"/>
    </row>
    <row r="47" spans="1:12" ht="13.5" customHeight="1" x14ac:dyDescent="0.15">
      <c r="A47" s="42"/>
      <c r="B47" s="42"/>
      <c r="C47" s="8">
        <v>6781802</v>
      </c>
      <c r="D47" s="8">
        <v>12724</v>
      </c>
      <c r="E47" s="8">
        <v>12724</v>
      </c>
      <c r="F47" s="8">
        <v>12724</v>
      </c>
      <c r="G47" s="8">
        <v>12724</v>
      </c>
      <c r="H47" s="8">
        <v>12724</v>
      </c>
      <c r="I47" s="8">
        <v>12724</v>
      </c>
      <c r="J47" s="8">
        <v>12724</v>
      </c>
      <c r="K47" s="8">
        <v>12724</v>
      </c>
    </row>
    <row r="48" spans="1:12" ht="13.5" customHeight="1" x14ac:dyDescent="0.15">
      <c r="A48" s="42" t="s">
        <v>8</v>
      </c>
      <c r="B48" s="42"/>
      <c r="C48" s="8">
        <v>0</v>
      </c>
      <c r="D48" s="8">
        <v>1</v>
      </c>
      <c r="E48" s="8">
        <v>0</v>
      </c>
      <c r="F48" s="8">
        <v>1</v>
      </c>
      <c r="G48" s="8">
        <v>1</v>
      </c>
      <c r="H48" s="8">
        <v>1</v>
      </c>
      <c r="I48" s="8">
        <v>1</v>
      </c>
      <c r="J48" s="8">
        <v>1</v>
      </c>
      <c r="K48" s="8">
        <v>1</v>
      </c>
    </row>
    <row r="49" spans="1:20" ht="13.5" customHeight="1" x14ac:dyDescent="0.15">
      <c r="A49" s="42"/>
      <c r="B49" s="42"/>
      <c r="C49" s="8">
        <v>0</v>
      </c>
      <c r="D49" s="8">
        <v>176356</v>
      </c>
      <c r="E49" s="8">
        <v>0</v>
      </c>
      <c r="F49" s="8">
        <v>176400</v>
      </c>
      <c r="G49" s="8">
        <v>176390</v>
      </c>
      <c r="H49" s="8">
        <v>176390</v>
      </c>
      <c r="I49" s="8">
        <v>176390</v>
      </c>
      <c r="J49" s="8">
        <v>176390</v>
      </c>
      <c r="K49" s="8">
        <v>176390</v>
      </c>
    </row>
    <row r="50" spans="1:20" ht="13.5" customHeight="1" x14ac:dyDescent="0.15">
      <c r="A50" s="46" t="s">
        <v>9</v>
      </c>
      <c r="B50" s="46"/>
      <c r="C50" s="11">
        <v>7</v>
      </c>
      <c r="D50" s="11">
        <v>6</v>
      </c>
      <c r="E50" s="11">
        <v>3</v>
      </c>
      <c r="F50" s="11">
        <v>3</v>
      </c>
      <c r="G50" s="11">
        <v>7</v>
      </c>
      <c r="H50" s="11">
        <v>7</v>
      </c>
      <c r="I50" s="11">
        <v>7</v>
      </c>
      <c r="J50" s="11">
        <v>7</v>
      </c>
      <c r="K50" s="11">
        <v>9</v>
      </c>
      <c r="L50" s="15"/>
      <c r="M50" s="15"/>
      <c r="N50" s="15"/>
      <c r="O50" s="15"/>
      <c r="P50" s="15"/>
      <c r="Q50" s="15"/>
      <c r="R50" s="15"/>
      <c r="S50" s="15"/>
      <c r="T50" s="15"/>
    </row>
    <row r="51" spans="1:20" ht="13.5" customHeight="1" x14ac:dyDescent="0.15">
      <c r="A51" s="46"/>
      <c r="B51" s="46"/>
      <c r="C51" s="11">
        <v>16822303</v>
      </c>
      <c r="D51" s="11">
        <v>221081</v>
      </c>
      <c r="E51" s="11">
        <v>39225</v>
      </c>
      <c r="F51" s="11">
        <v>296954</v>
      </c>
      <c r="G51" s="11">
        <v>302835</v>
      </c>
      <c r="H51" s="11">
        <v>302835</v>
      </c>
      <c r="I51" s="11">
        <v>302835</v>
      </c>
      <c r="J51" s="11">
        <v>302835</v>
      </c>
      <c r="K51" s="11">
        <f>SUM(K35,K37,K39,K41,K43,K45,K47,K49)</f>
        <v>384649</v>
      </c>
      <c r="L51" s="15"/>
      <c r="M51" s="15"/>
      <c r="N51" s="15"/>
      <c r="O51" s="15"/>
      <c r="P51" s="15"/>
      <c r="Q51" s="15"/>
      <c r="R51" s="15"/>
      <c r="S51" s="15"/>
      <c r="T51" s="15"/>
    </row>
    <row r="52" spans="1:20" ht="13.5" customHeight="1" x14ac:dyDescent="0.15">
      <c r="A52" s="47" t="s">
        <v>10</v>
      </c>
      <c r="B52" s="47"/>
      <c r="C52" s="8">
        <v>53</v>
      </c>
      <c r="D52" s="6" t="s">
        <v>11</v>
      </c>
      <c r="E52" s="8">
        <v>43</v>
      </c>
      <c r="F52" s="8">
        <v>43</v>
      </c>
      <c r="G52" s="8">
        <v>50</v>
      </c>
      <c r="H52" s="6"/>
      <c r="I52" s="13"/>
      <c r="J52" s="13"/>
      <c r="K52" s="13"/>
    </row>
    <row r="53" spans="1:20" ht="13.5" customHeight="1" x14ac:dyDescent="0.15">
      <c r="A53" s="47"/>
      <c r="B53" s="47"/>
      <c r="C53" s="8">
        <v>478</v>
      </c>
      <c r="D53" s="6" t="s">
        <v>11</v>
      </c>
      <c r="E53" s="8">
        <v>9254</v>
      </c>
      <c r="F53" s="8">
        <v>8749</v>
      </c>
      <c r="G53" s="8">
        <v>10072</v>
      </c>
      <c r="H53" s="6">
        <v>10090</v>
      </c>
      <c r="I53" s="6">
        <v>10303</v>
      </c>
      <c r="J53" s="6" t="s">
        <v>18</v>
      </c>
      <c r="K53" s="6" t="s">
        <v>36</v>
      </c>
    </row>
    <row r="54" spans="1:20" ht="13.5" customHeight="1" x14ac:dyDescent="0.15">
      <c r="A54" s="42" t="s">
        <v>17</v>
      </c>
      <c r="B54" s="42"/>
      <c r="C54" s="9">
        <v>0.13200000000000001</v>
      </c>
      <c r="D54" s="7" t="s">
        <v>11</v>
      </c>
      <c r="E54" s="9">
        <v>7.0000000000000007E-2</v>
      </c>
      <c r="F54" s="9">
        <v>9.2999999999999999E-2</v>
      </c>
      <c r="G54" s="9">
        <v>0.14000000000000001</v>
      </c>
      <c r="H54" s="7"/>
      <c r="I54" s="14"/>
      <c r="J54" s="14"/>
      <c r="K54" s="14"/>
    </row>
    <row r="55" spans="1:20" ht="13.5" customHeight="1" x14ac:dyDescent="0.15">
      <c r="A55" s="42"/>
      <c r="B55" s="42"/>
      <c r="C55" s="9">
        <v>0.35099999999999998</v>
      </c>
      <c r="D55" s="7" t="s">
        <v>11</v>
      </c>
      <c r="E55" s="9">
        <v>4.0000000000000001E-3</v>
      </c>
      <c r="F55" s="9">
        <v>3.4000000000000002E-2</v>
      </c>
      <c r="G55" s="9">
        <v>0.03</v>
      </c>
      <c r="H55" s="7">
        <v>0.03</v>
      </c>
      <c r="I55" s="7">
        <v>2.9000000000000001E-2</v>
      </c>
      <c r="J55" s="7" t="s">
        <v>18</v>
      </c>
      <c r="K55" s="7" t="s">
        <v>18</v>
      </c>
    </row>
    <row r="56" spans="1:20" s="4" customFormat="1" ht="14.1" customHeight="1" x14ac:dyDescent="0.15">
      <c r="A56" s="54" t="s">
        <v>40</v>
      </c>
      <c r="B56" s="55"/>
      <c r="C56" s="55"/>
      <c r="D56" s="55"/>
      <c r="E56" s="55"/>
      <c r="F56" s="55"/>
      <c r="G56" s="55"/>
      <c r="H56" s="55"/>
      <c r="I56" s="55"/>
      <c r="J56" s="55"/>
      <c r="K56" s="55"/>
    </row>
    <row r="57" spans="1:20" s="4" customFormat="1" ht="13.9" customHeight="1" x14ac:dyDescent="0.15">
      <c r="A57" s="48" t="s">
        <v>26</v>
      </c>
      <c r="B57" s="48"/>
      <c r="C57" s="48"/>
      <c r="D57" s="48"/>
      <c r="E57" s="48"/>
      <c r="F57" s="48"/>
      <c r="G57" s="48"/>
      <c r="H57" s="48"/>
      <c r="I57" s="48"/>
      <c r="J57" s="48"/>
      <c r="K57" s="48"/>
    </row>
    <row r="58" spans="1:20" s="4" customFormat="1" ht="14.25" customHeight="1" x14ac:dyDescent="0.15">
      <c r="A58" s="19" t="s">
        <v>12</v>
      </c>
      <c r="B58" s="5"/>
      <c r="C58" s="5"/>
      <c r="D58" s="5"/>
      <c r="E58" s="5"/>
      <c r="F58" s="5"/>
      <c r="G58" s="5"/>
      <c r="H58" s="5"/>
      <c r="I58" s="5"/>
      <c r="J58" s="5"/>
      <c r="K58" s="5"/>
    </row>
    <row r="59" spans="1:20" s="4" customFormat="1" ht="15" customHeight="1" x14ac:dyDescent="0.15">
      <c r="A59" s="5"/>
      <c r="B59" s="19" t="s">
        <v>13</v>
      </c>
      <c r="C59" s="5"/>
      <c r="D59" s="5"/>
      <c r="E59" s="5"/>
      <c r="F59" s="5"/>
      <c r="G59" s="5"/>
      <c r="H59" s="5"/>
      <c r="I59" s="5"/>
      <c r="J59" s="5"/>
      <c r="K59" s="5"/>
    </row>
    <row r="60" spans="1:20" s="4" customFormat="1" ht="28.9" customHeight="1" x14ac:dyDescent="0.15">
      <c r="A60" s="28" t="s">
        <v>43</v>
      </c>
      <c r="B60" s="19"/>
      <c r="C60" s="5"/>
      <c r="D60" s="5"/>
      <c r="E60" s="5"/>
      <c r="F60" s="5"/>
      <c r="G60" s="5"/>
      <c r="H60" s="5"/>
      <c r="I60" s="5"/>
      <c r="J60" s="5"/>
      <c r="K60" s="5"/>
    </row>
  </sheetData>
  <mergeCells count="30">
    <mergeCell ref="A10:B11"/>
    <mergeCell ref="J2:K2"/>
    <mergeCell ref="A3:B3"/>
    <mergeCell ref="A4:B5"/>
    <mergeCell ref="A6:B7"/>
    <mergeCell ref="A8:B9"/>
    <mergeCell ref="A34:B35"/>
    <mergeCell ref="A12:B13"/>
    <mergeCell ref="A14:B15"/>
    <mergeCell ref="A16:B17"/>
    <mergeCell ref="A18:B19"/>
    <mergeCell ref="A20:B21"/>
    <mergeCell ref="A22:B23"/>
    <mergeCell ref="A24:B25"/>
    <mergeCell ref="A26:K26"/>
    <mergeCell ref="A27:K27"/>
    <mergeCell ref="J32:K32"/>
    <mergeCell ref="A33:B33"/>
    <mergeCell ref="A57:K57"/>
    <mergeCell ref="A36:B37"/>
    <mergeCell ref="A38:B39"/>
    <mergeCell ref="A40:B41"/>
    <mergeCell ref="A42:B43"/>
    <mergeCell ref="A44:B45"/>
    <mergeCell ref="A46:B47"/>
    <mergeCell ref="A48:B49"/>
    <mergeCell ref="A50:B51"/>
    <mergeCell ref="A52:B53"/>
    <mergeCell ref="A54:B55"/>
    <mergeCell ref="A56:K56"/>
  </mergeCells>
  <phoneticPr fontId="2"/>
  <pageMargins left="0.7" right="0.7" top="0.75" bottom="0.75" header="0.3" footer="0.3"/>
  <pageSetup paperSize="9" scale="8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0620BD-15BF-48B9-9534-6A50537F15A2}">
  <sheetPr>
    <pageSetUpPr fitToPage="1"/>
  </sheetPr>
  <dimension ref="A1:U59"/>
  <sheetViews>
    <sheetView tabSelected="1" view="pageBreakPreview" zoomScale="110" zoomScaleNormal="100" zoomScaleSheetLayoutView="110" workbookViewId="0">
      <selection activeCell="M56" sqref="M56"/>
    </sheetView>
  </sheetViews>
  <sheetFormatPr defaultColWidth="9" defaultRowHeight="13.5" x14ac:dyDescent="0.15"/>
  <cols>
    <col min="1" max="1" width="3.375" style="1" bestFit="1" customWidth="1"/>
    <col min="2" max="2" width="13.375" style="1" bestFit="1" customWidth="1"/>
    <col min="3" max="11" width="9.625" style="1" customWidth="1"/>
    <col min="12" max="12" width="7.5" style="1" bestFit="1" customWidth="1"/>
    <col min="13" max="16384" width="9" style="1"/>
  </cols>
  <sheetData>
    <row r="1" spans="1:12" ht="22.15" customHeight="1" x14ac:dyDescent="0.15">
      <c r="B1" s="1" t="s">
        <v>44</v>
      </c>
    </row>
    <row r="2" spans="1:12" ht="27" customHeight="1" x14ac:dyDescent="0.15">
      <c r="A2" s="2"/>
      <c r="B2" s="29"/>
      <c r="C2" s="30"/>
      <c r="D2" s="30"/>
      <c r="E2" s="31"/>
      <c r="F2" s="2"/>
      <c r="G2" s="2"/>
      <c r="H2" s="2"/>
      <c r="I2" s="2"/>
      <c r="J2" s="43" t="s">
        <v>0</v>
      </c>
      <c r="K2" s="49"/>
    </row>
    <row r="3" spans="1:12" ht="21.75" customHeight="1" x14ac:dyDescent="0.15">
      <c r="A3" s="50" t="s">
        <v>1</v>
      </c>
      <c r="B3" s="50"/>
      <c r="C3" s="32" t="s">
        <v>38</v>
      </c>
      <c r="D3" s="32" t="s">
        <v>29</v>
      </c>
      <c r="E3" s="32" t="s">
        <v>30</v>
      </c>
      <c r="F3" s="32" t="s">
        <v>31</v>
      </c>
      <c r="G3" s="32" t="s">
        <v>32</v>
      </c>
      <c r="H3" s="32" t="s">
        <v>23</v>
      </c>
      <c r="I3" s="32" t="s">
        <v>55</v>
      </c>
      <c r="J3" s="32" t="s">
        <v>42</v>
      </c>
      <c r="K3" s="32" t="s">
        <v>58</v>
      </c>
    </row>
    <row r="4" spans="1:12" ht="13.5" customHeight="1" x14ac:dyDescent="0.15">
      <c r="A4" s="42" t="s">
        <v>2</v>
      </c>
      <c r="B4" s="42"/>
      <c r="C4" s="8">
        <v>18</v>
      </c>
      <c r="D4" s="8">
        <v>23</v>
      </c>
      <c r="E4" s="8">
        <v>22</v>
      </c>
      <c r="F4" s="8">
        <v>26</v>
      </c>
      <c r="G4" s="8">
        <v>32</v>
      </c>
      <c r="H4" s="8">
        <v>35</v>
      </c>
      <c r="I4" s="8">
        <v>36</v>
      </c>
      <c r="J4" s="8">
        <v>36</v>
      </c>
      <c r="K4" s="8">
        <v>35</v>
      </c>
    </row>
    <row r="5" spans="1:12" ht="13.5" customHeight="1" x14ac:dyDescent="0.15">
      <c r="A5" s="42"/>
      <c r="B5" s="42"/>
      <c r="C5" s="8">
        <v>9119</v>
      </c>
      <c r="D5" s="8">
        <v>8959</v>
      </c>
      <c r="E5" s="8">
        <v>14592</v>
      </c>
      <c r="F5" s="8">
        <v>19709</v>
      </c>
      <c r="G5" s="8">
        <v>29138</v>
      </c>
      <c r="H5" s="8">
        <v>28541</v>
      </c>
      <c r="I5" s="8">
        <v>28993</v>
      </c>
      <c r="J5" s="8">
        <v>33136</v>
      </c>
      <c r="K5" s="8">
        <v>34437</v>
      </c>
    </row>
    <row r="6" spans="1:12" ht="13.5" customHeight="1" x14ac:dyDescent="0.15">
      <c r="A6" s="42" t="s">
        <v>3</v>
      </c>
      <c r="B6" s="42"/>
      <c r="C6" s="8">
        <v>5</v>
      </c>
      <c r="D6" s="8">
        <v>7</v>
      </c>
      <c r="E6" s="8">
        <v>8</v>
      </c>
      <c r="F6" s="8">
        <v>11</v>
      </c>
      <c r="G6" s="8">
        <v>13</v>
      </c>
      <c r="H6" s="8">
        <v>14</v>
      </c>
      <c r="I6" s="8">
        <v>15</v>
      </c>
      <c r="J6" s="8">
        <v>15</v>
      </c>
      <c r="K6" s="8">
        <v>17</v>
      </c>
    </row>
    <row r="7" spans="1:12" ht="13.5" customHeight="1" x14ac:dyDescent="0.15">
      <c r="A7" s="42"/>
      <c r="B7" s="42"/>
      <c r="C7" s="8">
        <v>1298</v>
      </c>
      <c r="D7" s="8">
        <v>2147</v>
      </c>
      <c r="E7" s="8">
        <v>4862</v>
      </c>
      <c r="F7" s="8">
        <v>5642</v>
      </c>
      <c r="G7" s="8">
        <v>6092</v>
      </c>
      <c r="H7" s="8">
        <v>6934</v>
      </c>
      <c r="I7" s="8">
        <v>7867</v>
      </c>
      <c r="J7" s="8">
        <v>8374</v>
      </c>
      <c r="K7" s="8">
        <v>8534</v>
      </c>
    </row>
    <row r="8" spans="1:12" ht="13.5" customHeight="1" x14ac:dyDescent="0.15">
      <c r="A8" s="42" t="s">
        <v>4</v>
      </c>
      <c r="B8" s="42"/>
      <c r="C8" s="8">
        <v>2</v>
      </c>
      <c r="D8" s="8">
        <v>2</v>
      </c>
      <c r="E8" s="8">
        <v>1</v>
      </c>
      <c r="F8" s="8">
        <v>0</v>
      </c>
      <c r="G8" s="8">
        <v>1</v>
      </c>
      <c r="H8" s="8">
        <v>1</v>
      </c>
      <c r="I8" s="8">
        <v>1</v>
      </c>
      <c r="J8" s="8">
        <v>1</v>
      </c>
      <c r="K8" s="8">
        <v>1</v>
      </c>
    </row>
    <row r="9" spans="1:12" ht="13.5" customHeight="1" x14ac:dyDescent="0.15">
      <c r="A9" s="42"/>
      <c r="B9" s="42"/>
      <c r="C9" s="8">
        <v>538</v>
      </c>
      <c r="D9" s="8">
        <v>425</v>
      </c>
      <c r="E9" s="8">
        <v>150</v>
      </c>
      <c r="F9" s="8">
        <v>0</v>
      </c>
      <c r="G9" s="8">
        <v>150</v>
      </c>
      <c r="H9" s="8">
        <v>150</v>
      </c>
      <c r="I9" s="8">
        <v>150</v>
      </c>
      <c r="J9" s="8">
        <v>150</v>
      </c>
      <c r="K9" s="8">
        <v>150</v>
      </c>
      <c r="L9" s="18"/>
    </row>
    <row r="10" spans="1:12" ht="13.5" customHeight="1" x14ac:dyDescent="0.15">
      <c r="A10" s="42" t="s">
        <v>16</v>
      </c>
      <c r="B10" s="42"/>
      <c r="C10" s="8">
        <v>1</v>
      </c>
      <c r="D10" s="8">
        <v>3</v>
      </c>
      <c r="E10" s="8">
        <v>2</v>
      </c>
      <c r="F10" s="8">
        <v>3</v>
      </c>
      <c r="G10" s="8">
        <v>4</v>
      </c>
      <c r="H10" s="8">
        <v>4</v>
      </c>
      <c r="I10" s="8">
        <v>4</v>
      </c>
      <c r="J10" s="8">
        <v>6</v>
      </c>
      <c r="K10" s="8">
        <v>9</v>
      </c>
    </row>
    <row r="11" spans="1:12" ht="13.5" customHeight="1" x14ac:dyDescent="0.15">
      <c r="A11" s="42"/>
      <c r="B11" s="42"/>
      <c r="C11" s="8">
        <v>422</v>
      </c>
      <c r="D11" s="8">
        <v>881</v>
      </c>
      <c r="E11" s="8">
        <v>749</v>
      </c>
      <c r="F11" s="8">
        <v>984</v>
      </c>
      <c r="G11" s="8">
        <v>2982</v>
      </c>
      <c r="H11" s="8">
        <v>2982</v>
      </c>
      <c r="I11" s="8">
        <v>3981</v>
      </c>
      <c r="J11" s="8">
        <v>4337</v>
      </c>
      <c r="K11" s="8">
        <v>10185</v>
      </c>
    </row>
    <row r="12" spans="1:12" ht="13.5" customHeight="1" x14ac:dyDescent="0.15">
      <c r="A12" s="42" t="s">
        <v>5</v>
      </c>
      <c r="B12" s="42"/>
      <c r="C12" s="8">
        <v>3</v>
      </c>
      <c r="D12" s="8">
        <v>3</v>
      </c>
      <c r="E12" s="8">
        <v>2</v>
      </c>
      <c r="F12" s="8">
        <v>3</v>
      </c>
      <c r="G12" s="8">
        <v>3</v>
      </c>
      <c r="H12" s="8">
        <v>3</v>
      </c>
      <c r="I12" s="8">
        <v>3</v>
      </c>
      <c r="J12" s="8">
        <v>3</v>
      </c>
      <c r="K12" s="8">
        <v>4</v>
      </c>
    </row>
    <row r="13" spans="1:12" ht="13.5" customHeight="1" x14ac:dyDescent="0.15">
      <c r="A13" s="42"/>
      <c r="B13" s="42"/>
      <c r="C13" s="8">
        <v>1063</v>
      </c>
      <c r="D13" s="8">
        <v>1063</v>
      </c>
      <c r="E13" s="8">
        <v>871</v>
      </c>
      <c r="F13" s="8">
        <v>1145</v>
      </c>
      <c r="G13" s="8">
        <v>1145</v>
      </c>
      <c r="H13" s="8">
        <v>1145</v>
      </c>
      <c r="I13" s="8">
        <v>1145</v>
      </c>
      <c r="J13" s="8">
        <v>1145</v>
      </c>
      <c r="K13" s="8">
        <v>3594</v>
      </c>
    </row>
    <row r="14" spans="1:12" ht="13.5" customHeight="1" x14ac:dyDescent="0.15">
      <c r="A14" s="42" t="s">
        <v>6</v>
      </c>
      <c r="B14" s="42"/>
      <c r="C14" s="8">
        <v>0</v>
      </c>
      <c r="D14" s="8">
        <v>0</v>
      </c>
      <c r="E14" s="8">
        <v>1</v>
      </c>
      <c r="F14" s="8">
        <v>1</v>
      </c>
      <c r="G14" s="8">
        <v>1</v>
      </c>
      <c r="H14" s="8">
        <v>0</v>
      </c>
      <c r="I14" s="8">
        <v>0</v>
      </c>
      <c r="J14" s="8">
        <v>0</v>
      </c>
      <c r="K14" s="8">
        <v>1</v>
      </c>
    </row>
    <row r="15" spans="1:12" ht="13.5" customHeight="1" x14ac:dyDescent="0.15">
      <c r="A15" s="42"/>
      <c r="B15" s="42"/>
      <c r="C15" s="8">
        <v>0</v>
      </c>
      <c r="D15" s="8">
        <v>0</v>
      </c>
      <c r="E15" s="8">
        <v>35</v>
      </c>
      <c r="F15" s="8">
        <v>35</v>
      </c>
      <c r="G15" s="8">
        <v>35</v>
      </c>
      <c r="H15" s="8">
        <v>0</v>
      </c>
      <c r="I15" s="8">
        <v>0</v>
      </c>
      <c r="J15" s="8">
        <v>0</v>
      </c>
      <c r="K15" s="8">
        <v>1972</v>
      </c>
    </row>
    <row r="16" spans="1:12" ht="13.5" customHeight="1" x14ac:dyDescent="0.15">
      <c r="A16" s="42" t="s">
        <v>7</v>
      </c>
      <c r="B16" s="42"/>
      <c r="C16" s="8">
        <v>1</v>
      </c>
      <c r="D16" s="8">
        <v>2</v>
      </c>
      <c r="E16" s="8">
        <v>2</v>
      </c>
      <c r="F16" s="8">
        <v>2</v>
      </c>
      <c r="G16" s="8">
        <v>3</v>
      </c>
      <c r="H16" s="8">
        <v>3</v>
      </c>
      <c r="I16" s="8">
        <v>3</v>
      </c>
      <c r="J16" s="8">
        <v>3</v>
      </c>
      <c r="K16" s="8">
        <v>3</v>
      </c>
    </row>
    <row r="17" spans="1:20" ht="13.5" customHeight="1" x14ac:dyDescent="0.15">
      <c r="A17" s="42"/>
      <c r="B17" s="42"/>
      <c r="C17" s="8">
        <v>108</v>
      </c>
      <c r="D17" s="8">
        <v>297</v>
      </c>
      <c r="E17" s="8">
        <v>470</v>
      </c>
      <c r="F17" s="8">
        <v>322</v>
      </c>
      <c r="G17" s="8">
        <v>685</v>
      </c>
      <c r="H17" s="8">
        <v>685</v>
      </c>
      <c r="I17" s="8">
        <v>685</v>
      </c>
      <c r="J17" s="8">
        <v>685</v>
      </c>
      <c r="K17" s="8">
        <v>685</v>
      </c>
    </row>
    <row r="18" spans="1:20" ht="13.5" customHeight="1" x14ac:dyDescent="0.15">
      <c r="A18" s="42" t="s">
        <v>8</v>
      </c>
      <c r="B18" s="42"/>
      <c r="C18" s="8">
        <v>0</v>
      </c>
      <c r="D18" s="8">
        <v>3</v>
      </c>
      <c r="E18" s="8">
        <v>4</v>
      </c>
      <c r="F18" s="8">
        <v>6</v>
      </c>
      <c r="G18" s="8">
        <v>6</v>
      </c>
      <c r="H18" s="8">
        <v>6</v>
      </c>
      <c r="I18" s="8">
        <v>6</v>
      </c>
      <c r="J18" s="8">
        <v>6</v>
      </c>
      <c r="K18" s="8">
        <v>6</v>
      </c>
    </row>
    <row r="19" spans="1:20" ht="13.5" customHeight="1" x14ac:dyDescent="0.15">
      <c r="A19" s="42"/>
      <c r="B19" s="42"/>
      <c r="C19" s="8">
        <v>0</v>
      </c>
      <c r="D19" s="8">
        <v>1100</v>
      </c>
      <c r="E19" s="8">
        <v>1388</v>
      </c>
      <c r="F19" s="8">
        <v>3464</v>
      </c>
      <c r="G19" s="8">
        <v>2914</v>
      </c>
      <c r="H19" s="8">
        <v>2914</v>
      </c>
      <c r="I19" s="8">
        <v>2914</v>
      </c>
      <c r="J19" s="8">
        <v>2914</v>
      </c>
      <c r="K19" s="8">
        <v>4341</v>
      </c>
    </row>
    <row r="20" spans="1:20" ht="13.5" customHeight="1" x14ac:dyDescent="0.15">
      <c r="A20" s="46" t="s">
        <v>9</v>
      </c>
      <c r="B20" s="46"/>
      <c r="C20" s="11">
        <v>27</v>
      </c>
      <c r="D20" s="11">
        <v>43</v>
      </c>
      <c r="E20" s="11">
        <v>33</v>
      </c>
      <c r="F20" s="11">
        <v>43</v>
      </c>
      <c r="G20" s="11">
        <v>55</v>
      </c>
      <c r="H20" s="11">
        <v>59</v>
      </c>
      <c r="I20" s="11">
        <v>60</v>
      </c>
      <c r="J20" s="11">
        <v>62</v>
      </c>
      <c r="K20" s="11">
        <v>67</v>
      </c>
      <c r="L20" s="15"/>
    </row>
    <row r="21" spans="1:20" ht="13.5" customHeight="1" x14ac:dyDescent="0.15">
      <c r="A21" s="46"/>
      <c r="B21" s="46"/>
      <c r="C21" s="11">
        <v>12548</v>
      </c>
      <c r="D21" s="11">
        <v>14872</v>
      </c>
      <c r="E21" s="11">
        <v>23117</v>
      </c>
      <c r="F21" s="11">
        <v>31301</v>
      </c>
      <c r="G21" s="11">
        <v>43141</v>
      </c>
      <c r="H21" s="11">
        <v>43351</v>
      </c>
      <c r="I21" s="11">
        <v>45735</v>
      </c>
      <c r="J21" s="11">
        <v>50741</v>
      </c>
      <c r="K21" s="11">
        <f>SUM(K5,K7,K9,K11,K13,K15,K17,K19)</f>
        <v>63898</v>
      </c>
      <c r="L21" s="15"/>
      <c r="M21" s="15"/>
      <c r="N21" s="15"/>
      <c r="O21" s="15"/>
      <c r="P21" s="15"/>
      <c r="Q21" s="15"/>
      <c r="R21" s="15"/>
      <c r="S21" s="15"/>
      <c r="T21" s="15"/>
    </row>
    <row r="22" spans="1:20" ht="13.5" customHeight="1" x14ac:dyDescent="0.15">
      <c r="A22" s="47" t="s">
        <v>10</v>
      </c>
      <c r="B22" s="47"/>
      <c r="C22" s="8">
        <v>208</v>
      </c>
      <c r="D22" s="6" t="s">
        <v>11</v>
      </c>
      <c r="E22" s="8">
        <v>259</v>
      </c>
      <c r="F22" s="8">
        <v>230</v>
      </c>
      <c r="G22" s="8">
        <v>216</v>
      </c>
      <c r="H22" s="6"/>
      <c r="I22" s="13"/>
      <c r="J22" s="13"/>
      <c r="K22" s="13"/>
    </row>
    <row r="23" spans="1:20" ht="13.5" customHeight="1" x14ac:dyDescent="0.15">
      <c r="A23" s="47"/>
      <c r="B23" s="47"/>
      <c r="C23" s="8">
        <v>343</v>
      </c>
      <c r="D23" s="6" t="s">
        <v>11</v>
      </c>
      <c r="E23" s="8">
        <v>394</v>
      </c>
      <c r="F23" s="8">
        <v>466</v>
      </c>
      <c r="G23" s="8">
        <v>626</v>
      </c>
      <c r="H23" s="6">
        <v>639</v>
      </c>
      <c r="I23" s="6">
        <v>684</v>
      </c>
      <c r="J23" s="6" t="s">
        <v>18</v>
      </c>
      <c r="K23" s="6" t="s">
        <v>18</v>
      </c>
    </row>
    <row r="24" spans="1:20" ht="13.5" customHeight="1" x14ac:dyDescent="0.15">
      <c r="A24" s="42" t="s">
        <v>17</v>
      </c>
      <c r="B24" s="42"/>
      <c r="C24" s="9">
        <v>0.13</v>
      </c>
      <c r="D24" s="7" t="s">
        <v>11</v>
      </c>
      <c r="E24" s="9">
        <v>0.127</v>
      </c>
      <c r="F24" s="9">
        <v>0.187</v>
      </c>
      <c r="G24" s="9">
        <v>0.255</v>
      </c>
      <c r="H24" s="7"/>
      <c r="I24" s="14"/>
      <c r="J24" s="14"/>
      <c r="K24" s="14"/>
    </row>
    <row r="25" spans="1:20" ht="13.5" customHeight="1" x14ac:dyDescent="0.15">
      <c r="A25" s="42"/>
      <c r="B25" s="42"/>
      <c r="C25" s="9">
        <v>3.6999999999999998E-2</v>
      </c>
      <c r="D25" s="7" t="s">
        <v>11</v>
      </c>
      <c r="E25" s="9">
        <v>5.8000000000000003E-2</v>
      </c>
      <c r="F25" s="9">
        <v>6.7000000000000004E-2</v>
      </c>
      <c r="G25" s="9">
        <v>6.9000000000000006E-2</v>
      </c>
      <c r="H25" s="7">
        <v>6.8000000000000005E-2</v>
      </c>
      <c r="I25" s="7">
        <v>6.7000000000000004E-2</v>
      </c>
      <c r="J25" s="7" t="s">
        <v>18</v>
      </c>
      <c r="K25" s="7" t="s">
        <v>18</v>
      </c>
    </row>
    <row r="26" spans="1:20" s="4" customFormat="1" ht="14.1" customHeight="1" x14ac:dyDescent="0.15">
      <c r="A26" s="54" t="s">
        <v>40</v>
      </c>
      <c r="B26" s="55"/>
      <c r="C26" s="55"/>
      <c r="D26" s="55"/>
      <c r="E26" s="55"/>
      <c r="F26" s="55"/>
      <c r="G26" s="55"/>
      <c r="H26" s="55"/>
      <c r="I26" s="55"/>
      <c r="J26" s="55"/>
      <c r="K26" s="55"/>
    </row>
    <row r="27" spans="1:20" s="4" customFormat="1" ht="13.9" customHeight="1" x14ac:dyDescent="0.15">
      <c r="A27" s="48" t="s">
        <v>45</v>
      </c>
      <c r="B27" s="48"/>
      <c r="C27" s="48"/>
      <c r="D27" s="48"/>
      <c r="E27" s="48"/>
      <c r="F27" s="48"/>
      <c r="G27" s="48"/>
      <c r="H27" s="48"/>
      <c r="I27" s="48"/>
      <c r="J27" s="48"/>
      <c r="K27" s="48"/>
    </row>
    <row r="28" spans="1:20" s="4" customFormat="1" ht="14.25" customHeight="1" x14ac:dyDescent="0.15">
      <c r="A28" s="19" t="s">
        <v>12</v>
      </c>
      <c r="B28" s="5"/>
      <c r="C28" s="5"/>
      <c r="D28" s="5"/>
      <c r="E28" s="5"/>
      <c r="F28" s="5"/>
      <c r="G28" s="5"/>
      <c r="H28" s="5"/>
      <c r="I28" s="5"/>
      <c r="J28" s="5"/>
      <c r="K28" s="5"/>
    </row>
    <row r="29" spans="1:20" s="4" customFormat="1" ht="34.15" customHeight="1" x14ac:dyDescent="0.15">
      <c r="A29" s="5"/>
      <c r="B29" s="19" t="s">
        <v>13</v>
      </c>
      <c r="C29" s="5"/>
      <c r="D29" s="5"/>
      <c r="E29" s="5"/>
      <c r="F29" s="5"/>
      <c r="G29" s="5"/>
      <c r="H29" s="5"/>
      <c r="I29" s="5"/>
      <c r="J29" s="5"/>
      <c r="K29" s="5"/>
    </row>
    <row r="30" spans="1:20" ht="26.85" customHeight="1" x14ac:dyDescent="0.15">
      <c r="G30" s="21"/>
    </row>
    <row r="31" spans="1:20" ht="21.6" customHeight="1" x14ac:dyDescent="0.15">
      <c r="B31" s="1" t="s">
        <v>46</v>
      </c>
    </row>
    <row r="32" spans="1:20" ht="27" customHeight="1" x14ac:dyDescent="0.15">
      <c r="A32" s="2"/>
      <c r="B32" s="29"/>
      <c r="C32" s="30"/>
      <c r="D32" s="30"/>
      <c r="E32" s="2"/>
      <c r="F32" s="2"/>
      <c r="G32" s="2"/>
      <c r="H32" s="2"/>
      <c r="I32" s="2"/>
      <c r="J32" s="43" t="s">
        <v>28</v>
      </c>
      <c r="K32" s="49"/>
    </row>
    <row r="33" spans="1:12" ht="21.75" customHeight="1" x14ac:dyDescent="0.15">
      <c r="A33" s="50" t="s">
        <v>1</v>
      </c>
      <c r="B33" s="50"/>
      <c r="C33" s="32" t="s">
        <v>38</v>
      </c>
      <c r="D33" s="32" t="s">
        <v>29</v>
      </c>
      <c r="E33" s="32" t="s">
        <v>30</v>
      </c>
      <c r="F33" s="32" t="s">
        <v>31</v>
      </c>
      <c r="G33" s="32" t="s">
        <v>32</v>
      </c>
      <c r="H33" s="32" t="s">
        <v>23</v>
      </c>
      <c r="I33" s="32" t="s">
        <v>25</v>
      </c>
      <c r="J33" s="32" t="s">
        <v>35</v>
      </c>
      <c r="K33" s="32" t="s">
        <v>58</v>
      </c>
    </row>
    <row r="34" spans="1:12" ht="13.5" customHeight="1" x14ac:dyDescent="0.15">
      <c r="A34" s="42" t="s">
        <v>2</v>
      </c>
      <c r="B34" s="42"/>
      <c r="C34" s="8">
        <v>74</v>
      </c>
      <c r="D34" s="8">
        <v>78</v>
      </c>
      <c r="E34" s="8">
        <v>72</v>
      </c>
      <c r="F34" s="8">
        <v>77</v>
      </c>
      <c r="G34" s="8">
        <v>79</v>
      </c>
      <c r="H34" s="8">
        <v>84</v>
      </c>
      <c r="I34" s="8">
        <v>85</v>
      </c>
      <c r="J34" s="8">
        <v>87</v>
      </c>
      <c r="K34" s="8">
        <v>90</v>
      </c>
    </row>
    <row r="35" spans="1:12" ht="13.5" customHeight="1" x14ac:dyDescent="0.15">
      <c r="A35" s="42"/>
      <c r="B35" s="42"/>
      <c r="C35" s="8">
        <v>1958528</v>
      </c>
      <c r="D35" s="8">
        <v>2048516</v>
      </c>
      <c r="E35" s="8">
        <v>2009445</v>
      </c>
      <c r="F35" s="8">
        <v>1997161</v>
      </c>
      <c r="G35" s="8">
        <v>2641902</v>
      </c>
      <c r="H35" s="8">
        <v>2816681</v>
      </c>
      <c r="I35" s="8">
        <v>2911678</v>
      </c>
      <c r="J35" s="8">
        <v>2890769</v>
      </c>
      <c r="K35" s="8">
        <v>3009656</v>
      </c>
    </row>
    <row r="36" spans="1:12" ht="13.5" customHeight="1" x14ac:dyDescent="0.15">
      <c r="A36" s="42" t="s">
        <v>3</v>
      </c>
      <c r="B36" s="42"/>
      <c r="C36" s="8">
        <v>22</v>
      </c>
      <c r="D36" s="8">
        <v>22</v>
      </c>
      <c r="E36" s="8">
        <v>20</v>
      </c>
      <c r="F36" s="8">
        <v>18</v>
      </c>
      <c r="G36" s="8">
        <v>28</v>
      </c>
      <c r="H36" s="8">
        <v>29</v>
      </c>
      <c r="I36" s="8">
        <v>30</v>
      </c>
      <c r="J36" s="8">
        <v>31</v>
      </c>
      <c r="K36" s="8">
        <v>30</v>
      </c>
    </row>
    <row r="37" spans="1:12" ht="13.5" customHeight="1" x14ac:dyDescent="0.15">
      <c r="A37" s="42"/>
      <c r="B37" s="42"/>
      <c r="C37" s="8">
        <v>549421</v>
      </c>
      <c r="D37" s="8">
        <v>519277</v>
      </c>
      <c r="E37" s="8">
        <v>528048</v>
      </c>
      <c r="F37" s="8">
        <v>692010</v>
      </c>
      <c r="G37" s="8">
        <v>806800</v>
      </c>
      <c r="H37" s="8">
        <v>826765</v>
      </c>
      <c r="I37" s="8">
        <v>837923</v>
      </c>
      <c r="J37" s="8">
        <v>835351</v>
      </c>
      <c r="K37" s="8">
        <v>844894</v>
      </c>
    </row>
    <row r="38" spans="1:12" ht="13.5" customHeight="1" x14ac:dyDescent="0.15">
      <c r="A38" s="42" t="s">
        <v>4</v>
      </c>
      <c r="B38" s="42"/>
      <c r="C38" s="8">
        <v>24</v>
      </c>
      <c r="D38" s="8">
        <v>21</v>
      </c>
      <c r="E38" s="8">
        <v>22</v>
      </c>
      <c r="F38" s="8">
        <v>23</v>
      </c>
      <c r="G38" s="8">
        <v>24</v>
      </c>
      <c r="H38" s="8">
        <v>25</v>
      </c>
      <c r="I38" s="8">
        <v>26</v>
      </c>
      <c r="J38" s="8">
        <v>26</v>
      </c>
      <c r="K38" s="8">
        <v>26</v>
      </c>
    </row>
    <row r="39" spans="1:12" ht="13.5" customHeight="1" x14ac:dyDescent="0.15">
      <c r="A39" s="42"/>
      <c r="B39" s="42"/>
      <c r="C39" s="8">
        <v>254222</v>
      </c>
      <c r="D39" s="8">
        <v>220630</v>
      </c>
      <c r="E39" s="8">
        <v>228775</v>
      </c>
      <c r="F39" s="8">
        <v>232092</v>
      </c>
      <c r="G39" s="8">
        <v>260713</v>
      </c>
      <c r="H39" s="8">
        <v>278190</v>
      </c>
      <c r="I39" s="8">
        <v>315487</v>
      </c>
      <c r="J39" s="8">
        <v>322459</v>
      </c>
      <c r="K39" s="8">
        <v>341477</v>
      </c>
      <c r="L39" s="18"/>
    </row>
    <row r="40" spans="1:12" ht="13.5" customHeight="1" x14ac:dyDescent="0.15">
      <c r="A40" s="42" t="s">
        <v>16</v>
      </c>
      <c r="B40" s="42"/>
      <c r="C40" s="8">
        <v>20</v>
      </c>
      <c r="D40" s="8">
        <v>19</v>
      </c>
      <c r="E40" s="8">
        <v>18</v>
      </c>
      <c r="F40" s="8">
        <v>21</v>
      </c>
      <c r="G40" s="8">
        <v>23</v>
      </c>
      <c r="H40" s="8">
        <v>23</v>
      </c>
      <c r="I40" s="8">
        <v>26</v>
      </c>
      <c r="J40" s="8">
        <v>25</v>
      </c>
      <c r="K40" s="8">
        <v>27</v>
      </c>
    </row>
    <row r="41" spans="1:12" ht="13.5" customHeight="1" x14ac:dyDescent="0.15">
      <c r="A41" s="42"/>
      <c r="B41" s="42"/>
      <c r="C41" s="8">
        <v>256458</v>
      </c>
      <c r="D41" s="8">
        <v>210936</v>
      </c>
      <c r="E41" s="8">
        <v>191486</v>
      </c>
      <c r="F41" s="8">
        <v>180278</v>
      </c>
      <c r="G41" s="8">
        <v>189492</v>
      </c>
      <c r="H41" s="8">
        <v>189492</v>
      </c>
      <c r="I41" s="8">
        <v>208053</v>
      </c>
      <c r="J41" s="8">
        <v>206886</v>
      </c>
      <c r="K41" s="8">
        <v>218328</v>
      </c>
    </row>
    <row r="42" spans="1:12" ht="13.5" customHeight="1" x14ac:dyDescent="0.15">
      <c r="A42" s="42" t="s">
        <v>5</v>
      </c>
      <c r="B42" s="42"/>
      <c r="C42" s="8">
        <v>18</v>
      </c>
      <c r="D42" s="8">
        <v>12</v>
      </c>
      <c r="E42" s="8">
        <v>13</v>
      </c>
      <c r="F42" s="8">
        <v>13</v>
      </c>
      <c r="G42" s="8">
        <v>12</v>
      </c>
      <c r="H42" s="8">
        <v>12</v>
      </c>
      <c r="I42" s="8">
        <v>12</v>
      </c>
      <c r="J42" s="8">
        <v>12</v>
      </c>
      <c r="K42" s="8">
        <v>12</v>
      </c>
    </row>
    <row r="43" spans="1:12" ht="13.5" customHeight="1" x14ac:dyDescent="0.15">
      <c r="A43" s="42"/>
      <c r="B43" s="42"/>
      <c r="C43" s="8">
        <v>119312</v>
      </c>
      <c r="D43" s="8">
        <v>100485</v>
      </c>
      <c r="E43" s="8">
        <v>110139</v>
      </c>
      <c r="F43" s="8">
        <v>110139</v>
      </c>
      <c r="G43" s="8">
        <v>105332</v>
      </c>
      <c r="H43" s="8">
        <v>105332</v>
      </c>
      <c r="I43" s="8">
        <v>120708</v>
      </c>
      <c r="J43" s="8">
        <v>120708</v>
      </c>
      <c r="K43" s="8">
        <v>120708</v>
      </c>
    </row>
    <row r="44" spans="1:12" ht="13.5" customHeight="1" x14ac:dyDescent="0.15">
      <c r="A44" s="42" t="s">
        <v>6</v>
      </c>
      <c r="B44" s="42"/>
      <c r="C44" s="8">
        <v>13</v>
      </c>
      <c r="D44" s="8">
        <v>12</v>
      </c>
      <c r="E44" s="8">
        <v>12</v>
      </c>
      <c r="F44" s="8">
        <v>11</v>
      </c>
      <c r="G44" s="8">
        <v>12</v>
      </c>
      <c r="H44" s="8">
        <v>12</v>
      </c>
      <c r="I44" s="8">
        <v>13</v>
      </c>
      <c r="J44" s="8">
        <v>13</v>
      </c>
      <c r="K44" s="8">
        <v>15</v>
      </c>
    </row>
    <row r="45" spans="1:12" ht="13.5" customHeight="1" x14ac:dyDescent="0.15">
      <c r="A45" s="42"/>
      <c r="B45" s="42"/>
      <c r="C45" s="8">
        <v>160658</v>
      </c>
      <c r="D45" s="8">
        <v>156908</v>
      </c>
      <c r="E45" s="8">
        <v>236159</v>
      </c>
      <c r="F45" s="8">
        <v>234159</v>
      </c>
      <c r="G45" s="8">
        <v>373552</v>
      </c>
      <c r="H45" s="8">
        <v>373552</v>
      </c>
      <c r="I45" s="8">
        <v>394536</v>
      </c>
      <c r="J45" s="8">
        <v>394536</v>
      </c>
      <c r="K45" s="8">
        <v>448383</v>
      </c>
    </row>
    <row r="46" spans="1:12" ht="13.5" customHeight="1" x14ac:dyDescent="0.15">
      <c r="A46" s="42" t="s">
        <v>7</v>
      </c>
      <c r="B46" s="42"/>
      <c r="C46" s="8">
        <v>19</v>
      </c>
      <c r="D46" s="8">
        <v>21</v>
      </c>
      <c r="E46" s="8">
        <v>16</v>
      </c>
      <c r="F46" s="8">
        <v>16</v>
      </c>
      <c r="G46" s="8">
        <v>27</v>
      </c>
      <c r="H46" s="8">
        <v>28</v>
      </c>
      <c r="I46" s="8">
        <v>29</v>
      </c>
      <c r="J46" s="8">
        <v>29</v>
      </c>
      <c r="K46" s="8">
        <v>30</v>
      </c>
    </row>
    <row r="47" spans="1:12" ht="13.5" customHeight="1" x14ac:dyDescent="0.15">
      <c r="A47" s="42"/>
      <c r="B47" s="42"/>
      <c r="C47" s="8">
        <v>392360</v>
      </c>
      <c r="D47" s="8">
        <v>399823</v>
      </c>
      <c r="E47" s="8">
        <v>437117</v>
      </c>
      <c r="F47" s="8">
        <v>518249</v>
      </c>
      <c r="G47" s="8">
        <v>649721</v>
      </c>
      <c r="H47" s="8">
        <v>665078</v>
      </c>
      <c r="I47" s="8">
        <v>712742</v>
      </c>
      <c r="J47" s="8">
        <v>724873</v>
      </c>
      <c r="K47" s="8">
        <v>725135</v>
      </c>
    </row>
    <row r="48" spans="1:12" ht="13.5" customHeight="1" x14ac:dyDescent="0.15">
      <c r="A48" s="42" t="s">
        <v>8</v>
      </c>
      <c r="B48" s="42"/>
      <c r="C48" s="8">
        <v>19</v>
      </c>
      <c r="D48" s="8">
        <v>17</v>
      </c>
      <c r="E48" s="8">
        <v>16</v>
      </c>
      <c r="F48" s="8">
        <v>15</v>
      </c>
      <c r="G48" s="8">
        <v>14</v>
      </c>
      <c r="H48" s="8">
        <v>14</v>
      </c>
      <c r="I48" s="8">
        <v>14</v>
      </c>
      <c r="J48" s="8">
        <v>15</v>
      </c>
      <c r="K48" s="8">
        <v>15</v>
      </c>
    </row>
    <row r="49" spans="1:21" ht="13.5" customHeight="1" x14ac:dyDescent="0.15">
      <c r="A49" s="42"/>
      <c r="B49" s="42"/>
      <c r="C49" s="8">
        <v>314358</v>
      </c>
      <c r="D49" s="8">
        <v>302333</v>
      </c>
      <c r="E49" s="8">
        <v>287755</v>
      </c>
      <c r="F49" s="8">
        <v>286355</v>
      </c>
      <c r="G49" s="8">
        <v>283323</v>
      </c>
      <c r="H49" s="8">
        <v>283323</v>
      </c>
      <c r="I49" s="8">
        <v>283323</v>
      </c>
      <c r="J49" s="8">
        <v>298747</v>
      </c>
      <c r="K49" s="8">
        <v>298747</v>
      </c>
    </row>
    <row r="50" spans="1:21" ht="13.5" customHeight="1" x14ac:dyDescent="0.15">
      <c r="A50" s="46" t="s">
        <v>9</v>
      </c>
      <c r="B50" s="46"/>
      <c r="C50" s="11">
        <v>178</v>
      </c>
      <c r="D50" s="11">
        <v>202</v>
      </c>
      <c r="E50" s="11">
        <v>172</v>
      </c>
      <c r="F50" s="11">
        <v>185</v>
      </c>
      <c r="G50" s="11">
        <v>181</v>
      </c>
      <c r="H50" s="11">
        <v>187</v>
      </c>
      <c r="I50" s="11">
        <v>190</v>
      </c>
      <c r="J50" s="11">
        <v>194</v>
      </c>
      <c r="K50" s="11">
        <v>198</v>
      </c>
      <c r="L50" s="15"/>
      <c r="M50" s="15"/>
      <c r="N50" s="15"/>
      <c r="O50" s="15"/>
      <c r="P50" s="15"/>
      <c r="Q50" s="15"/>
      <c r="R50" s="15"/>
      <c r="S50" s="15"/>
      <c r="T50" s="15"/>
    </row>
    <row r="51" spans="1:21" ht="13.5" customHeight="1" x14ac:dyDescent="0.15">
      <c r="A51" s="46"/>
      <c r="B51" s="46"/>
      <c r="C51" s="11">
        <v>4005317</v>
      </c>
      <c r="D51" s="11">
        <v>3958908</v>
      </c>
      <c r="E51" s="11">
        <v>4028924</v>
      </c>
      <c r="F51" s="11">
        <v>4250443</v>
      </c>
      <c r="G51" s="11">
        <v>5310835</v>
      </c>
      <c r="H51" s="11">
        <v>5538413</v>
      </c>
      <c r="I51" s="11">
        <v>5784450</v>
      </c>
      <c r="J51" s="11">
        <f>SUM(J35,J37,J39,J41,J43,J45,J47,J49)</f>
        <v>5794329</v>
      </c>
      <c r="K51" s="11">
        <f>SUM(K35,K37,K39,K41,K43,K45,K47,K49)</f>
        <v>6007328</v>
      </c>
      <c r="L51" s="15"/>
      <c r="M51" s="15"/>
      <c r="N51" s="15"/>
      <c r="O51" s="15"/>
      <c r="P51" s="15"/>
      <c r="Q51" s="15"/>
      <c r="R51" s="15"/>
      <c r="S51" s="15"/>
      <c r="T51" s="15"/>
      <c r="U51" s="15"/>
    </row>
    <row r="52" spans="1:21" ht="13.5" customHeight="1" x14ac:dyDescent="0.15">
      <c r="A52" s="47" t="s">
        <v>47</v>
      </c>
      <c r="B52" s="47"/>
      <c r="C52" s="8">
        <v>1259</v>
      </c>
      <c r="D52" s="6" t="s">
        <v>11</v>
      </c>
      <c r="E52" s="8">
        <v>1148</v>
      </c>
      <c r="F52" s="8">
        <v>1177</v>
      </c>
      <c r="G52" s="6">
        <v>1211</v>
      </c>
      <c r="H52" s="13"/>
      <c r="I52" s="13"/>
      <c r="J52" s="13"/>
      <c r="K52" s="13"/>
    </row>
    <row r="53" spans="1:21" ht="13.5" customHeight="1" x14ac:dyDescent="0.15">
      <c r="A53" s="47"/>
      <c r="B53" s="47"/>
      <c r="C53" s="8">
        <v>27871</v>
      </c>
      <c r="D53" s="6" t="s">
        <v>11</v>
      </c>
      <c r="E53" s="8">
        <v>26948</v>
      </c>
      <c r="F53" s="8">
        <v>29665</v>
      </c>
      <c r="G53" s="6">
        <v>33607</v>
      </c>
      <c r="H53" s="6">
        <v>35006</v>
      </c>
      <c r="I53" s="6">
        <v>35898</v>
      </c>
      <c r="J53" s="6" t="s">
        <v>18</v>
      </c>
      <c r="K53" s="6" t="s">
        <v>18</v>
      </c>
    </row>
    <row r="54" spans="1:21" ht="13.5" customHeight="1" x14ac:dyDescent="0.15">
      <c r="A54" s="42" t="s">
        <v>17</v>
      </c>
      <c r="B54" s="42"/>
      <c r="C54" s="9">
        <v>0.14099999999999999</v>
      </c>
      <c r="D54" s="7" t="s">
        <v>11</v>
      </c>
      <c r="E54" s="9">
        <v>0.15</v>
      </c>
      <c r="F54" s="9">
        <v>0.157</v>
      </c>
      <c r="G54" s="7">
        <v>0.14899999999999999</v>
      </c>
      <c r="H54" s="14"/>
      <c r="I54" s="13"/>
      <c r="J54" s="14"/>
      <c r="K54" s="14"/>
    </row>
    <row r="55" spans="1:21" ht="13.5" customHeight="1" x14ac:dyDescent="0.15">
      <c r="A55" s="42"/>
      <c r="B55" s="42"/>
      <c r="C55" s="9">
        <v>0.14399999999999999</v>
      </c>
      <c r="D55" s="7" t="s">
        <v>11</v>
      </c>
      <c r="E55" s="9">
        <v>0.152</v>
      </c>
      <c r="F55" s="9">
        <v>0.14299999999999999</v>
      </c>
      <c r="G55" s="7">
        <v>0.158</v>
      </c>
      <c r="H55" s="7">
        <v>0.158</v>
      </c>
      <c r="I55" s="7">
        <v>0.161</v>
      </c>
      <c r="J55" s="7" t="s">
        <v>18</v>
      </c>
      <c r="K55" s="7" t="s">
        <v>18</v>
      </c>
    </row>
    <row r="56" spans="1:21" s="4" customFormat="1" ht="14.1" customHeight="1" x14ac:dyDescent="0.15">
      <c r="A56" s="54" t="s">
        <v>40</v>
      </c>
      <c r="B56" s="55"/>
      <c r="C56" s="55"/>
      <c r="D56" s="55"/>
      <c r="E56" s="55"/>
      <c r="F56" s="55"/>
      <c r="G56" s="55"/>
      <c r="H56" s="55"/>
      <c r="I56" s="55"/>
      <c r="J56" s="55"/>
      <c r="K56" s="55"/>
    </row>
    <row r="57" spans="1:21" s="4" customFormat="1" ht="13.9" customHeight="1" x14ac:dyDescent="0.15">
      <c r="A57" s="48" t="s">
        <v>48</v>
      </c>
      <c r="B57" s="48"/>
      <c r="C57" s="48"/>
      <c r="D57" s="48"/>
      <c r="E57" s="48"/>
      <c r="F57" s="48"/>
      <c r="G57" s="48"/>
      <c r="H57" s="48"/>
      <c r="I57" s="48"/>
      <c r="J57" s="48"/>
      <c r="K57" s="48"/>
    </row>
    <row r="58" spans="1:21" s="4" customFormat="1" ht="14.25" customHeight="1" x14ac:dyDescent="0.15">
      <c r="A58" s="19" t="s">
        <v>12</v>
      </c>
      <c r="B58" s="5"/>
      <c r="C58" s="5"/>
      <c r="D58" s="5"/>
      <c r="E58" s="5"/>
      <c r="F58" s="5"/>
      <c r="G58" s="5"/>
      <c r="H58" s="5"/>
      <c r="I58" s="5"/>
      <c r="J58" s="5"/>
      <c r="K58" s="5"/>
    </row>
    <row r="59" spans="1:21" s="4" customFormat="1" ht="26.25" customHeight="1" x14ac:dyDescent="0.15">
      <c r="A59" s="5"/>
      <c r="B59" s="19" t="s">
        <v>13</v>
      </c>
      <c r="C59" s="5"/>
      <c r="D59" s="5"/>
      <c r="E59" s="5"/>
      <c r="F59" s="5"/>
      <c r="G59" s="5"/>
      <c r="H59" s="5"/>
      <c r="I59" s="5"/>
      <c r="J59" s="5"/>
      <c r="K59" s="5"/>
    </row>
  </sheetData>
  <mergeCells count="30">
    <mergeCell ref="A10:B11"/>
    <mergeCell ref="J2:K2"/>
    <mergeCell ref="A3:B3"/>
    <mergeCell ref="A4:B5"/>
    <mergeCell ref="A6:B7"/>
    <mergeCell ref="A8:B9"/>
    <mergeCell ref="A34:B35"/>
    <mergeCell ref="A12:B13"/>
    <mergeCell ref="A14:B15"/>
    <mergeCell ref="A16:B17"/>
    <mergeCell ref="A18:B19"/>
    <mergeCell ref="A20:B21"/>
    <mergeCell ref="A22:B23"/>
    <mergeCell ref="A24:B25"/>
    <mergeCell ref="A26:K26"/>
    <mergeCell ref="A27:K27"/>
    <mergeCell ref="J32:K32"/>
    <mergeCell ref="A33:B33"/>
    <mergeCell ref="A57:K57"/>
    <mergeCell ref="A36:B37"/>
    <mergeCell ref="A38:B39"/>
    <mergeCell ref="A40:B41"/>
    <mergeCell ref="A42:B43"/>
    <mergeCell ref="A44:B45"/>
    <mergeCell ref="A46:B47"/>
    <mergeCell ref="A48:B49"/>
    <mergeCell ref="A50:B51"/>
    <mergeCell ref="A52:B53"/>
    <mergeCell ref="A54:B55"/>
    <mergeCell ref="A56:K56"/>
  </mergeCells>
  <phoneticPr fontId="2"/>
  <pageMargins left="0.7" right="0.7" top="0.75" bottom="0.75" header="0.3" footer="0.3"/>
  <pageSetup paperSize="9" scale="8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88A11-D0B6-4646-B364-19A30E79495D}">
  <sheetPr>
    <pageSetUpPr fitToPage="1"/>
  </sheetPr>
  <dimension ref="A1:S23"/>
  <sheetViews>
    <sheetView view="pageBreakPreview" zoomScale="130" zoomScaleNormal="100" zoomScaleSheetLayoutView="130" workbookViewId="0">
      <selection activeCell="M5" sqref="M5"/>
    </sheetView>
  </sheetViews>
  <sheetFormatPr defaultColWidth="9" defaultRowHeight="13.5" x14ac:dyDescent="0.15"/>
  <cols>
    <col min="1" max="1" width="3.375" style="1" bestFit="1" customWidth="1"/>
    <col min="2" max="2" width="13.375" style="1" bestFit="1" customWidth="1"/>
    <col min="3" max="10" width="7.625" style="1" customWidth="1"/>
    <col min="11" max="11" width="7.5" style="1" bestFit="1" customWidth="1"/>
    <col min="12" max="16384" width="9" style="1"/>
  </cols>
  <sheetData>
    <row r="1" spans="1:11" ht="21" customHeight="1" x14ac:dyDescent="0.15">
      <c r="A1"/>
      <c r="B1" t="s">
        <v>49</v>
      </c>
      <c r="C1"/>
      <c r="D1"/>
      <c r="E1"/>
      <c r="F1"/>
      <c r="G1"/>
      <c r="H1"/>
      <c r="I1"/>
      <c r="J1"/>
    </row>
    <row r="2" spans="1:11" ht="27" customHeight="1" x14ac:dyDescent="0.15">
      <c r="A2" s="34"/>
      <c r="B2" s="35"/>
      <c r="C2" s="35"/>
      <c r="D2" s="35"/>
      <c r="E2" s="35"/>
      <c r="F2" s="57" t="s">
        <v>50</v>
      </c>
      <c r="G2" s="58"/>
      <c r="H2" s="58"/>
      <c r="I2" s="36"/>
      <c r="J2" s="36"/>
    </row>
    <row r="3" spans="1:11" ht="21.75" customHeight="1" x14ac:dyDescent="0.15">
      <c r="A3" s="50" t="s">
        <v>1</v>
      </c>
      <c r="B3" s="50"/>
      <c r="C3" s="32" t="s">
        <v>51</v>
      </c>
      <c r="D3" s="32" t="s">
        <v>52</v>
      </c>
      <c r="E3" s="32" t="s">
        <v>53</v>
      </c>
      <c r="F3" s="32" t="s">
        <v>54</v>
      </c>
      <c r="G3" s="32" t="s">
        <v>23</v>
      </c>
      <c r="H3" s="32" t="s">
        <v>55</v>
      </c>
      <c r="I3" s="32" t="s">
        <v>56</v>
      </c>
      <c r="J3" s="32" t="s">
        <v>59</v>
      </c>
    </row>
    <row r="4" spans="1:11" ht="13.5" customHeight="1" x14ac:dyDescent="0.15">
      <c r="A4" s="42" t="s">
        <v>2</v>
      </c>
      <c r="B4" s="42"/>
      <c r="C4" s="8">
        <v>14</v>
      </c>
      <c r="D4" s="8">
        <v>19</v>
      </c>
      <c r="E4" s="8">
        <v>23</v>
      </c>
      <c r="F4" s="8">
        <v>20</v>
      </c>
      <c r="G4" s="8">
        <v>21</v>
      </c>
      <c r="H4" s="8">
        <v>19</v>
      </c>
      <c r="I4" s="8">
        <v>19</v>
      </c>
      <c r="J4" s="8">
        <v>19</v>
      </c>
    </row>
    <row r="5" spans="1:11" ht="13.5" customHeight="1" x14ac:dyDescent="0.15">
      <c r="A5" s="42"/>
      <c r="B5" s="42"/>
      <c r="C5" s="8">
        <v>27321</v>
      </c>
      <c r="D5" s="8">
        <v>29677</v>
      </c>
      <c r="E5" s="8">
        <v>31417</v>
      </c>
      <c r="F5" s="8">
        <v>29002</v>
      </c>
      <c r="G5" s="8">
        <v>29790</v>
      </c>
      <c r="H5" s="8">
        <v>23414</v>
      </c>
      <c r="I5" s="8">
        <v>23414</v>
      </c>
      <c r="J5" s="8">
        <v>23414</v>
      </c>
    </row>
    <row r="6" spans="1:11" ht="13.5" customHeight="1" x14ac:dyDescent="0.15">
      <c r="A6" s="42" t="s">
        <v>3</v>
      </c>
      <c r="B6" s="42"/>
      <c r="C6" s="8">
        <v>1</v>
      </c>
      <c r="D6" s="8">
        <v>2</v>
      </c>
      <c r="E6" s="8">
        <v>2</v>
      </c>
      <c r="F6" s="8">
        <v>1</v>
      </c>
      <c r="G6" s="8">
        <v>1</v>
      </c>
      <c r="H6" s="8">
        <v>1</v>
      </c>
      <c r="I6" s="8">
        <v>0</v>
      </c>
      <c r="J6" s="8">
        <v>0</v>
      </c>
    </row>
    <row r="7" spans="1:11" ht="13.5" customHeight="1" x14ac:dyDescent="0.15">
      <c r="A7" s="42"/>
      <c r="B7" s="42"/>
      <c r="C7" s="8">
        <v>537</v>
      </c>
      <c r="D7" s="8">
        <v>278</v>
      </c>
      <c r="E7" s="8">
        <v>278</v>
      </c>
      <c r="F7" s="8">
        <v>165</v>
      </c>
      <c r="G7" s="8">
        <v>165</v>
      </c>
      <c r="H7" s="8">
        <v>165</v>
      </c>
      <c r="I7" s="8">
        <v>0</v>
      </c>
      <c r="J7" s="8">
        <v>0</v>
      </c>
    </row>
    <row r="8" spans="1:11" ht="13.5" customHeight="1" x14ac:dyDescent="0.15">
      <c r="A8" s="42" t="s">
        <v>4</v>
      </c>
      <c r="B8" s="42"/>
      <c r="C8" s="8">
        <v>4</v>
      </c>
      <c r="D8" s="8">
        <v>7</v>
      </c>
      <c r="E8" s="8">
        <v>6</v>
      </c>
      <c r="F8" s="8">
        <v>7</v>
      </c>
      <c r="G8" s="8">
        <v>7</v>
      </c>
      <c r="H8" s="8">
        <v>7</v>
      </c>
      <c r="I8" s="8">
        <v>7</v>
      </c>
      <c r="J8" s="8">
        <v>7</v>
      </c>
    </row>
    <row r="9" spans="1:11" ht="13.5" customHeight="1" x14ac:dyDescent="0.15">
      <c r="A9" s="42"/>
      <c r="B9" s="42"/>
      <c r="C9" s="8">
        <v>4891</v>
      </c>
      <c r="D9" s="8">
        <v>4942</v>
      </c>
      <c r="E9" s="8">
        <v>3639</v>
      </c>
      <c r="F9" s="8">
        <v>3868</v>
      </c>
      <c r="G9" s="8">
        <v>3868</v>
      </c>
      <c r="H9" s="8">
        <v>3868</v>
      </c>
      <c r="I9" s="8">
        <v>3868</v>
      </c>
      <c r="J9" s="8">
        <v>3868</v>
      </c>
      <c r="K9" s="18"/>
    </row>
    <row r="10" spans="1:11" ht="13.5" customHeight="1" x14ac:dyDescent="0.15">
      <c r="A10" s="42" t="s">
        <v>57</v>
      </c>
      <c r="B10" s="42"/>
      <c r="C10" s="8">
        <v>5</v>
      </c>
      <c r="D10" s="8">
        <v>6</v>
      </c>
      <c r="E10" s="8">
        <v>8</v>
      </c>
      <c r="F10" s="8">
        <v>6</v>
      </c>
      <c r="G10" s="8">
        <v>6</v>
      </c>
      <c r="H10" s="8">
        <v>6</v>
      </c>
      <c r="I10" s="8">
        <v>5</v>
      </c>
      <c r="J10" s="8">
        <v>6</v>
      </c>
    </row>
    <row r="11" spans="1:11" ht="13.5" customHeight="1" x14ac:dyDescent="0.15">
      <c r="A11" s="42"/>
      <c r="B11" s="42"/>
      <c r="C11" s="8">
        <v>5804</v>
      </c>
      <c r="D11" s="8">
        <v>6370</v>
      </c>
      <c r="E11" s="8">
        <v>6370</v>
      </c>
      <c r="F11" s="8">
        <v>5794</v>
      </c>
      <c r="G11" s="8">
        <v>5794</v>
      </c>
      <c r="H11" s="8">
        <v>5794</v>
      </c>
      <c r="I11" s="8">
        <v>5554</v>
      </c>
      <c r="J11" s="8">
        <v>13775</v>
      </c>
    </row>
    <row r="12" spans="1:11" ht="13.5" customHeight="1" x14ac:dyDescent="0.15">
      <c r="A12" s="42" t="s">
        <v>5</v>
      </c>
      <c r="B12" s="42"/>
      <c r="C12" s="8">
        <v>5</v>
      </c>
      <c r="D12" s="8">
        <v>5</v>
      </c>
      <c r="E12" s="8">
        <v>4</v>
      </c>
      <c r="F12" s="8">
        <v>3</v>
      </c>
      <c r="G12" s="8">
        <v>3</v>
      </c>
      <c r="H12" s="8">
        <v>3</v>
      </c>
      <c r="I12" s="8">
        <v>3</v>
      </c>
      <c r="J12" s="8">
        <v>3</v>
      </c>
    </row>
    <row r="13" spans="1:11" ht="13.5" customHeight="1" x14ac:dyDescent="0.15">
      <c r="A13" s="42"/>
      <c r="B13" s="42"/>
      <c r="C13" s="8">
        <v>7608</v>
      </c>
      <c r="D13" s="8">
        <v>11542</v>
      </c>
      <c r="E13" s="8">
        <v>11481</v>
      </c>
      <c r="F13" s="8">
        <v>9495</v>
      </c>
      <c r="G13" s="8">
        <v>9495</v>
      </c>
      <c r="H13" s="8">
        <v>9495</v>
      </c>
      <c r="I13" s="8">
        <v>9495</v>
      </c>
      <c r="J13" s="8">
        <v>9495</v>
      </c>
    </row>
    <row r="14" spans="1:11" ht="13.5" customHeight="1" x14ac:dyDescent="0.15">
      <c r="A14" s="42" t="s">
        <v>6</v>
      </c>
      <c r="B14" s="42"/>
      <c r="C14" s="8">
        <v>2</v>
      </c>
      <c r="D14" s="8">
        <v>3</v>
      </c>
      <c r="E14" s="8">
        <v>1</v>
      </c>
      <c r="F14" s="8">
        <v>1</v>
      </c>
      <c r="G14" s="8">
        <v>1</v>
      </c>
      <c r="H14" s="8">
        <v>1</v>
      </c>
      <c r="I14" s="8">
        <v>1</v>
      </c>
      <c r="J14" s="8">
        <v>1</v>
      </c>
    </row>
    <row r="15" spans="1:11" ht="13.5" customHeight="1" x14ac:dyDescent="0.15">
      <c r="A15" s="42"/>
      <c r="B15" s="42"/>
      <c r="C15" s="8">
        <v>2566</v>
      </c>
      <c r="D15" s="8">
        <v>2058</v>
      </c>
      <c r="E15" s="8">
        <v>1288</v>
      </c>
      <c r="F15" s="8">
        <v>1288</v>
      </c>
      <c r="G15" s="8">
        <v>1288</v>
      </c>
      <c r="H15" s="8">
        <v>1288</v>
      </c>
      <c r="I15" s="8">
        <v>1288</v>
      </c>
      <c r="J15" s="8">
        <v>1288</v>
      </c>
    </row>
    <row r="16" spans="1:11" ht="13.5" customHeight="1" x14ac:dyDescent="0.15">
      <c r="A16" s="42" t="s">
        <v>7</v>
      </c>
      <c r="B16" s="42"/>
      <c r="C16" s="8">
        <v>5</v>
      </c>
      <c r="D16" s="8">
        <v>8</v>
      </c>
      <c r="E16" s="8">
        <v>7</v>
      </c>
      <c r="F16" s="8">
        <v>7</v>
      </c>
      <c r="G16" s="8">
        <v>7</v>
      </c>
      <c r="H16" s="8">
        <v>7</v>
      </c>
      <c r="I16" s="8">
        <v>7</v>
      </c>
      <c r="J16" s="8">
        <v>7</v>
      </c>
    </row>
    <row r="17" spans="1:19" ht="13.5" customHeight="1" x14ac:dyDescent="0.15">
      <c r="A17" s="42"/>
      <c r="B17" s="42"/>
      <c r="C17" s="8">
        <v>3909</v>
      </c>
      <c r="D17" s="8">
        <v>3909</v>
      </c>
      <c r="E17" s="8">
        <v>3586</v>
      </c>
      <c r="F17" s="8">
        <v>3586</v>
      </c>
      <c r="G17" s="8">
        <v>3586</v>
      </c>
      <c r="H17" s="8">
        <v>3586</v>
      </c>
      <c r="I17" s="8">
        <v>3586</v>
      </c>
      <c r="J17" s="8">
        <v>3586</v>
      </c>
    </row>
    <row r="18" spans="1:19" ht="13.5" customHeight="1" x14ac:dyDescent="0.15">
      <c r="A18" s="42" t="s">
        <v>8</v>
      </c>
      <c r="B18" s="42"/>
      <c r="C18" s="8">
        <v>1</v>
      </c>
      <c r="D18" s="8">
        <v>3</v>
      </c>
      <c r="E18" s="8">
        <v>2</v>
      </c>
      <c r="F18" s="8">
        <v>2</v>
      </c>
      <c r="G18" s="8">
        <v>2</v>
      </c>
      <c r="H18" s="8">
        <v>2</v>
      </c>
      <c r="I18" s="8">
        <v>2</v>
      </c>
      <c r="J18" s="8">
        <v>2</v>
      </c>
    </row>
    <row r="19" spans="1:19" ht="13.5" customHeight="1" x14ac:dyDescent="0.15">
      <c r="A19" s="42"/>
      <c r="B19" s="42"/>
      <c r="C19" s="8">
        <v>1244</v>
      </c>
      <c r="D19" s="8">
        <v>1265</v>
      </c>
      <c r="E19" s="8">
        <v>989</v>
      </c>
      <c r="F19" s="8">
        <v>369</v>
      </c>
      <c r="G19" s="8">
        <v>369</v>
      </c>
      <c r="H19" s="8">
        <v>369</v>
      </c>
      <c r="I19" s="8">
        <v>369</v>
      </c>
      <c r="J19" s="8">
        <v>369</v>
      </c>
    </row>
    <row r="20" spans="1:19" ht="13.5" customHeight="1" x14ac:dyDescent="0.15">
      <c r="A20" s="46" t="s">
        <v>9</v>
      </c>
      <c r="B20" s="46"/>
      <c r="C20" s="37">
        <f>SUM(C4,C6,C8,C10,C12,C14,C16,C18)</f>
        <v>37</v>
      </c>
      <c r="D20" s="37">
        <v>55</v>
      </c>
      <c r="E20" s="37">
        <f>SUM(E6,E4,E8,E10,E12,E14,E16,E18)</f>
        <v>53</v>
      </c>
      <c r="F20" s="37">
        <v>47</v>
      </c>
      <c r="G20" s="37">
        <v>48</v>
      </c>
      <c r="H20" s="38">
        <v>46</v>
      </c>
      <c r="I20" s="38">
        <v>44</v>
      </c>
      <c r="J20" s="38">
        <f>SUM(J4,J6,J8,J10,J12,J14,J16,J18)</f>
        <v>45</v>
      </c>
      <c r="K20" s="15"/>
      <c r="L20" s="15"/>
      <c r="M20" s="15"/>
      <c r="N20" s="15"/>
      <c r="O20" s="15"/>
      <c r="P20" s="15"/>
      <c r="Q20" s="15"/>
      <c r="R20" s="15"/>
      <c r="S20" s="15"/>
    </row>
    <row r="21" spans="1:19" ht="13.5" customHeight="1" x14ac:dyDescent="0.15">
      <c r="A21" s="46"/>
      <c r="B21" s="46"/>
      <c r="C21" s="11">
        <f>SUM(C5,C7,C9,C11,C13,C15,C17,C19)</f>
        <v>53880</v>
      </c>
      <c r="D21" s="11">
        <f>SUM(D5,D7,D9,D11,D13,D15,D17,D19)</f>
        <v>60041</v>
      </c>
      <c r="E21" s="11">
        <f>SUM(E5,E7,E9,E11,E13,E15,E17,E19)</f>
        <v>59048</v>
      </c>
      <c r="F21" s="11">
        <v>53567</v>
      </c>
      <c r="G21" s="11">
        <v>54355</v>
      </c>
      <c r="H21" s="39">
        <v>47979</v>
      </c>
      <c r="I21" s="39">
        <v>47574</v>
      </c>
      <c r="J21" s="39">
        <f>SUM(J5,J7,J9,J11,J13,J15,J17,J19)</f>
        <v>55795</v>
      </c>
      <c r="K21" s="15"/>
      <c r="L21" s="15"/>
      <c r="M21" s="15"/>
      <c r="N21" s="15"/>
      <c r="O21" s="15"/>
      <c r="P21" s="15"/>
      <c r="Q21" s="15"/>
      <c r="R21" s="15"/>
      <c r="S21" s="15"/>
    </row>
    <row r="22" spans="1:19" s="4" customFormat="1" ht="14.25" customHeight="1" x14ac:dyDescent="0.15">
      <c r="A22" s="40" t="s">
        <v>12</v>
      </c>
      <c r="B22" s="41"/>
      <c r="C22" s="41"/>
      <c r="D22" s="41"/>
      <c r="E22" s="41"/>
      <c r="F22" s="41"/>
      <c r="G22" s="41"/>
      <c r="H22" s="41"/>
      <c r="I22" s="41"/>
      <c r="J22" s="41"/>
    </row>
    <row r="23" spans="1:19" ht="33.950000000000003" customHeight="1" x14ac:dyDescent="0.15">
      <c r="A23" s="2"/>
      <c r="B23" s="20"/>
      <c r="C23" s="2"/>
      <c r="D23" s="2"/>
      <c r="E23" s="2"/>
      <c r="F23" s="2"/>
      <c r="G23" s="2"/>
      <c r="H23" s="2"/>
      <c r="I23" s="2"/>
      <c r="J23" s="2"/>
    </row>
  </sheetData>
  <mergeCells count="11">
    <mergeCell ref="A10:B11"/>
    <mergeCell ref="F2:H2"/>
    <mergeCell ref="A3:B3"/>
    <mergeCell ref="A4:B5"/>
    <mergeCell ref="A6:B7"/>
    <mergeCell ref="A8:B9"/>
    <mergeCell ref="A12:B13"/>
    <mergeCell ref="A14:B15"/>
    <mergeCell ref="A16:B17"/>
    <mergeCell ref="A18:B19"/>
    <mergeCell ref="A20:B21"/>
  </mergeCells>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2〔3〕(1)(ア)1～3類倉庫、(イ)貯蔵槽倉庫</vt:lpstr>
      <vt:lpstr>2〔3〕(1)(ウ)野積倉庫、(エ)危険品（タンク）倉庫</vt:lpstr>
      <vt:lpstr>2〔3〕(1)(オ)危険品（タンク以外）倉庫、(カ)冷蔵倉庫</vt:lpstr>
      <vt:lpstr>2〔3〕(1)(キ)認定トランクルーム</vt:lpstr>
      <vt:lpstr>'2〔3〕(1)(ア)1～3類倉庫、(イ)貯蔵槽倉庫'!Print_Area</vt:lpstr>
      <vt:lpstr>'2〔3〕(1)(ウ)野積倉庫、(エ)危険品（タンク）倉庫'!Print_Area</vt:lpstr>
      <vt:lpstr>'2〔3〕(1)(オ)危険品（タンク以外）倉庫、(カ)冷蔵倉庫'!Print_Area</vt:lpstr>
      <vt:lpstr>'2〔3〕(1)(キ)認定トランクルーム'!Print_Area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