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fs10\共有\九州運輸局\! 5.(共有)自動車交通部\! 2.(共有)旅客第二課\03_日常文書フォルダ（保存期間１年未満）\04_監理係\10.【申請書（様式）】\申請書【一般・福祉】（作成中）\2.福祉経営許可申請書\"/>
    </mc:Choice>
  </mc:AlternateContent>
  <xr:revisionPtr revIDLastSave="0" documentId="13_ncr:1_{D19CFAD6-D2E8-4AA3-AACB-B7B91CB1BC77}" xr6:coauthVersionLast="47" xr6:coauthVersionMax="47" xr10:uidLastSave="{00000000-0000-0000-0000-000000000000}"/>
  <bookViews>
    <workbookView xWindow="-120" yWindow="-120" windowWidth="29040" windowHeight="15720" xr2:uid="{00000000-000D-0000-FFFF-FFFF00000000}"/>
  </bookViews>
  <sheets>
    <sheet name="申請書表紙" sheetId="2" r:id="rId1"/>
    <sheet name="事業計画" sheetId="48" r:id="rId2"/>
    <sheet name="添付書類" sheetId="4" r:id="rId3"/>
    <sheet name="運行管理体制（様式１）" sheetId="5" r:id="rId4"/>
    <sheet name="就任承諾書（様式２）" sheetId="6" r:id="rId5"/>
    <sheet name="勤務割表（様式３）" sheetId="49" r:id="rId6"/>
    <sheet name="算出の基礎（様式５)" sheetId="58" r:id="rId7"/>
    <sheet name="資金の調達方法（別紙様式６）" sheetId="52" r:id="rId8"/>
    <sheet name="事業自動車の保険料・施設賦課税等内訳（別紙様式7）" sheetId="53" r:id="rId9"/>
    <sheet name="機械器具・什器備品（別紙様式８）" sheetId="54" r:id="rId10"/>
    <sheet name="資金計画（別紙様式４）" sheetId="50" r:id="rId11"/>
    <sheet name="法令遵守 宣誓書（様式９）" sheetId="55" r:id="rId12"/>
    <sheet name="関係法令 宣誓書（様式１０）" sheetId="56" r:id="rId13"/>
    <sheet name="役員名簿（様式１１）" sheetId="57" r:id="rId14"/>
  </sheets>
  <definedNames>
    <definedName name="_xlnm.Print_Area" localSheetId="3">'運行管理体制（様式１）'!$A$1:$R$42</definedName>
    <definedName name="_xlnm.Print_Area" localSheetId="12">'関係法令 宣誓書（様式１０）'!$A$1:$J$33</definedName>
    <definedName name="_xlnm.Print_Area" localSheetId="9">'機械器具・什器備品（別紙様式８）'!$A$1:$K$31</definedName>
    <definedName name="_xlnm.Print_Area" localSheetId="5">'勤務割表（様式３）'!$A$1:$AI$21</definedName>
    <definedName name="_xlnm.Print_Area" localSheetId="6">'算出の基礎（様式５)'!$A$1:$N$69</definedName>
    <definedName name="_xlnm.Print_Area" localSheetId="7">'資金の調達方法（別紙様式６）'!$A$1:$K$39</definedName>
    <definedName name="_xlnm.Print_Area" localSheetId="10">'資金計画（別紙様式４）'!$A$1:$F$31</definedName>
    <definedName name="_xlnm.Print_Area" localSheetId="1">事業計画!$A$1:$L$93</definedName>
    <definedName name="_xlnm.Print_Area" localSheetId="8">'事業自動車の保険料・施設賦課税等内訳（別紙様式7）'!$A$1:$AF$22</definedName>
    <definedName name="_xlnm.Print_Area" localSheetId="4">'就任承諾書（様式２）'!$A$1:$J$38</definedName>
    <definedName name="_xlnm.Print_Area" localSheetId="0">申請書表紙!$A$1:$I$46</definedName>
    <definedName name="_xlnm.Print_Area" localSheetId="2">添付書類!$A$1:$M$81</definedName>
    <definedName name="_xlnm.Print_Area" localSheetId="11">'法令遵守 宣誓書（様式９）'!$A$1:$J$71</definedName>
    <definedName name="_xlnm.Print_Area" localSheetId="13">'役員名簿（様式１１）'!$A$1:$K$26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7" l="1"/>
  <c r="H11" i="57"/>
  <c r="H10" i="57"/>
  <c r="B7" i="6"/>
  <c r="D50" i="58" l="1"/>
  <c r="D47" i="58"/>
  <c r="D49" i="58"/>
  <c r="D48" i="58"/>
  <c r="D9" i="58"/>
  <c r="D10" i="58"/>
  <c r="D11" i="58"/>
  <c r="D12" i="58"/>
  <c r="D13" i="58"/>
  <c r="D8" i="58"/>
  <c r="D18" i="58" s="1"/>
  <c r="E40" i="58" s="1"/>
  <c r="C4" i="5"/>
  <c r="D31" i="50"/>
  <c r="E28" i="50"/>
  <c r="E8" i="50"/>
  <c r="E7" i="50"/>
  <c r="I29" i="54"/>
  <c r="I28" i="54"/>
  <c r="I24" i="54"/>
  <c r="I19" i="54"/>
  <c r="AC15" i="53"/>
  <c r="Y15" i="53"/>
  <c r="U15" i="53"/>
  <c r="Q15" i="53"/>
  <c r="M15" i="53"/>
  <c r="I15" i="53"/>
  <c r="E15" i="53"/>
  <c r="I36" i="52"/>
  <c r="D23" i="52"/>
  <c r="E13" i="52"/>
  <c r="C13" i="52"/>
  <c r="D67" i="58"/>
  <c r="D18" i="50" s="1"/>
  <c r="D39" i="58"/>
  <c r="D15" i="50" s="1"/>
  <c r="D24" i="58"/>
  <c r="D28" i="58" s="1"/>
  <c r="D14" i="50" s="1"/>
  <c r="D19" i="58"/>
  <c r="D22" i="58" s="1"/>
  <c r="D13" i="50" s="1"/>
  <c r="D14" i="58"/>
  <c r="D12" i="50" l="1"/>
  <c r="D16" i="58"/>
  <c r="D17" i="58"/>
  <c r="D52" i="58"/>
  <c r="D53" i="58"/>
  <c r="D54" i="58" s="1"/>
  <c r="D21" i="58"/>
  <c r="E68" i="58" l="1"/>
  <c r="E69" i="58" s="1"/>
  <c r="D17" i="50"/>
  <c r="D19" i="50" s="1"/>
  <c r="C35" i="2"/>
  <c r="D21" i="50"/>
  <c r="D22" i="50"/>
  <c r="C34" i="2"/>
  <c r="C32" i="2"/>
  <c r="A61" i="48"/>
  <c r="A48" i="48"/>
  <c r="A32" i="48"/>
  <c r="D9" i="50"/>
  <c r="D25" i="50"/>
  <c r="D24" i="50"/>
  <c r="D23" i="50"/>
  <c r="E9" i="50" l="1"/>
  <c r="D27" i="50"/>
  <c r="E27" i="50" s="1"/>
  <c r="D29" i="50" l="1"/>
  <c r="D30" i="50" s="1"/>
  <c r="E19" i="50"/>
  <c r="E29" i="50" s="1"/>
</calcChain>
</file>

<file path=xl/sharedStrings.xml><?xml version="1.0" encoding="utf-8"?>
<sst xmlns="http://schemas.openxmlformats.org/spreadsheetml/2006/main" count="605" uniqueCount="413">
  <si>
    <t>記</t>
  </si>
  <si>
    <t>事業用自動車の運行管理等の体制</t>
  </si>
  <si>
    <t>人</t>
    <rPh sb="0" eb="1">
      <t>ヒト</t>
    </rPh>
    <phoneticPr fontId="3"/>
  </si>
  <si>
    <t>１．事業計画を遂行するに足りる有資格者の運転者を確保する計画 ・・・</t>
    <phoneticPr fontId="3"/>
  </si>
  <si>
    <t>代表者</t>
    <phoneticPr fontId="3"/>
  </si>
  <si>
    <t>専従する役員等</t>
    <phoneticPr fontId="3"/>
  </si>
  <si>
    <t>氏名</t>
    <phoneticPr fontId="3"/>
  </si>
  <si>
    <t>運転者</t>
    <phoneticPr fontId="3"/>
  </si>
  <si>
    <t>点呼場所</t>
    <phoneticPr fontId="3"/>
  </si>
  <si>
    <t>日常点検の実施者</t>
    <phoneticPr fontId="3"/>
  </si>
  <si>
    <t>(1)旅客サービス・事故防止に関する指導教育方法及び計画</t>
    <phoneticPr fontId="3"/>
  </si>
  <si>
    <t>研修・講習会等の開催予定</t>
    <phoneticPr fontId="3"/>
  </si>
  <si>
    <t>年間</t>
    <phoneticPr fontId="3"/>
  </si>
  <si>
    <t>回</t>
    <phoneticPr fontId="3"/>
  </si>
  <si>
    <t>苦情処理　責任者</t>
    <phoneticPr fontId="3"/>
  </si>
  <si>
    <t>苦情処理　担当者</t>
    <phoneticPr fontId="3"/>
  </si>
  <si>
    <t>氏名</t>
    <phoneticPr fontId="3"/>
  </si>
  <si>
    <t>氏名</t>
    <phoneticPr fontId="3"/>
  </si>
  <si>
    <t>点呼実施者</t>
    <phoneticPr fontId="3"/>
  </si>
  <si>
    <t>日常点検の実施場所</t>
    <phoneticPr fontId="3"/>
  </si>
  <si>
    <t>２．適切な運行管理者及び整備管理者の選任計画並びに指揮命令系統</t>
    <phoneticPr fontId="3"/>
  </si>
  <si>
    <t>(2)事故処理連絡体制</t>
    <phoneticPr fontId="3"/>
  </si>
  <si>
    <t>警察署</t>
    <phoneticPr fontId="3"/>
  </si>
  <si>
    <t>→</t>
    <phoneticPr fontId="3"/>
  </si>
  <si>
    <t>↓</t>
    <phoneticPr fontId="3"/>
  </si>
  <si>
    <t>↓</t>
    <phoneticPr fontId="3"/>
  </si>
  <si>
    <t>－←－</t>
    <phoneticPr fontId="3"/>
  </si>
  <si>
    <t>┌</t>
    <phoneticPr fontId="3"/>
  </si>
  <si>
    <t>┘</t>
    <phoneticPr fontId="3"/>
  </si>
  <si>
    <t>事業開始当初に要する資金</t>
    <rPh sb="0" eb="2">
      <t>ジギョウ</t>
    </rPh>
    <rPh sb="2" eb="4">
      <t>カイシ</t>
    </rPh>
    <rPh sb="4" eb="6">
      <t>トウショ</t>
    </rPh>
    <rPh sb="7" eb="8">
      <t>ヨウ</t>
    </rPh>
    <rPh sb="10" eb="12">
      <t>シキン</t>
    </rPh>
    <phoneticPr fontId="7"/>
  </si>
  <si>
    <t>（イ）</t>
    <phoneticPr fontId="7"/>
  </si>
  <si>
    <t>車両費</t>
    <rPh sb="0" eb="2">
      <t>シャリョウ</t>
    </rPh>
    <rPh sb="2" eb="3">
      <t>ヒ</t>
    </rPh>
    <phoneticPr fontId="7"/>
  </si>
  <si>
    <t>（ロ）</t>
    <phoneticPr fontId="7"/>
  </si>
  <si>
    <t>土地費</t>
    <rPh sb="0" eb="2">
      <t>トチ</t>
    </rPh>
    <rPh sb="2" eb="3">
      <t>ヒ</t>
    </rPh>
    <phoneticPr fontId="7"/>
  </si>
  <si>
    <t>（ハ）</t>
    <phoneticPr fontId="7"/>
  </si>
  <si>
    <t>建物費</t>
    <rPh sb="0" eb="2">
      <t>タテモノ</t>
    </rPh>
    <rPh sb="2" eb="3">
      <t>ヒ</t>
    </rPh>
    <phoneticPr fontId="7"/>
  </si>
  <si>
    <t>（ニ）</t>
    <phoneticPr fontId="7"/>
  </si>
  <si>
    <t>運転資金</t>
    <rPh sb="0" eb="2">
      <t>ウンテン</t>
    </rPh>
    <rPh sb="2" eb="4">
      <t>シキン</t>
    </rPh>
    <phoneticPr fontId="7"/>
  </si>
  <si>
    <t>手　　当</t>
    <rPh sb="0" eb="1">
      <t>テ</t>
    </rPh>
    <rPh sb="3" eb="4">
      <t>トウ</t>
    </rPh>
    <phoneticPr fontId="7"/>
  </si>
  <si>
    <t>法定福利費</t>
    <rPh sb="0" eb="2">
      <t>ホウテイ</t>
    </rPh>
    <rPh sb="2" eb="4">
      <t>フクリ</t>
    </rPh>
    <rPh sb="4" eb="5">
      <t>ヒ</t>
    </rPh>
    <phoneticPr fontId="7"/>
  </si>
  <si>
    <t>厚生福利費</t>
    <rPh sb="0" eb="2">
      <t>コウセイ</t>
    </rPh>
    <rPh sb="2" eb="4">
      <t>フクリ</t>
    </rPh>
    <rPh sb="4" eb="5">
      <t>ヒ</t>
    </rPh>
    <phoneticPr fontId="7"/>
  </si>
  <si>
    <t>計</t>
    <rPh sb="0" eb="1">
      <t>ケイ</t>
    </rPh>
    <phoneticPr fontId="7"/>
  </si>
  <si>
    <t>燃料油脂費</t>
    <rPh sb="0" eb="2">
      <t>ネンリョウ</t>
    </rPh>
    <rPh sb="2" eb="4">
      <t>ユシ</t>
    </rPh>
    <rPh sb="4" eb="5">
      <t>ヒ</t>
    </rPh>
    <phoneticPr fontId="7"/>
  </si>
  <si>
    <t>その他経費</t>
    <rPh sb="2" eb="3">
      <t>タ</t>
    </rPh>
    <rPh sb="3" eb="5">
      <t>ケイヒ</t>
    </rPh>
    <phoneticPr fontId="7"/>
  </si>
  <si>
    <t>役員報酬</t>
    <rPh sb="0" eb="2">
      <t>ヤクイン</t>
    </rPh>
    <rPh sb="2" eb="4">
      <t>ホウシュウ</t>
    </rPh>
    <phoneticPr fontId="7"/>
  </si>
  <si>
    <t>自動車重量税</t>
    <rPh sb="0" eb="3">
      <t>ジドウシャ</t>
    </rPh>
    <rPh sb="3" eb="6">
      <t>ジュウリョウゼイ</t>
    </rPh>
    <phoneticPr fontId="7"/>
  </si>
  <si>
    <t>項目</t>
    <rPh sb="0" eb="2">
      <t>コウモク</t>
    </rPh>
    <phoneticPr fontId="7"/>
  </si>
  <si>
    <t xml:space="preserve">    １．氏名又は名称及び住所並びに法人にあっては、その代表者の氏名</t>
  </si>
  <si>
    <t xml:space="preserve">    ２．経営しようとする事業の種別</t>
  </si>
  <si>
    <t>　</t>
    <phoneticPr fontId="3"/>
  </si>
  <si>
    <t>令和　　　年　　　月　　　日</t>
    <rPh sb="0" eb="2">
      <t>レイワ</t>
    </rPh>
    <phoneticPr fontId="3"/>
  </si>
  <si>
    <t>営業所</t>
    <rPh sb="0" eb="3">
      <t>エイギョウショ</t>
    </rPh>
    <phoneticPr fontId="3"/>
  </si>
  <si>
    <t>普通</t>
    <rPh sb="0" eb="2">
      <t>フツウ</t>
    </rPh>
    <phoneticPr fontId="3"/>
  </si>
  <si>
    <t>一般乗用旅客自動車運送事業（福祉輸送事業限定）</t>
    <rPh sb="14" eb="22">
      <t>フクシユソウジギョウゲンテイ</t>
    </rPh>
    <phoneticPr fontId="3"/>
  </si>
  <si>
    <t>　　　今般、下記のとおり一般乗用旅客自動車運送事業を経営したく、道路運送法第５条の</t>
    <phoneticPr fontId="3"/>
  </si>
  <si>
    <t xml:space="preserve"> 　規定により関係書類を添えて申請いたします。</t>
    <phoneticPr fontId="3"/>
  </si>
  <si>
    <t>氏名又は名称</t>
    <rPh sb="0" eb="2">
      <t>シメイ</t>
    </rPh>
    <rPh sb="2" eb="3">
      <t>マタ</t>
    </rPh>
    <rPh sb="4" eb="6">
      <t>メイショウ</t>
    </rPh>
    <phoneticPr fontId="3"/>
  </si>
  <si>
    <t>（法人にあっては代表者名）</t>
    <rPh sb="1" eb="3">
      <t>ホウジン</t>
    </rPh>
    <rPh sb="8" eb="11">
      <t>ダイヒョウシャ</t>
    </rPh>
    <rPh sb="11" eb="12">
      <t>メイ</t>
    </rPh>
    <phoneticPr fontId="3"/>
  </si>
  <si>
    <t>連絡先（電話番号、担当者、メールアドレス）</t>
    <rPh sb="0" eb="2">
      <t>レンラク</t>
    </rPh>
    <rPh sb="2" eb="3">
      <t>サキ</t>
    </rPh>
    <rPh sb="4" eb="6">
      <t>デンワ</t>
    </rPh>
    <rPh sb="6" eb="8">
      <t>バンゴウ</t>
    </rPh>
    <rPh sb="9" eb="12">
      <t>タントウシャ</t>
    </rPh>
    <phoneticPr fontId="3"/>
  </si>
  <si>
    <t>住　　　　　　所</t>
    <rPh sb="0" eb="1">
      <t>ジュウ</t>
    </rPh>
    <rPh sb="7" eb="8">
      <t>ショ</t>
    </rPh>
    <phoneticPr fontId="3"/>
  </si>
  <si>
    <t>　　　九州運輸局長　殿</t>
    <rPh sb="3" eb="5">
      <t>キュウシュウ</t>
    </rPh>
    <phoneticPr fontId="3"/>
  </si>
  <si>
    <t>住　　　　　　所：</t>
    <rPh sb="0" eb="1">
      <t>ジュウ</t>
    </rPh>
    <rPh sb="7" eb="8">
      <t>トコロ</t>
    </rPh>
    <phoneticPr fontId="3"/>
  </si>
  <si>
    <t>氏名又は名称：</t>
    <rPh sb="0" eb="3">
      <t>シメイマタ</t>
    </rPh>
    <rPh sb="4" eb="6">
      <t>メイショウ</t>
    </rPh>
    <phoneticPr fontId="3"/>
  </si>
  <si>
    <t>　　　　一般乗用旅客自動車運送事業（福祉輸送事業限定）</t>
    <rPh sb="4" eb="6">
      <t>イッパン</t>
    </rPh>
    <rPh sb="6" eb="8">
      <t>ジョウヨウ</t>
    </rPh>
    <rPh sb="8" eb="10">
      <t>リョカク</t>
    </rPh>
    <rPh sb="10" eb="13">
      <t>ジドウシャ</t>
    </rPh>
    <rPh sb="13" eb="15">
      <t>ウンソウ</t>
    </rPh>
    <rPh sb="15" eb="17">
      <t>ジギョウ</t>
    </rPh>
    <rPh sb="18" eb="26">
      <t>フクシユソウジギョウゲンテイ</t>
    </rPh>
    <phoneticPr fontId="3"/>
  </si>
  <si>
    <t>位　置</t>
    <rPh sb="0" eb="1">
      <t>クライ</t>
    </rPh>
    <rPh sb="2" eb="3">
      <t>チ</t>
    </rPh>
    <phoneticPr fontId="3"/>
  </si>
  <si>
    <t>名　称</t>
    <rPh sb="0" eb="1">
      <t>ナ</t>
    </rPh>
    <rPh sb="2" eb="3">
      <t>ショウ</t>
    </rPh>
    <phoneticPr fontId="3"/>
  </si>
  <si>
    <t>県</t>
    <rPh sb="0" eb="1">
      <t>ケン</t>
    </rPh>
    <phoneticPr fontId="3"/>
  </si>
  <si>
    <t>軽</t>
    <rPh sb="0" eb="1">
      <t>ケイ</t>
    </rPh>
    <phoneticPr fontId="3"/>
  </si>
  <si>
    <t>大型</t>
    <rPh sb="0" eb="2">
      <t>オオガタ</t>
    </rPh>
    <phoneticPr fontId="3"/>
  </si>
  <si>
    <t>特大</t>
    <rPh sb="0" eb="2">
      <t>トクダイ</t>
    </rPh>
    <phoneticPr fontId="3"/>
  </si>
  <si>
    <t>寝台中型</t>
    <rPh sb="0" eb="2">
      <t>シンダイ</t>
    </rPh>
    <rPh sb="2" eb="4">
      <t>チュウガタ</t>
    </rPh>
    <phoneticPr fontId="3"/>
  </si>
  <si>
    <t>寝台大型</t>
    <rPh sb="0" eb="2">
      <t>シンダイ</t>
    </rPh>
    <rPh sb="2" eb="4">
      <t>オオガタ</t>
    </rPh>
    <phoneticPr fontId="3"/>
  </si>
  <si>
    <t>合計</t>
    <rPh sb="0" eb="2">
      <t>ゴウケイ</t>
    </rPh>
    <phoneticPr fontId="3"/>
  </si>
  <si>
    <t>両</t>
    <rPh sb="0" eb="1">
      <t>リョウ</t>
    </rPh>
    <phoneticPr fontId="3"/>
  </si>
  <si>
    <t>３．事業計画</t>
    <rPh sb="2" eb="4">
      <t>ジギョウ</t>
    </rPh>
    <rPh sb="4" eb="6">
      <t>ケイカク</t>
    </rPh>
    <phoneticPr fontId="3"/>
  </si>
  <si>
    <t>　①営業区域</t>
    <rPh sb="2" eb="4">
      <t>エイギョウ</t>
    </rPh>
    <rPh sb="4" eb="6">
      <t>クイキ</t>
    </rPh>
    <phoneticPr fontId="3"/>
  </si>
  <si>
    <t>　②主たる事務所及び営業所の名称及び位置</t>
    <rPh sb="2" eb="3">
      <t>シュ</t>
    </rPh>
    <rPh sb="5" eb="7">
      <t>ジム</t>
    </rPh>
    <rPh sb="7" eb="8">
      <t>ショ</t>
    </rPh>
    <rPh sb="8" eb="9">
      <t>オヨ</t>
    </rPh>
    <rPh sb="10" eb="13">
      <t>エイギョウショ</t>
    </rPh>
    <rPh sb="14" eb="16">
      <t>メイショウ</t>
    </rPh>
    <rPh sb="16" eb="17">
      <t>オヨ</t>
    </rPh>
    <rPh sb="18" eb="20">
      <t>イチ</t>
    </rPh>
    <phoneticPr fontId="3"/>
  </si>
  <si>
    <t>　③営業所ごとに配置する事業用自動車の数並びにその種別ごとの数</t>
    <rPh sb="2" eb="5">
      <t>エイギョウショ</t>
    </rPh>
    <rPh sb="8" eb="10">
      <t>ハイチ</t>
    </rPh>
    <rPh sb="12" eb="15">
      <t>ジギョウヨウ</t>
    </rPh>
    <rPh sb="15" eb="18">
      <t>ジドウシャ</t>
    </rPh>
    <rPh sb="19" eb="20">
      <t>カズ</t>
    </rPh>
    <rPh sb="20" eb="21">
      <t>ナラ</t>
    </rPh>
    <rPh sb="25" eb="27">
      <t>シュベツ</t>
    </rPh>
    <rPh sb="30" eb="31">
      <t>カズ</t>
    </rPh>
    <phoneticPr fontId="3"/>
  </si>
  <si>
    <t>　　 ・主たる事務所の名称及び位置</t>
    <rPh sb="4" eb="5">
      <t>シュ</t>
    </rPh>
    <rPh sb="7" eb="10">
      <t>ジムショ</t>
    </rPh>
    <rPh sb="11" eb="13">
      <t>メイショウ</t>
    </rPh>
    <rPh sb="13" eb="14">
      <t>オヨ</t>
    </rPh>
    <rPh sb="15" eb="17">
      <t>イチ</t>
    </rPh>
    <phoneticPr fontId="3"/>
  </si>
  <si>
    <t>　　 ・営業所の名称及び位置</t>
    <rPh sb="4" eb="7">
      <t>エイギョウショ</t>
    </rPh>
    <rPh sb="8" eb="10">
      <t>メイショウ</t>
    </rPh>
    <rPh sb="10" eb="11">
      <t>オヨ</t>
    </rPh>
    <rPh sb="12" eb="14">
      <t>イチ</t>
    </rPh>
    <phoneticPr fontId="3"/>
  </si>
  <si>
    <t>　　 ・事業用自動車の総数</t>
    <rPh sb="4" eb="7">
      <t>ジギョウヨウ</t>
    </rPh>
    <rPh sb="7" eb="10">
      <t>ジドウシャ</t>
    </rPh>
    <rPh sb="11" eb="13">
      <t>ソウスウ</t>
    </rPh>
    <phoneticPr fontId="3"/>
  </si>
  <si>
    <t>備考</t>
    <rPh sb="0" eb="2">
      <t>ビコウ</t>
    </rPh>
    <phoneticPr fontId="3"/>
  </si>
  <si>
    <t>備　　考</t>
    <rPh sb="0" eb="1">
      <t>ビ</t>
    </rPh>
    <rPh sb="3" eb="4">
      <t>コウ</t>
    </rPh>
    <phoneticPr fontId="3"/>
  </si>
  <si>
    <t>　④自動車車庫の位置及び収容能力</t>
    <rPh sb="2" eb="5">
      <t>ジドウシャ</t>
    </rPh>
    <rPh sb="5" eb="7">
      <t>シャコ</t>
    </rPh>
    <rPh sb="8" eb="10">
      <t>イチ</t>
    </rPh>
    <rPh sb="10" eb="11">
      <t>オヨ</t>
    </rPh>
    <rPh sb="12" eb="14">
      <t>シュウヨウ</t>
    </rPh>
    <rPh sb="14" eb="16">
      <t>ノウリョク</t>
    </rPh>
    <phoneticPr fontId="3"/>
  </si>
  <si>
    <t>　⑤事業用自動車の乗務員の休憩、仮眠施設の概要</t>
    <rPh sb="2" eb="5">
      <t>ジギョウヨウ</t>
    </rPh>
    <rPh sb="5" eb="8">
      <t>ジドウシャ</t>
    </rPh>
    <rPh sb="9" eb="12">
      <t>ジョウムイン</t>
    </rPh>
    <rPh sb="13" eb="15">
      <t>キュウケイ</t>
    </rPh>
    <rPh sb="16" eb="18">
      <t>カミン</t>
    </rPh>
    <rPh sb="18" eb="20">
      <t>シセツ</t>
    </rPh>
    <rPh sb="21" eb="23">
      <t>ガイヨウ</t>
    </rPh>
    <phoneticPr fontId="3"/>
  </si>
  <si>
    <t>車庫の所属する営業所</t>
    <rPh sb="0" eb="2">
      <t>シャコ</t>
    </rPh>
    <rPh sb="3" eb="5">
      <t>ショゾク</t>
    </rPh>
    <rPh sb="7" eb="10">
      <t>エイギョウショ</t>
    </rPh>
    <phoneticPr fontId="3"/>
  </si>
  <si>
    <t>車庫の位置</t>
    <rPh sb="0" eb="2">
      <t>シャコ</t>
    </rPh>
    <rPh sb="3" eb="5">
      <t>イチ</t>
    </rPh>
    <phoneticPr fontId="3"/>
  </si>
  <si>
    <t>収容能力</t>
    <rPh sb="0" eb="4">
      <t>シュウヨウノウリョク</t>
    </rPh>
    <phoneticPr fontId="3"/>
  </si>
  <si>
    <t>所有・借入の別</t>
    <rPh sb="0" eb="2">
      <t>ショユウ</t>
    </rPh>
    <rPh sb="3" eb="5">
      <t>カリイレ</t>
    </rPh>
    <rPh sb="6" eb="7">
      <t>ベツ</t>
    </rPh>
    <phoneticPr fontId="3"/>
  </si>
  <si>
    <t>面積</t>
    <rPh sb="0" eb="2">
      <t>メンセキ</t>
    </rPh>
    <phoneticPr fontId="3"/>
  </si>
  <si>
    <t>休憩仮眠施設の位置</t>
    <rPh sb="0" eb="6">
      <t>キュウケイカミンシセツ</t>
    </rPh>
    <rPh sb="7" eb="9">
      <t>イチ</t>
    </rPh>
    <phoneticPr fontId="3"/>
  </si>
  <si>
    <t>施設の所属する営業所</t>
    <rPh sb="0" eb="2">
      <t>シセツ</t>
    </rPh>
    <rPh sb="3" eb="5">
      <t>ショゾク</t>
    </rPh>
    <rPh sb="7" eb="10">
      <t>エイギョウショ</t>
    </rPh>
    <phoneticPr fontId="3"/>
  </si>
  <si>
    <t>添付書類目次</t>
    <rPh sb="0" eb="2">
      <t>テンプ</t>
    </rPh>
    <rPh sb="2" eb="4">
      <t>ショルイ</t>
    </rPh>
    <rPh sb="4" eb="6">
      <t>モクジ</t>
    </rPh>
    <phoneticPr fontId="3"/>
  </si>
  <si>
    <t>１．運行管理の体制を記載した書面</t>
    <rPh sb="2" eb="4">
      <t>ウンコウ</t>
    </rPh>
    <rPh sb="4" eb="6">
      <t>カンリ</t>
    </rPh>
    <rPh sb="7" eb="9">
      <t>タイセイ</t>
    </rPh>
    <rPh sb="10" eb="12">
      <t>キサイ</t>
    </rPh>
    <rPh sb="14" eb="16">
      <t>ショメン</t>
    </rPh>
    <phoneticPr fontId="3"/>
  </si>
  <si>
    <t>① 事業用自動車の運行管理の体制 （別紙様式１）</t>
    <phoneticPr fontId="3"/>
  </si>
  <si>
    <t>② 運行・整備管理者責任者履歴書及び資格者証の写し（５両未満は不要）</t>
    <phoneticPr fontId="3"/>
  </si>
  <si>
    <t>③ 運行・整備管理者責任者就任承諾書 （別紙様式２）</t>
    <phoneticPr fontId="3"/>
  </si>
  <si>
    <t>④ 指導主任者就任承諾書 （別紙様式２）</t>
    <phoneticPr fontId="3"/>
  </si>
  <si>
    <t>⑥ 運転者名簿及び運転者の就任承諾書（別紙様式２）並びに運転免許証の写し</t>
    <phoneticPr fontId="3"/>
  </si>
  <si>
    <t>⑦ 運転者の勤務割表（月間）（別紙様式３）</t>
    <phoneticPr fontId="3"/>
  </si>
  <si>
    <t>　　（勤務日、非番、休日、勤務開始時、終了時及び休憩時間等を具体的に記入すること。）</t>
    <phoneticPr fontId="3"/>
  </si>
  <si>
    <t>⑧ 運転者の指導要領</t>
    <phoneticPr fontId="3"/>
  </si>
  <si>
    <t>２．事業の開始に要する資金及びその調達方法を記載した書面</t>
    <phoneticPr fontId="3"/>
  </si>
  <si>
    <t>① 所要資金及び事業開始当初に要する資金の内訳書 （別紙様式４）</t>
    <phoneticPr fontId="3"/>
  </si>
  <si>
    <t>② 運転資金の算出の基礎 （別紙様式５）</t>
    <phoneticPr fontId="3"/>
  </si>
  <si>
    <t>③ 資金の調達方法 （別紙様式６）</t>
    <phoneticPr fontId="3"/>
  </si>
  <si>
    <t>④ 自己資金を確認できる申請日以前１週間以内の申請者名義の預金残高を証明した残高証明書等（た</t>
    <phoneticPr fontId="3"/>
  </si>
  <si>
    <t>　　だし、複数の金融機関或いは口座になる場合は同一日の証明に限る。）</t>
    <phoneticPr fontId="3"/>
  </si>
  <si>
    <t>⑤ その他資金の算出の基礎等 （別紙様式７～８）</t>
    <phoneticPr fontId="3"/>
  </si>
  <si>
    <t>３．既存の法人にあっては、次に掲げる書類</t>
    <phoneticPr fontId="3"/>
  </si>
  <si>
    <t>① 定款又は寄付行為及び登記簿の謄本</t>
    <phoneticPr fontId="3"/>
  </si>
  <si>
    <t>② 直近の事業年度における貸借対照表</t>
    <phoneticPr fontId="3"/>
  </si>
  <si>
    <t>４．法人を設立しようとするものにあっては、次に掲げる書類</t>
    <phoneticPr fontId="3"/>
  </si>
  <si>
    <t>① 定款（会社法第２６条及び第３０条の規定により公証人の認証を受けた定款）又は寄付行為の謄本</t>
    <phoneticPr fontId="3"/>
  </si>
  <si>
    <t>② 発起人、社員又は設立者の名簿（別紙様式１１）及び履歴書</t>
    <phoneticPr fontId="3"/>
  </si>
  <si>
    <t>③ 設立しようとする法人が株式会社であるときは、株式の引受け又は出資の状況及び見込みを記載した書類</t>
    <rPh sb="47" eb="49">
      <t>ショルイ</t>
    </rPh>
    <phoneticPr fontId="3"/>
  </si>
  <si>
    <t>５．法人格なき組合にあっては、次に掲げる書類</t>
    <phoneticPr fontId="3"/>
  </si>
  <si>
    <t>① 組合契約書の写し</t>
  </si>
  <si>
    <t>② 組合員の資産目録</t>
    <phoneticPr fontId="3"/>
  </si>
  <si>
    <t>③ 組合員の履歴書</t>
    <phoneticPr fontId="3"/>
  </si>
  <si>
    <t>６．個人にあっては、次に掲げる書類</t>
    <phoneticPr fontId="3"/>
  </si>
  <si>
    <t>① 資産目録（動産、不動産、有価証券等）</t>
    <phoneticPr fontId="3"/>
  </si>
  <si>
    <t>② 戸籍抄本</t>
    <phoneticPr fontId="3"/>
  </si>
  <si>
    <t>③ 履歴書</t>
    <phoneticPr fontId="3"/>
  </si>
  <si>
    <t>７．道路運送法第７条（欠格事由）各号及び 「一般乗用旅客自動車運送事業（福祉輸送事業限定）経営</t>
    <phoneticPr fontId="3"/>
  </si>
  <si>
    <t>　　許可申請事案の審査基準」（平成１８年９月２９日付け九州運輸局公示第１２号）により準用する</t>
    <phoneticPr fontId="3"/>
  </si>
  <si>
    <t>８．計画する事業用自動車の使用権原を証する書面</t>
    <phoneticPr fontId="3"/>
  </si>
  <si>
    <t>・所有……………車検証（写）</t>
    <phoneticPr fontId="3"/>
  </si>
  <si>
    <t>・車両購入………売買契約書（見積書）※申請日前に頭金を支払い済みの場合は、支払いが確認できるものを併</t>
    <phoneticPr fontId="3"/>
  </si>
  <si>
    <t>　　　　　　　　　　　 せて添付してください。（領収書等）</t>
    <phoneticPr fontId="3"/>
  </si>
  <si>
    <t>・リース………自動車リース契約書（見積書）</t>
    <phoneticPr fontId="3"/>
  </si>
  <si>
    <t>９．事業の施設（営業所、車庫、休憩仮眠施設）の概要を記載した書類</t>
    <rPh sb="2" eb="4">
      <t>ジギョウ</t>
    </rPh>
    <rPh sb="5" eb="7">
      <t>シセツ</t>
    </rPh>
    <rPh sb="8" eb="11">
      <t>エイギョウショ</t>
    </rPh>
    <rPh sb="12" eb="14">
      <t>シャコ</t>
    </rPh>
    <rPh sb="15" eb="17">
      <t>キュウケイ</t>
    </rPh>
    <rPh sb="17" eb="19">
      <t>カミン</t>
    </rPh>
    <rPh sb="19" eb="21">
      <t>シセツ</t>
    </rPh>
    <rPh sb="23" eb="25">
      <t>ガイヨウ</t>
    </rPh>
    <rPh sb="26" eb="28">
      <t>キサイ</t>
    </rPh>
    <rPh sb="30" eb="32">
      <t>ショルイ</t>
    </rPh>
    <phoneticPr fontId="3"/>
  </si>
  <si>
    <t>① 位置図（原則として市販されているもの。申請営業所・車庫及び休憩仮眠施設の位置を記入。それぞれの施設</t>
    <phoneticPr fontId="3"/>
  </si>
  <si>
    <t xml:space="preserve">    が併設できないときは、その位置並びに相互間の直線距離を記入）</t>
    <phoneticPr fontId="3"/>
  </si>
  <si>
    <t>② 平面図（縮尺は１００分の１とすること。）</t>
    <phoneticPr fontId="3"/>
  </si>
  <si>
    <t>③ 求積図（車庫及び休憩仮眠施設の求積図）</t>
    <phoneticPr fontId="3"/>
  </si>
  <si>
    <t>④ 予定する建物または土地の写真</t>
    <phoneticPr fontId="3"/>
  </si>
  <si>
    <t xml:space="preserve">    既存施設を使用する場合はその構造面積等の現状が判明するように前面、側面、内面等より撮影し朱線等の</t>
    <phoneticPr fontId="3"/>
  </si>
  <si>
    <t xml:space="preserve">    区分により使用範囲を明示すること。</t>
    <phoneticPr fontId="3"/>
  </si>
  <si>
    <t>　※最低、営業所全景・事務室内部・休憩仮眠室内部・車庫出入口・車庫前道路・申請車庫が判る写真が必要です。</t>
    <phoneticPr fontId="3"/>
  </si>
  <si>
    <t>⑥ 土地、建物を取得しようとする場合にあっては、購入又は建築費用の見積書（写）</t>
    <phoneticPr fontId="3"/>
  </si>
  <si>
    <t>⑤ 施設（営業所、車庫、休憩仮眠施設）の使用権原を証する書面</t>
    <phoneticPr fontId="3"/>
  </si>
  <si>
    <t>　　　・自己所有……不動産登記簿謄本（未登記の場合は固定資産税課税台帳による証明等。）</t>
    <phoneticPr fontId="3"/>
  </si>
  <si>
    <t>　　　・借入…………賃貸借契約書（写）</t>
    <phoneticPr fontId="3"/>
  </si>
  <si>
    <t>　　※借入の場合、申請者が、土地、建物について１年以上の使用権原が必要になります。</t>
    <phoneticPr fontId="3"/>
  </si>
  <si>
    <t>⑦ 建築基準法、都市計画法、消防法、農地法等関係法令に抵触しないことの書面（宣誓書） （別紙様式１０）</t>
    <phoneticPr fontId="3"/>
  </si>
  <si>
    <t>⑧ 車庫前面道路の道路幅員証明書（私道の場合は、土地の使用権原を有する者からの通行に係る承諾書及び当該私道</t>
    <phoneticPr fontId="3"/>
  </si>
  <si>
    <t>　　に接続する公道の道路幅員証明書）</t>
    <phoneticPr fontId="3"/>
  </si>
  <si>
    <t>　　前面道路が国道の場合には、不要です。</t>
    <phoneticPr fontId="3"/>
  </si>
  <si>
    <t>⑨ 無線電話装置の設置を予定している場合は、その設置にかかる費用の見積書（写）。</t>
    <phoneticPr fontId="3"/>
  </si>
  <si>
    <t>１０．その他</t>
    <phoneticPr fontId="3"/>
  </si>
  <si>
    <t>① 申請事業の管理組織の構図</t>
    <phoneticPr fontId="3"/>
  </si>
  <si>
    <t xml:space="preserve"> 　　職務の概要および人員を併記すること。</t>
    <phoneticPr fontId="3"/>
  </si>
  <si>
    <t>② 就業規則および給与支給規則（写）</t>
    <phoneticPr fontId="3"/>
  </si>
  <si>
    <t>③ 乗務の予定をする者が、介護福祉士、訪問介護員もしくは居宅介護従事者の資格を有する者はその資格を証する書面</t>
    <phoneticPr fontId="3"/>
  </si>
  <si>
    <t>　　の写し（ただし、セダン型等の一般車両を使用する場合に限る。）</t>
    <phoneticPr fontId="3"/>
  </si>
  <si>
    <t xml:space="preserve"> ④ 訪問介護事業者の指定を受けている場合はその写し</t>
    <phoneticPr fontId="3"/>
  </si>
  <si>
    <t>事業所名）</t>
    <rPh sb="0" eb="3">
      <t>ジギョウショ</t>
    </rPh>
    <phoneticPr fontId="3"/>
  </si>
  <si>
    <t>整備点検実施者</t>
    <phoneticPr fontId="3"/>
  </si>
  <si>
    <t>工場名</t>
    <phoneticPr fontId="3"/>
  </si>
  <si>
    <t>整備管理責任者</t>
    <rPh sb="4" eb="6">
      <t>セキニン</t>
    </rPh>
    <phoneticPr fontId="3"/>
  </si>
  <si>
    <t>運行管理責任者</t>
    <rPh sb="0" eb="2">
      <t>ウンコウ</t>
    </rPh>
    <rPh sb="4" eb="6">
      <t>セキニン</t>
    </rPh>
    <phoneticPr fontId="3"/>
  </si>
  <si>
    <t>＊添付書類・・・運転者就任承諾書、運転免許証（写）</t>
    <phoneticPr fontId="3"/>
  </si>
  <si>
    <t>＊添付書類・・・運行管理責任者・整備管理責任者就任承諾書</t>
    <phoneticPr fontId="3"/>
  </si>
  <si>
    <t>３．点呼等が確実に実施できる体制</t>
    <phoneticPr fontId="3"/>
  </si>
  <si>
    <t>事業所と車庫間の距離及び連絡方法</t>
    <rPh sb="0" eb="2">
      <t>ジギョウ</t>
    </rPh>
    <phoneticPr fontId="3"/>
  </si>
  <si>
    <t>４．事故防止及び旅客サービス等に対する指導教育及び事故処理の体制</t>
    <phoneticPr fontId="3"/>
  </si>
  <si>
    <t>(1)指導主任者</t>
    <rPh sb="3" eb="5">
      <t>シドウ</t>
    </rPh>
    <rPh sb="5" eb="8">
      <t>シュニンシャ</t>
    </rPh>
    <phoneticPr fontId="3"/>
  </si>
  <si>
    <t>氏名</t>
    <rPh sb="0" eb="2">
      <t>シメイ</t>
    </rPh>
    <phoneticPr fontId="3"/>
  </si>
  <si>
    <t>＊添付書類・・・指導主任者就任承諾書</t>
    <rPh sb="8" eb="13">
      <t>シドウシュニンシャ</t>
    </rPh>
    <rPh sb="13" eb="15">
      <t>シュウニン</t>
    </rPh>
    <rPh sb="15" eb="18">
      <t>ショウダクショ</t>
    </rPh>
    <phoneticPr fontId="3"/>
  </si>
  <si>
    <t xml:space="preserve"> 運行管理責任者</t>
    <rPh sb="1" eb="3">
      <t>ウンコウ</t>
    </rPh>
    <rPh sb="3" eb="5">
      <t>カンリ</t>
    </rPh>
    <rPh sb="5" eb="8">
      <t>セキニンシャ</t>
    </rPh>
    <phoneticPr fontId="3"/>
  </si>
  <si>
    <t xml:space="preserve"> 代表者</t>
    <phoneticPr fontId="3"/>
  </si>
  <si>
    <t>地方公共団体・運輸支局等</t>
    <rPh sb="0" eb="2">
      <t>チホウ</t>
    </rPh>
    <rPh sb="2" eb="4">
      <t>コウキョウ</t>
    </rPh>
    <rPh sb="4" eb="6">
      <t>ダンタイ</t>
    </rPh>
    <rPh sb="7" eb="9">
      <t>ウンユ</t>
    </rPh>
    <rPh sb="9" eb="11">
      <t>シキョク</t>
    </rPh>
    <rPh sb="11" eb="12">
      <t>トウ</t>
    </rPh>
    <phoneticPr fontId="3"/>
  </si>
  <si>
    <t>別紙様式１</t>
    <phoneticPr fontId="3"/>
  </si>
  <si>
    <t>５．苦情処理体制</t>
    <phoneticPr fontId="3"/>
  </si>
  <si>
    <t>６．損害賠償能力</t>
    <rPh sb="2" eb="4">
      <t>ソンガイ</t>
    </rPh>
    <rPh sb="4" eb="6">
      <t>バイショウ</t>
    </rPh>
    <rPh sb="6" eb="8">
      <t>ノウリョク</t>
    </rPh>
    <phoneticPr fontId="3"/>
  </si>
  <si>
    <t xml:space="preserve">対人保険 </t>
    <phoneticPr fontId="3"/>
  </si>
  <si>
    <t xml:space="preserve">車両 </t>
    <phoneticPr fontId="3"/>
  </si>
  <si>
    <t>対物保険</t>
    <phoneticPr fontId="3"/>
  </si>
  <si>
    <t>その他</t>
    <phoneticPr fontId="3"/>
  </si>
  <si>
    <t>＊提示書類・・・任意保険証書の写</t>
    <phoneticPr fontId="3"/>
  </si>
  <si>
    <t>賠償金額</t>
  </si>
  <si>
    <t>円</t>
    <rPh sb="0" eb="1">
      <t>エン</t>
    </rPh>
    <phoneticPr fontId="3"/>
  </si>
  <si>
    <t>（内搭乗者保険）</t>
    <rPh sb="1" eb="2">
      <t>ウチ</t>
    </rPh>
    <rPh sb="2" eb="5">
      <t>トウジョウシャ</t>
    </rPh>
    <rPh sb="5" eb="7">
      <t>ホケン</t>
    </rPh>
    <phoneticPr fontId="3"/>
  </si>
  <si>
    <t>別紙様式２</t>
    <rPh sb="0" eb="2">
      <t>ベッシ</t>
    </rPh>
    <rPh sb="2" eb="4">
      <t>ヨウシキ</t>
    </rPh>
    <phoneticPr fontId="3"/>
  </si>
  <si>
    <t>　殿</t>
    <rPh sb="1" eb="2">
      <t>ドノ</t>
    </rPh>
    <phoneticPr fontId="3"/>
  </si>
  <si>
    <t>住　所</t>
    <rPh sb="0" eb="1">
      <t>ジュウ</t>
    </rPh>
    <rPh sb="2" eb="3">
      <t>ショ</t>
    </rPh>
    <phoneticPr fontId="3"/>
  </si>
  <si>
    <t>氏　名</t>
    <rPh sb="0" eb="1">
      <t>シ</t>
    </rPh>
    <rPh sb="2" eb="3">
      <t>ナ</t>
    </rPh>
    <phoneticPr fontId="3"/>
  </si>
  <si>
    <t>就　任　承　諾　書</t>
    <rPh sb="0" eb="1">
      <t>シュウ</t>
    </rPh>
    <rPh sb="2" eb="3">
      <t>ニン</t>
    </rPh>
    <rPh sb="4" eb="5">
      <t>ショウ</t>
    </rPh>
    <rPh sb="6" eb="7">
      <t>ダク</t>
    </rPh>
    <rPh sb="8" eb="9">
      <t>ショ</t>
    </rPh>
    <phoneticPr fontId="3"/>
  </si>
  <si>
    <t>に就任することを承諾します。</t>
    <phoneticPr fontId="3"/>
  </si>
  <si>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</si>
  <si>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</si>
  <si>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</si>
  <si>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</si>
  <si>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</si>
  <si>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</si>
  <si>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</si>
  <si>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勤　　務　　割　　表</t>
    <rPh sb="0" eb="1">
      <t>ツトム</t>
    </rPh>
    <rPh sb="3" eb="4">
      <t>ツトム</t>
    </rPh>
    <rPh sb="6" eb="7">
      <t>ワ</t>
    </rPh>
    <rPh sb="9" eb="10">
      <t>ヒョウ</t>
    </rPh>
    <phoneticPr fontId="3"/>
  </si>
  <si>
    <t>Ａ</t>
    <phoneticPr fontId="3"/>
  </si>
  <si>
    <t>：</t>
    <phoneticPr fontId="3"/>
  </si>
  <si>
    <t>～</t>
    <phoneticPr fontId="3"/>
  </si>
  <si>
    <t>拘束時間</t>
    <rPh sb="0" eb="2">
      <t>コウソク</t>
    </rPh>
    <rPh sb="2" eb="4">
      <t>ジカン</t>
    </rPh>
    <phoneticPr fontId="3"/>
  </si>
  <si>
    <t>時間</t>
    <rPh sb="0" eb="2">
      <t>ジカン</t>
    </rPh>
    <phoneticPr fontId="3"/>
  </si>
  <si>
    <t>分</t>
    <rPh sb="0" eb="1">
      <t>フン</t>
    </rPh>
    <phoneticPr fontId="3"/>
  </si>
  <si>
    <t>休憩</t>
    <rPh sb="0" eb="2">
      <t>キュウケイ</t>
    </rPh>
    <phoneticPr fontId="3"/>
  </si>
  <si>
    <t>Ｂ</t>
    <phoneticPr fontId="3"/>
  </si>
  <si>
    <t>運転者１の拘束時間</t>
    <rPh sb="0" eb="3">
      <t>ウンテンシャ</t>
    </rPh>
    <rPh sb="5" eb="7">
      <t>コウソク</t>
    </rPh>
    <rPh sb="7" eb="9">
      <t>ジカン</t>
    </rPh>
    <phoneticPr fontId="3"/>
  </si>
  <si>
    <t>×</t>
    <phoneticPr fontId="3"/>
  </si>
  <si>
    <t>＋</t>
    <phoneticPr fontId="3"/>
  </si>
  <si>
    <t>＝</t>
    <phoneticPr fontId="3"/>
  </si>
  <si>
    <t>所要資金額</t>
    <rPh sb="0" eb="2">
      <t>ショヨウ</t>
    </rPh>
    <rPh sb="2" eb="4">
      <t>シキン</t>
    </rPh>
    <rPh sb="4" eb="5">
      <t>ガク</t>
    </rPh>
    <phoneticPr fontId="7"/>
  </si>
  <si>
    <t>備考</t>
    <rPh sb="0" eb="2">
      <t>ビコウ</t>
    </rPh>
    <phoneticPr fontId="7"/>
  </si>
  <si>
    <t>機械器具及び</t>
    <rPh sb="0" eb="2">
      <t>キカイ</t>
    </rPh>
    <rPh sb="2" eb="4">
      <t>キグ</t>
    </rPh>
    <rPh sb="4" eb="5">
      <t>オヨ</t>
    </rPh>
    <phoneticPr fontId="7"/>
  </si>
  <si>
    <t>什器備品費</t>
    <rPh sb="0" eb="2">
      <t>ジュウキ</t>
    </rPh>
    <rPh sb="2" eb="4">
      <t>ビヒン</t>
    </rPh>
    <rPh sb="4" eb="5">
      <t>ヒ</t>
    </rPh>
    <phoneticPr fontId="7"/>
  </si>
  <si>
    <t>人件費</t>
    <rPh sb="0" eb="3">
      <t>ジンケンヒ</t>
    </rPh>
    <phoneticPr fontId="7"/>
  </si>
  <si>
    <t>修繕費</t>
    <rPh sb="0" eb="3">
      <t>シュウゼンヒ</t>
    </rPh>
    <phoneticPr fontId="7"/>
  </si>
  <si>
    <t>保険料等</t>
    <rPh sb="0" eb="4">
      <t>ホケンリョウトウ</t>
    </rPh>
    <phoneticPr fontId="7"/>
  </si>
  <si>
    <t>自賠責保険料</t>
    <rPh sb="0" eb="3">
      <t>ジバイセキ</t>
    </rPh>
    <rPh sb="3" eb="5">
      <t>ホケン</t>
    </rPh>
    <rPh sb="5" eb="6">
      <t>リョウ</t>
    </rPh>
    <phoneticPr fontId="7"/>
  </si>
  <si>
    <t>任意保険料</t>
    <rPh sb="0" eb="2">
      <t>ニンイ</t>
    </rPh>
    <rPh sb="2" eb="4">
      <t>ホケン</t>
    </rPh>
    <rPh sb="4" eb="5">
      <t>リョウ</t>
    </rPh>
    <phoneticPr fontId="7"/>
  </si>
  <si>
    <t>自動車税</t>
    <rPh sb="0" eb="3">
      <t>ジドウシャ</t>
    </rPh>
    <rPh sb="3" eb="4">
      <t>ゼイ</t>
    </rPh>
    <phoneticPr fontId="7"/>
  </si>
  <si>
    <t>登録免許税</t>
    <rPh sb="0" eb="5">
      <t>トウロクメンキョゼイ</t>
    </rPh>
    <phoneticPr fontId="7"/>
  </si>
  <si>
    <t>（ト）その他創業費等</t>
    <rPh sb="5" eb="10">
      <t>タソウギョウヒトウ</t>
    </rPh>
    <phoneticPr fontId="7"/>
  </si>
  <si>
    <t>合計</t>
    <rPh sb="0" eb="2">
      <t>ゴウケイ</t>
    </rPh>
    <phoneticPr fontId="7"/>
  </si>
  <si>
    <t>５０％相当額</t>
    <rPh sb="3" eb="5">
      <t>ソウトウ</t>
    </rPh>
    <rPh sb="5" eb="6">
      <t>ガク</t>
    </rPh>
    <phoneticPr fontId="7"/>
  </si>
  <si>
    <t>自己資金額</t>
    <rPh sb="0" eb="2">
      <t>ジコ</t>
    </rPh>
    <rPh sb="2" eb="4">
      <t>シキン</t>
    </rPh>
    <rPh sb="4" eb="5">
      <t>ガク</t>
    </rPh>
    <phoneticPr fontId="7"/>
  </si>
  <si>
    <t>金額（円）</t>
    <rPh sb="0" eb="2">
      <t>キンガク</t>
    </rPh>
    <rPh sb="3" eb="4">
      <t>エン</t>
    </rPh>
    <phoneticPr fontId="7"/>
  </si>
  <si>
    <t>適　　　　用</t>
    <rPh sb="0" eb="1">
      <t>テキ</t>
    </rPh>
    <rPh sb="5" eb="6">
      <t>ヨウ</t>
    </rPh>
    <phoneticPr fontId="7"/>
  </si>
  <si>
    <t>給　　与</t>
    <rPh sb="0" eb="1">
      <t>キュウ</t>
    </rPh>
    <rPh sb="3" eb="4">
      <t>アタエ</t>
    </rPh>
    <phoneticPr fontId="7"/>
  </si>
  <si>
    <t>２カ月</t>
    <rPh sb="2" eb="3">
      <t>ゲツ</t>
    </rPh>
    <phoneticPr fontId="7"/>
  </si>
  <si>
    <t>賞　　与</t>
    <rPh sb="0" eb="1">
      <t>ショウ</t>
    </rPh>
    <rPh sb="3" eb="4">
      <t>アタエ</t>
    </rPh>
    <phoneticPr fontId="7"/>
  </si>
  <si>
    <t>(給与＋手当＋賞与）の１３％×２ヶ月分</t>
    <rPh sb="1" eb="3">
      <t>キュウヨ</t>
    </rPh>
    <rPh sb="4" eb="6">
      <t>テアテ</t>
    </rPh>
    <rPh sb="7" eb="9">
      <t>ショウヨ</t>
    </rPh>
    <rPh sb="17" eb="18">
      <t>ゲツ</t>
    </rPh>
    <rPh sb="18" eb="19">
      <t>ブン</t>
    </rPh>
    <phoneticPr fontId="7"/>
  </si>
  <si>
    <t>(給与＋手当＋賞与）の２％×２ヶ月分</t>
    <phoneticPr fontId="7"/>
  </si>
  <si>
    <t>小　　計</t>
    <rPh sb="0" eb="1">
      <t>ショウ</t>
    </rPh>
    <rPh sb="3" eb="4">
      <t>ケイ</t>
    </rPh>
    <phoneticPr fontId="7"/>
  </si>
  <si>
    <t>燃　料　費</t>
    <rPh sb="0" eb="1">
      <t>ネン</t>
    </rPh>
    <rPh sb="2" eb="3">
      <t>リョウ</t>
    </rPh>
    <rPh sb="4" eb="5">
      <t>ヒ</t>
    </rPh>
    <phoneticPr fontId="7"/>
  </si>
  <si>
    <t>油　脂　費</t>
    <rPh sb="0" eb="1">
      <t>アブラ</t>
    </rPh>
    <rPh sb="2" eb="3">
      <t>アブラ</t>
    </rPh>
    <rPh sb="4" eb="5">
      <t>ヒ</t>
    </rPh>
    <phoneticPr fontId="7"/>
  </si>
  <si>
    <t>燃料費の５％</t>
    <rPh sb="0" eb="3">
      <t>ネンリョウヒ</t>
    </rPh>
    <phoneticPr fontId="7"/>
  </si>
  <si>
    <t>車両修繕費</t>
    <rPh sb="0" eb="2">
      <t>シャリョウ</t>
    </rPh>
    <rPh sb="2" eb="5">
      <t>シュウゼンヒ</t>
    </rPh>
    <phoneticPr fontId="7"/>
  </si>
  <si>
    <t>タイヤチューブ費</t>
    <rPh sb="7" eb="8">
      <t>ヒ</t>
    </rPh>
    <phoneticPr fontId="7"/>
  </si>
  <si>
    <t>建物等修繕費</t>
    <rPh sb="0" eb="2">
      <t>タテモノ</t>
    </rPh>
    <rPh sb="2" eb="3">
      <t>トウ</t>
    </rPh>
    <rPh sb="3" eb="6">
      <t>シュウゼンヒ</t>
    </rPh>
    <phoneticPr fontId="7"/>
  </si>
  <si>
    <t>その他</t>
    <rPh sb="2" eb="3">
      <t>タ</t>
    </rPh>
    <phoneticPr fontId="7"/>
  </si>
  <si>
    <t>被服費</t>
    <rPh sb="0" eb="3">
      <t>ヒフクヒ</t>
    </rPh>
    <phoneticPr fontId="7"/>
  </si>
  <si>
    <t>　㎡</t>
  </si>
  <si>
    <t>ｍ</t>
    <phoneticPr fontId="3"/>
  </si>
  <si>
    <t>別紙様式３</t>
    <rPh sb="0" eb="4">
      <t>ベッシヨウシキ</t>
    </rPh>
    <phoneticPr fontId="3"/>
  </si>
  <si>
    <t>別紙様式４</t>
    <rPh sb="0" eb="2">
      <t>ベッシ</t>
    </rPh>
    <rPh sb="2" eb="4">
      <t>ヨウシキ</t>
    </rPh>
    <phoneticPr fontId="3"/>
  </si>
  <si>
    <t>所要資金及び事業開始当初に要する資金の内訳</t>
    <rPh sb="0" eb="2">
      <t>ショヨウ</t>
    </rPh>
    <rPh sb="2" eb="4">
      <t>シキン</t>
    </rPh>
    <rPh sb="4" eb="5">
      <t>オヨ</t>
    </rPh>
    <rPh sb="6" eb="8">
      <t>ジギョウ</t>
    </rPh>
    <rPh sb="8" eb="10">
      <t>カイシ</t>
    </rPh>
    <rPh sb="10" eb="12">
      <t>トウショ</t>
    </rPh>
    <rPh sb="13" eb="14">
      <t>ヨウ</t>
    </rPh>
    <rPh sb="16" eb="18">
      <t>シキン</t>
    </rPh>
    <rPh sb="19" eb="21">
      <t>ウチワケ</t>
    </rPh>
    <phoneticPr fontId="3"/>
  </si>
  <si>
    <t>環境性能割</t>
    <phoneticPr fontId="3"/>
  </si>
  <si>
    <t xml:space="preserve"> 　人件費</t>
    <rPh sb="2" eb="5">
      <t>ジンケンヒ</t>
    </rPh>
    <phoneticPr fontId="7"/>
  </si>
  <si>
    <t xml:space="preserve"> 　燃料油脂費</t>
    <rPh sb="2" eb="4">
      <t>ネンリョウ</t>
    </rPh>
    <rPh sb="4" eb="6">
      <t>ユシ</t>
    </rPh>
    <rPh sb="6" eb="7">
      <t>ヒ</t>
    </rPh>
    <phoneticPr fontId="7"/>
  </si>
  <si>
    <t xml:space="preserve"> 　修繕費</t>
    <rPh sb="2" eb="5">
      <t>シュウゼンヒ</t>
    </rPh>
    <phoneticPr fontId="7"/>
  </si>
  <si>
    <t xml:space="preserve"> 　その他経費</t>
    <rPh sb="4" eb="5">
      <t>タ</t>
    </rPh>
    <rPh sb="5" eb="7">
      <t>ケイヒ</t>
    </rPh>
    <phoneticPr fontId="7"/>
  </si>
  <si>
    <t>（ホ）運　転　資　金</t>
    <phoneticPr fontId="7"/>
  </si>
  <si>
    <t>　 人件費</t>
    <rPh sb="2" eb="5">
      <t>ジンケンヒ</t>
    </rPh>
    <phoneticPr fontId="7"/>
  </si>
  <si>
    <t>　 その他経費</t>
    <rPh sb="4" eb="5">
      <t>タ</t>
    </rPh>
    <rPh sb="5" eb="7">
      <t>ケイヒ</t>
    </rPh>
    <phoneticPr fontId="7"/>
  </si>
  <si>
    <t>一般管理経費</t>
    <rPh sb="0" eb="2">
      <t>イッパン</t>
    </rPh>
    <phoneticPr fontId="3"/>
  </si>
  <si>
    <t>（ヘ）保険料等</t>
    <phoneticPr fontId="7"/>
  </si>
  <si>
    <t>（単位（円））</t>
    <rPh sb="1" eb="3">
      <t>タンイ</t>
    </rPh>
    <rPh sb="4" eb="5">
      <t>エン</t>
    </rPh>
    <phoneticPr fontId="3"/>
  </si>
  <si>
    <t>運行管理責任者</t>
    <rPh sb="0" eb="7">
      <t>ウンコウカンリセキニンシャ</t>
    </rPh>
    <phoneticPr fontId="7"/>
  </si>
  <si>
    <t>整備管理責任者</t>
    <rPh sb="0" eb="2">
      <t>セイビ</t>
    </rPh>
    <rPh sb="2" eb="4">
      <t>カンリ</t>
    </rPh>
    <rPh sb="4" eb="7">
      <t>セキニンシャ</t>
    </rPh>
    <phoneticPr fontId="7"/>
  </si>
  <si>
    <t>円　×</t>
    <rPh sb="0" eb="1">
      <t>エン</t>
    </rPh>
    <phoneticPr fontId="7"/>
  </si>
  <si>
    <t>人　×</t>
    <rPh sb="0" eb="1">
      <t>ニン</t>
    </rPh>
    <phoneticPr fontId="7"/>
  </si>
  <si>
    <t>（年　　回支給、給与の　　カ月分÷６）</t>
    <rPh sb="1" eb="2">
      <t>ネン</t>
    </rPh>
    <rPh sb="4" eb="5">
      <t>カイ</t>
    </rPh>
    <rPh sb="5" eb="7">
      <t>シキュウ</t>
    </rPh>
    <rPh sb="8" eb="10">
      <t>キュウヨ</t>
    </rPh>
    <rPh sb="14" eb="16">
      <t>ゲツブン</t>
    </rPh>
    <phoneticPr fontId="7"/>
  </si>
  <si>
    <t>円　×</t>
    <rPh sb="0" eb="1">
      <t>エン</t>
    </rPh>
    <phoneticPr fontId="3"/>
  </si>
  <si>
    <t>人　×</t>
    <rPh sb="0" eb="1">
      <t>ニン</t>
    </rPh>
    <phoneticPr fontId="3"/>
  </si>
  <si>
    <t>回×</t>
    <rPh sb="0" eb="1">
      <t>カイ</t>
    </rPh>
    <phoneticPr fontId="3"/>
  </si>
  <si>
    <t>ヶ月分÷６</t>
    <rPh sb="1" eb="3">
      <t>ゲツブン</t>
    </rPh>
    <phoneticPr fontId="7"/>
  </si>
  <si>
    <t>運　　　送　　　費</t>
    <rPh sb="0" eb="1">
      <t>ウン</t>
    </rPh>
    <rPh sb="4" eb="5">
      <t>ソウ</t>
    </rPh>
    <rPh sb="8" eb="9">
      <t>ヒ</t>
    </rPh>
    <phoneticPr fontId="3"/>
  </si>
  <si>
    <t>運　　転　　者</t>
    <rPh sb="0" eb="1">
      <t>ウン</t>
    </rPh>
    <rPh sb="3" eb="4">
      <t>テン</t>
    </rPh>
    <rPh sb="6" eb="7">
      <t>モノ</t>
    </rPh>
    <phoneticPr fontId="7"/>
  </si>
  <si>
    <t>月間走行キロ÷Ｌ走行キロ×単価×２カ月</t>
    <rPh sb="0" eb="2">
      <t>ゲッカン</t>
    </rPh>
    <rPh sb="2" eb="4">
      <t>ソウコウ</t>
    </rPh>
    <rPh sb="8" eb="10">
      <t>ソウコウ</t>
    </rPh>
    <rPh sb="13" eb="15">
      <t>タンカ</t>
    </rPh>
    <rPh sb="18" eb="19">
      <t>ゲツ</t>
    </rPh>
    <phoneticPr fontId="7"/>
  </si>
  <si>
    <t>ｋｍ÷</t>
    <phoneticPr fontId="3"/>
  </si>
  <si>
    <t>ｋｍ×</t>
    <phoneticPr fontId="3"/>
  </si>
  <si>
    <t>円×</t>
    <rPh sb="0" eb="1">
      <t>エン</t>
    </rPh>
    <phoneticPr fontId="7"/>
  </si>
  <si>
    <t>道路使用料</t>
    <rPh sb="0" eb="2">
      <t>ドウロ</t>
    </rPh>
    <rPh sb="2" eb="5">
      <t>シヨウリョウ</t>
    </rPh>
    <phoneticPr fontId="7"/>
  </si>
  <si>
    <t>水道・光熱費</t>
    <rPh sb="0" eb="2">
      <t>スイドウ</t>
    </rPh>
    <rPh sb="3" eb="6">
      <t>コウネツヒ</t>
    </rPh>
    <phoneticPr fontId="7"/>
  </si>
  <si>
    <t>備品・消耗品費</t>
    <rPh sb="0" eb="2">
      <t>ビヒン</t>
    </rPh>
    <rPh sb="3" eb="6">
      <t>ショウモウヒン</t>
    </rPh>
    <rPh sb="6" eb="7">
      <t>ヒ</t>
    </rPh>
    <phoneticPr fontId="7"/>
  </si>
  <si>
    <t>通信運搬費</t>
    <rPh sb="0" eb="2">
      <t>ツウシン</t>
    </rPh>
    <rPh sb="2" eb="5">
      <t>ウンパンヒ</t>
    </rPh>
    <phoneticPr fontId="3"/>
  </si>
  <si>
    <t>項　　　　目</t>
    <phoneticPr fontId="3"/>
  </si>
  <si>
    <t>別紙様式５</t>
    <rPh sb="0" eb="4">
      <t>ベッシヨウシキ</t>
    </rPh>
    <phoneticPr fontId="3"/>
  </si>
  <si>
    <t>運転資金の算出の基礎</t>
    <phoneticPr fontId="3"/>
  </si>
  <si>
    <t>事務員</t>
    <rPh sb="0" eb="3">
      <t>ジムイン</t>
    </rPh>
    <phoneticPr fontId="7"/>
  </si>
  <si>
    <t>備品・消耗品費</t>
    <rPh sb="0" eb="2">
      <t>ビヒン</t>
    </rPh>
    <rPh sb="3" eb="7">
      <t>ショウモウヒンヒ</t>
    </rPh>
    <phoneticPr fontId="7"/>
  </si>
  <si>
    <t>通信運搬費</t>
    <rPh sb="0" eb="5">
      <t>ツウシンウンパンヒ</t>
    </rPh>
    <phoneticPr fontId="7"/>
  </si>
  <si>
    <t>会議費</t>
    <rPh sb="0" eb="3">
      <t>カイギヒ</t>
    </rPh>
    <phoneticPr fontId="7"/>
  </si>
  <si>
    <t>交際費</t>
    <rPh sb="0" eb="3">
      <t>コウサイヒ</t>
    </rPh>
    <phoneticPr fontId="7"/>
  </si>
  <si>
    <t>宣伝広告費</t>
    <rPh sb="0" eb="2">
      <t>センデン</t>
    </rPh>
    <rPh sb="2" eb="5">
      <t>コウコクヒ</t>
    </rPh>
    <phoneticPr fontId="3"/>
  </si>
  <si>
    <t>事務用品費</t>
    <rPh sb="0" eb="2">
      <t>ジム</t>
    </rPh>
    <rPh sb="2" eb="4">
      <t>ヨウヒン</t>
    </rPh>
    <rPh sb="4" eb="5">
      <t>ヒ</t>
    </rPh>
    <phoneticPr fontId="3"/>
  </si>
  <si>
    <t>教育実習費</t>
    <rPh sb="0" eb="2">
      <t>キョウイク</t>
    </rPh>
    <rPh sb="2" eb="5">
      <t>ジッシュウヒ</t>
    </rPh>
    <phoneticPr fontId="3"/>
  </si>
  <si>
    <t>その他</t>
    <rPh sb="2" eb="3">
      <t>タ</t>
    </rPh>
    <phoneticPr fontId="3"/>
  </si>
  <si>
    <t>一般管理費合計</t>
    <rPh sb="0" eb="2">
      <t>イッパン</t>
    </rPh>
    <rPh sb="2" eb="5">
      <t>カンリヒ</t>
    </rPh>
    <rPh sb="5" eb="7">
      <t>ゴウケイ</t>
    </rPh>
    <phoneticPr fontId="3"/>
  </si>
  <si>
    <t>運送費合計</t>
    <rPh sb="0" eb="1">
      <t>ウン</t>
    </rPh>
    <rPh sb="1" eb="2">
      <t>ソウ</t>
    </rPh>
    <rPh sb="2" eb="3">
      <t>ヒ</t>
    </rPh>
    <rPh sb="3" eb="4">
      <t>ゴウ</t>
    </rPh>
    <rPh sb="4" eb="5">
      <t>ケイ</t>
    </rPh>
    <phoneticPr fontId="3"/>
  </si>
  <si>
    <t>費用合計</t>
    <rPh sb="0" eb="2">
      <t>ヒヨウ</t>
    </rPh>
    <rPh sb="2" eb="4">
      <t>ゴウケイ</t>
    </rPh>
    <phoneticPr fontId="3"/>
  </si>
  <si>
    <t>一　　般　　管　　理　　費</t>
    <rPh sb="0" eb="1">
      <t>イチ</t>
    </rPh>
    <rPh sb="3" eb="4">
      <t>ハン</t>
    </rPh>
    <rPh sb="6" eb="7">
      <t>カン</t>
    </rPh>
    <rPh sb="9" eb="10">
      <t>リ</t>
    </rPh>
    <rPh sb="12" eb="13">
      <t>ヒ</t>
    </rPh>
    <phoneticPr fontId="3"/>
  </si>
  <si>
    <t>別紙様式６</t>
    <rPh sb="0" eb="2">
      <t>ベッシ</t>
    </rPh>
    <rPh sb="2" eb="4">
      <t>ヨウシキ</t>
    </rPh>
    <phoneticPr fontId="3"/>
  </si>
  <si>
    <t>資金の調達方法</t>
    <rPh sb="0" eb="2">
      <t>シキン</t>
    </rPh>
    <rPh sb="3" eb="7">
      <t>チョウタツホウホウ</t>
    </rPh>
    <phoneticPr fontId="3"/>
  </si>
  <si>
    <t>（１）法人の場合</t>
    <rPh sb="3" eb="5">
      <t>ホウジン</t>
    </rPh>
    <rPh sb="6" eb="8">
      <t>バアイ</t>
    </rPh>
    <phoneticPr fontId="3"/>
  </si>
  <si>
    <t>（２）個人の場合</t>
    <rPh sb="3" eb="5">
      <t>コジン</t>
    </rPh>
    <rPh sb="6" eb="8">
      <t>バアイ</t>
    </rPh>
    <phoneticPr fontId="3"/>
  </si>
  <si>
    <t>項目</t>
    <rPh sb="0" eb="2">
      <t>コウモク</t>
    </rPh>
    <phoneticPr fontId="3"/>
  </si>
  <si>
    <t>既存法人</t>
    <rPh sb="0" eb="2">
      <t>キゾン</t>
    </rPh>
    <rPh sb="2" eb="4">
      <t>ホウジン</t>
    </rPh>
    <phoneticPr fontId="3"/>
  </si>
  <si>
    <t>設立法人</t>
    <rPh sb="0" eb="2">
      <t>セツリツ</t>
    </rPh>
    <rPh sb="2" eb="4">
      <t>ホウジン</t>
    </rPh>
    <phoneticPr fontId="3"/>
  </si>
  <si>
    <t>出資者名</t>
    <rPh sb="0" eb="3">
      <t>シュッシシャ</t>
    </rPh>
    <rPh sb="3" eb="4">
      <t>メイ</t>
    </rPh>
    <phoneticPr fontId="3"/>
  </si>
  <si>
    <t>出資金額</t>
    <rPh sb="0" eb="2">
      <t>シュッシ</t>
    </rPh>
    <rPh sb="2" eb="4">
      <t>キンガク</t>
    </rPh>
    <phoneticPr fontId="3"/>
  </si>
  <si>
    <t>資本金</t>
    <rPh sb="0" eb="3">
      <t>シホンキン</t>
    </rPh>
    <phoneticPr fontId="3"/>
  </si>
  <si>
    <t>余剰金等</t>
    <rPh sb="0" eb="3">
      <t>ヨジョウキン</t>
    </rPh>
    <rPh sb="3" eb="4">
      <t>トウ</t>
    </rPh>
    <phoneticPr fontId="3"/>
  </si>
  <si>
    <t>増資資本金</t>
    <rPh sb="0" eb="2">
      <t>ゾウシ</t>
    </rPh>
    <rPh sb="2" eb="5">
      <t>シホンキン</t>
    </rPh>
    <phoneticPr fontId="3"/>
  </si>
  <si>
    <t>預貯金</t>
    <rPh sb="0" eb="3">
      <t>ヨチョキン</t>
    </rPh>
    <phoneticPr fontId="3"/>
  </si>
  <si>
    <t>その他流動資産</t>
    <rPh sb="2" eb="3">
      <t>タ</t>
    </rPh>
    <rPh sb="3" eb="7">
      <t>リュウドウシサン</t>
    </rPh>
    <phoneticPr fontId="3"/>
  </si>
  <si>
    <t>調達資金合計
（自己資金）</t>
    <rPh sb="0" eb="2">
      <t>チョウタツ</t>
    </rPh>
    <rPh sb="2" eb="4">
      <t>シキン</t>
    </rPh>
    <rPh sb="4" eb="6">
      <t>ゴウケイ</t>
    </rPh>
    <rPh sb="8" eb="10">
      <t>ジコ</t>
    </rPh>
    <rPh sb="10" eb="12">
      <t>シキン</t>
    </rPh>
    <phoneticPr fontId="3"/>
  </si>
  <si>
    <t>金融機関名</t>
    <rPh sb="0" eb="2">
      <t>キンユウ</t>
    </rPh>
    <rPh sb="2" eb="5">
      <t>キカンメイ</t>
    </rPh>
    <phoneticPr fontId="3"/>
  </si>
  <si>
    <t>預貯金等の発行番号</t>
    <rPh sb="0" eb="3">
      <t>ヨチョキン</t>
    </rPh>
    <rPh sb="3" eb="4">
      <t>トウ</t>
    </rPh>
    <rPh sb="5" eb="7">
      <t>ハッコウ</t>
    </rPh>
    <rPh sb="7" eb="9">
      <t>バンゴウ</t>
    </rPh>
    <phoneticPr fontId="3"/>
  </si>
  <si>
    <t>申請書現在
預貯金等の額</t>
    <rPh sb="0" eb="3">
      <t>シンセイショ</t>
    </rPh>
    <rPh sb="3" eb="5">
      <t>ゲンザイ</t>
    </rPh>
    <rPh sb="6" eb="9">
      <t>ヨチョキン</t>
    </rPh>
    <rPh sb="9" eb="10">
      <t>トウ</t>
    </rPh>
    <rPh sb="11" eb="12">
      <t>ガク</t>
    </rPh>
    <phoneticPr fontId="3"/>
  </si>
  <si>
    <t>預貯金、有価証券の種類</t>
    <rPh sb="0" eb="3">
      <t>ヨチョキン</t>
    </rPh>
    <rPh sb="4" eb="6">
      <t>ユウカ</t>
    </rPh>
    <rPh sb="6" eb="8">
      <t>ショウケン</t>
    </rPh>
    <rPh sb="9" eb="11">
      <t>シュルイ</t>
    </rPh>
    <phoneticPr fontId="3"/>
  </si>
  <si>
    <t>合計（自己資金額）</t>
    <rPh sb="0" eb="2">
      <t>ゴウケイ</t>
    </rPh>
    <rPh sb="3" eb="5">
      <t>ジコ</t>
    </rPh>
    <rPh sb="5" eb="8">
      <t>シキンガク</t>
    </rPh>
    <phoneticPr fontId="3"/>
  </si>
  <si>
    <t>申請事業充当額</t>
    <rPh sb="0" eb="2">
      <t>シンセイ</t>
    </rPh>
    <rPh sb="2" eb="4">
      <t>ジギョウ</t>
    </rPh>
    <rPh sb="4" eb="6">
      <t>ジュウトウ</t>
    </rPh>
    <rPh sb="6" eb="7">
      <t>ガク</t>
    </rPh>
    <phoneticPr fontId="3"/>
  </si>
  <si>
    <t>別紙様式７</t>
    <rPh sb="0" eb="4">
      <t>ベッシヨウシキ</t>
    </rPh>
    <phoneticPr fontId="3"/>
  </si>
  <si>
    <t>事業自動車の保険料・施設賦課税等内訳書</t>
    <rPh sb="0" eb="2">
      <t>ジギョウ</t>
    </rPh>
    <rPh sb="2" eb="5">
      <t>ジドウシャ</t>
    </rPh>
    <rPh sb="6" eb="9">
      <t>ホケンリョウ</t>
    </rPh>
    <rPh sb="10" eb="19">
      <t>シセツフカゼイトウウチワケショ</t>
    </rPh>
    <phoneticPr fontId="3"/>
  </si>
  <si>
    <t>車両取得価格</t>
    <rPh sb="0" eb="2">
      <t>シャリョウ</t>
    </rPh>
    <rPh sb="2" eb="4">
      <t>シュトク</t>
    </rPh>
    <rPh sb="4" eb="6">
      <t>カカク</t>
    </rPh>
    <phoneticPr fontId="3"/>
  </si>
  <si>
    <t>リース料</t>
    <rPh sb="3" eb="4">
      <t>リョウ</t>
    </rPh>
    <phoneticPr fontId="3"/>
  </si>
  <si>
    <t>自賠責保険料</t>
    <rPh sb="0" eb="3">
      <t>ジバイセキ</t>
    </rPh>
    <rPh sb="3" eb="5">
      <t>ホケン</t>
    </rPh>
    <rPh sb="5" eb="6">
      <t>リョウ</t>
    </rPh>
    <phoneticPr fontId="3"/>
  </si>
  <si>
    <t>※任意保険料</t>
    <rPh sb="1" eb="3">
      <t>ニンイ</t>
    </rPh>
    <rPh sb="3" eb="5">
      <t>ホケン</t>
    </rPh>
    <rPh sb="5" eb="6">
      <t>リョウ</t>
    </rPh>
    <phoneticPr fontId="3"/>
  </si>
  <si>
    <t>自動車重量税</t>
    <rPh sb="0" eb="3">
      <t>ジドウシャ</t>
    </rPh>
    <rPh sb="3" eb="6">
      <t>ジュウリョウゼイ</t>
    </rPh>
    <phoneticPr fontId="3"/>
  </si>
  <si>
    <t>自動車税</t>
    <rPh sb="0" eb="3">
      <t>ジドウシャ</t>
    </rPh>
    <rPh sb="3" eb="4">
      <t>ゼイ</t>
    </rPh>
    <phoneticPr fontId="3"/>
  </si>
  <si>
    <t>環境性能割</t>
    <rPh sb="0" eb="2">
      <t>カンキョウ</t>
    </rPh>
    <rPh sb="2" eb="4">
      <t>セイノウ</t>
    </rPh>
    <rPh sb="4" eb="5">
      <t>ワリ</t>
    </rPh>
    <phoneticPr fontId="3"/>
  </si>
  <si>
    <t>計</t>
    <rPh sb="0" eb="1">
      <t>ケイ</t>
    </rPh>
    <phoneticPr fontId="3"/>
  </si>
  <si>
    <t>※任意保険の対人補償額は</t>
    <rPh sb="1" eb="3">
      <t>ニンイ</t>
    </rPh>
    <rPh sb="3" eb="5">
      <t>ホケン</t>
    </rPh>
    <rPh sb="6" eb="8">
      <t>タイジン</t>
    </rPh>
    <rPh sb="8" eb="10">
      <t>ホショウ</t>
    </rPh>
    <rPh sb="10" eb="11">
      <t>ガク</t>
    </rPh>
    <phoneticPr fontId="3"/>
  </si>
  <si>
    <t>対物補償額は</t>
    <rPh sb="0" eb="2">
      <t>タイブツ</t>
    </rPh>
    <rPh sb="2" eb="5">
      <t>ホショウガク</t>
    </rPh>
    <phoneticPr fontId="3"/>
  </si>
  <si>
    <t>免 　責 　額は</t>
    <rPh sb="0" eb="1">
      <t>メン</t>
    </rPh>
    <rPh sb="3" eb="4">
      <t>セキ</t>
    </rPh>
    <rPh sb="6" eb="7">
      <t>ガク</t>
    </rPh>
    <phoneticPr fontId="3"/>
  </si>
  <si>
    <t>万円（８０００万円以上）で計画しています。</t>
    <rPh sb="0" eb="2">
      <t>マンエン</t>
    </rPh>
    <rPh sb="7" eb="8">
      <t>マン</t>
    </rPh>
    <rPh sb="8" eb="9">
      <t>エン</t>
    </rPh>
    <rPh sb="9" eb="11">
      <t>イジョウ</t>
    </rPh>
    <rPh sb="13" eb="15">
      <t>ケイカク</t>
    </rPh>
    <phoneticPr fontId="3"/>
  </si>
  <si>
    <t>万円（２００万円以上）で計画しています。</t>
    <rPh sb="0" eb="2">
      <t>マンエン</t>
    </rPh>
    <rPh sb="6" eb="7">
      <t>マン</t>
    </rPh>
    <rPh sb="7" eb="8">
      <t>エン</t>
    </rPh>
    <rPh sb="8" eb="10">
      <t>イジョウ</t>
    </rPh>
    <rPh sb="12" eb="14">
      <t>ケイカク</t>
    </rPh>
    <phoneticPr fontId="3"/>
  </si>
  <si>
    <t>万円で計画しています。</t>
    <rPh sb="0" eb="2">
      <t>マンエン</t>
    </rPh>
    <rPh sb="3" eb="5">
      <t>ケイカク</t>
    </rPh>
    <phoneticPr fontId="3"/>
  </si>
  <si>
    <t>別紙様式８</t>
    <rPh sb="0" eb="2">
      <t>ベッシ</t>
    </rPh>
    <rPh sb="2" eb="4">
      <t>ヨウシキ</t>
    </rPh>
    <phoneticPr fontId="3"/>
  </si>
  <si>
    <t>機械器具・什器備品</t>
    <rPh sb="0" eb="4">
      <t>キカイキグ</t>
    </rPh>
    <rPh sb="5" eb="9">
      <t>ジュウキビヒン</t>
    </rPh>
    <phoneticPr fontId="3"/>
  </si>
  <si>
    <t>品目</t>
    <rPh sb="0" eb="2">
      <t>ヒンモク</t>
    </rPh>
    <phoneticPr fontId="3"/>
  </si>
  <si>
    <t>所有又は購入</t>
    <rPh sb="0" eb="2">
      <t>ショユウ</t>
    </rPh>
    <rPh sb="2" eb="3">
      <t>マタ</t>
    </rPh>
    <rPh sb="4" eb="6">
      <t>コウニュウ</t>
    </rPh>
    <phoneticPr fontId="3"/>
  </si>
  <si>
    <t>金　額</t>
    <rPh sb="0" eb="1">
      <t>キン</t>
    </rPh>
    <rPh sb="2" eb="3">
      <t>ガク</t>
    </rPh>
    <phoneticPr fontId="3"/>
  </si>
  <si>
    <t>物差し又は巻尺</t>
    <rPh sb="0" eb="2">
      <t>モノサ</t>
    </rPh>
    <rPh sb="3" eb="4">
      <t>マタ</t>
    </rPh>
    <rPh sb="5" eb="6">
      <t>マキ</t>
    </rPh>
    <rPh sb="6" eb="7">
      <t>シャク</t>
    </rPh>
    <phoneticPr fontId="3"/>
  </si>
  <si>
    <t>タイヤ・ゲージ</t>
    <phoneticPr fontId="3"/>
  </si>
  <si>
    <t>タイヤデプス・ゲージ</t>
    <phoneticPr fontId="3"/>
  </si>
  <si>
    <t>蓄電池の充放電の測定器</t>
    <rPh sb="0" eb="3">
      <t>チクデンチ</t>
    </rPh>
    <rPh sb="4" eb="7">
      <t>ジュウホウデン</t>
    </rPh>
    <rPh sb="8" eb="11">
      <t>ソクテイキ</t>
    </rPh>
    <phoneticPr fontId="3"/>
  </si>
  <si>
    <t>測定用器具</t>
    <rPh sb="0" eb="3">
      <t>ソクテイヨウ</t>
    </rPh>
    <rPh sb="3" eb="5">
      <t>キグ</t>
    </rPh>
    <phoneticPr fontId="3"/>
  </si>
  <si>
    <t>ジャッキ又はリフト</t>
    <rPh sb="4" eb="5">
      <t>マタ</t>
    </rPh>
    <phoneticPr fontId="3"/>
  </si>
  <si>
    <t>注油器</t>
    <rPh sb="0" eb="2">
      <t>チュウユ</t>
    </rPh>
    <rPh sb="2" eb="3">
      <t>キ</t>
    </rPh>
    <phoneticPr fontId="3"/>
  </si>
  <si>
    <t>ホイール・ナット・レンチ</t>
    <phoneticPr fontId="3"/>
  </si>
  <si>
    <t>輪止</t>
    <rPh sb="0" eb="1">
      <t>ワ</t>
    </rPh>
    <rPh sb="1" eb="2">
      <t>ト</t>
    </rPh>
    <phoneticPr fontId="3"/>
  </si>
  <si>
    <t>タイヤの空気充てん具</t>
    <rPh sb="4" eb="6">
      <t>クウキ</t>
    </rPh>
    <rPh sb="6" eb="7">
      <t>ジュウ</t>
    </rPh>
    <rPh sb="9" eb="10">
      <t>グ</t>
    </rPh>
    <phoneticPr fontId="3"/>
  </si>
  <si>
    <t>グリース・ガン</t>
    <phoneticPr fontId="3"/>
  </si>
  <si>
    <t>点検灯</t>
    <rPh sb="0" eb="2">
      <t>テンケン</t>
    </rPh>
    <rPh sb="2" eb="3">
      <t>トウ</t>
    </rPh>
    <phoneticPr fontId="3"/>
  </si>
  <si>
    <t>トルク・レンチ</t>
    <phoneticPr fontId="3"/>
  </si>
  <si>
    <t>作業用器具・工具</t>
    <rPh sb="0" eb="2">
      <t>サギョウ</t>
    </rPh>
    <rPh sb="2" eb="3">
      <t>ヨウ</t>
    </rPh>
    <rPh sb="3" eb="5">
      <t>キグ</t>
    </rPh>
    <rPh sb="6" eb="8">
      <t>コウグ</t>
    </rPh>
    <phoneticPr fontId="3"/>
  </si>
  <si>
    <t>小　　　計</t>
    <rPh sb="0" eb="1">
      <t>ショウ</t>
    </rPh>
    <rPh sb="4" eb="5">
      <t>ケイ</t>
    </rPh>
    <phoneticPr fontId="3"/>
  </si>
  <si>
    <t>机</t>
    <rPh sb="0" eb="1">
      <t>ツクエ</t>
    </rPh>
    <phoneticPr fontId="3"/>
  </si>
  <si>
    <t>ロッカー</t>
    <phoneticPr fontId="3"/>
  </si>
  <si>
    <t>備　　品</t>
    <rPh sb="0" eb="1">
      <t>ビ</t>
    </rPh>
    <rPh sb="3" eb="4">
      <t>ヒン</t>
    </rPh>
    <phoneticPr fontId="3"/>
  </si>
  <si>
    <t>タクシーメーター</t>
    <phoneticPr fontId="3"/>
  </si>
  <si>
    <t>アルコールチェッカー</t>
    <phoneticPr fontId="3"/>
  </si>
  <si>
    <t>合　　　計</t>
    <rPh sb="0" eb="1">
      <t>ゴウ</t>
    </rPh>
    <rPh sb="4" eb="5">
      <t>ケイ</t>
    </rPh>
    <phoneticPr fontId="3"/>
  </si>
  <si>
    <t>別紙様式９</t>
    <phoneticPr fontId="3"/>
  </si>
  <si>
    <t>【法人用】</t>
    <rPh sb="1" eb="3">
      <t>ホウジン</t>
    </rPh>
    <rPh sb="3" eb="4">
      <t>ヨウ</t>
    </rPh>
    <phoneticPr fontId="3"/>
  </si>
  <si>
    <t>宣　　誓　　書</t>
    <rPh sb="0" eb="1">
      <t>セン</t>
    </rPh>
    <rPh sb="3" eb="4">
      <t>チカイ</t>
    </rPh>
    <rPh sb="6" eb="7">
      <t>ショ</t>
    </rPh>
    <phoneticPr fontId="3"/>
  </si>
  <si>
    <t>　　九州運輸局長　殿</t>
    <rPh sb="2" eb="7">
      <t>キュウシュウウンユキョク</t>
    </rPh>
    <rPh sb="7" eb="8">
      <t>チョウ</t>
    </rPh>
    <rPh sb="9" eb="10">
      <t>ドノ</t>
    </rPh>
    <phoneticPr fontId="3"/>
  </si>
  <si>
    <t>１．道路運送法第７条各号の欠格事由に該当しておりません。</t>
    <rPh sb="2" eb="4">
      <t>ドウロ</t>
    </rPh>
    <rPh sb="4" eb="7">
      <t>ウンソウホウ</t>
    </rPh>
    <rPh sb="7" eb="8">
      <t>ダイ</t>
    </rPh>
    <rPh sb="9" eb="10">
      <t>ジョウ</t>
    </rPh>
    <rPh sb="10" eb="12">
      <t>カクゴウ</t>
    </rPh>
    <rPh sb="13" eb="15">
      <t>ケッカク</t>
    </rPh>
    <rPh sb="15" eb="17">
      <t>ジユウ</t>
    </rPh>
    <rPh sb="18" eb="20">
      <t>ガイトウ</t>
    </rPh>
    <phoneticPr fontId="3"/>
  </si>
  <si>
    <t>２．平成１８年９月２９日付け九州運輸局長公示「法人タクシー事業の申請事案の</t>
    <rPh sb="2" eb="4">
      <t>ヘイセイ</t>
    </rPh>
    <rPh sb="6" eb="7">
      <t>ネン</t>
    </rPh>
    <rPh sb="8" eb="9">
      <t>ガツ</t>
    </rPh>
    <rPh sb="11" eb="12">
      <t>ニチ</t>
    </rPh>
    <rPh sb="12" eb="13">
      <t>ヅ</t>
    </rPh>
    <rPh sb="14" eb="19">
      <t>キュウシュウウンユキョク</t>
    </rPh>
    <rPh sb="19" eb="20">
      <t>チョウ</t>
    </rPh>
    <rPh sb="20" eb="22">
      <t>コウジ</t>
    </rPh>
    <rPh sb="23" eb="25">
      <t>ホウジン</t>
    </rPh>
    <rPh sb="29" eb="31">
      <t>ジギョウ</t>
    </rPh>
    <rPh sb="32" eb="34">
      <t>シンセイ</t>
    </rPh>
    <rPh sb="34" eb="36">
      <t>ジアン</t>
    </rPh>
    <phoneticPr fontId="3"/>
  </si>
  <si>
    <t>　　審査基準｣の１．（１０）③に抵触しておりません。</t>
    <rPh sb="2" eb="4">
      <t>シンサ</t>
    </rPh>
    <rPh sb="4" eb="6">
      <t>キジュン</t>
    </rPh>
    <rPh sb="16" eb="18">
      <t>テイショク</t>
    </rPh>
    <phoneticPr fontId="3"/>
  </si>
  <si>
    <t>上記に相違ないことを宣誓いたします。</t>
    <rPh sb="0" eb="2">
      <t>ジョウキ</t>
    </rPh>
    <rPh sb="3" eb="5">
      <t>ソウイ</t>
    </rPh>
    <rPh sb="10" eb="12">
      <t>センセイ</t>
    </rPh>
    <phoneticPr fontId="3"/>
  </si>
  <si>
    <t>　　　年　　　月　　　日</t>
    <phoneticPr fontId="3"/>
  </si>
  <si>
    <t>年　　月　　日</t>
    <rPh sb="0" eb="1">
      <t>ネン</t>
    </rPh>
    <rPh sb="3" eb="4">
      <t>ガツ</t>
    </rPh>
    <rPh sb="6" eb="7">
      <t>ニチ</t>
    </rPh>
    <phoneticPr fontId="3"/>
  </si>
  <si>
    <t>代表者</t>
    <rPh sb="0" eb="3">
      <t>ダイヒョウシャ</t>
    </rPh>
    <phoneticPr fontId="3"/>
  </si>
  <si>
    <t>【個人又は法人の役員用】</t>
    <rPh sb="1" eb="3">
      <t>コジン</t>
    </rPh>
    <rPh sb="3" eb="4">
      <t>マタ</t>
    </rPh>
    <rPh sb="5" eb="7">
      <t>ホウジン</t>
    </rPh>
    <rPh sb="8" eb="11">
      <t>ヤクインヨウ</t>
    </rPh>
    <phoneticPr fontId="3"/>
  </si>
  <si>
    <t>記</t>
    <rPh sb="0" eb="1">
      <t>キ</t>
    </rPh>
    <phoneticPr fontId="3"/>
  </si>
  <si>
    <t>【過去２年間に在籍した（している）法人名】</t>
    <rPh sb="1" eb="3">
      <t>カコ</t>
    </rPh>
    <rPh sb="4" eb="6">
      <t>ネンカン</t>
    </rPh>
    <rPh sb="7" eb="9">
      <t>ザイセキ</t>
    </rPh>
    <rPh sb="17" eb="19">
      <t>ホウジン</t>
    </rPh>
    <rPh sb="19" eb="20">
      <t>メイ</t>
    </rPh>
    <phoneticPr fontId="3"/>
  </si>
  <si>
    <t>役職名</t>
    <rPh sb="0" eb="3">
      <t>ヤクショクメイ</t>
    </rPh>
    <phoneticPr fontId="3"/>
  </si>
  <si>
    <t>　１．　私は、道路運送法第７条の各号に規定する欠格事由のいずれにも該当しないこと</t>
    <phoneticPr fontId="3"/>
  </si>
  <si>
    <t>　   を宣誓いたします。</t>
    <phoneticPr fontId="3"/>
  </si>
  <si>
    <t>　２．　私が役員として在籍している法人及び役員として在籍していた法人について、申請</t>
    <phoneticPr fontId="3"/>
  </si>
  <si>
    <t>　   日以前２年間及び申請日以降において、道路運送法、貨物自動車運送事業法及び</t>
    <phoneticPr fontId="3"/>
  </si>
  <si>
    <t>　　 タクシー業務適正化措置法等の法律違反による行政処分並びに自動車運転代行業</t>
    <phoneticPr fontId="3"/>
  </si>
  <si>
    <t xml:space="preserve"> 　　の適正化に関する法律違反による営業の停止命令又は営業の廃止命令を受けたこ　</t>
    <phoneticPr fontId="3"/>
  </si>
  <si>
    <t>　　 とがないことを宣誓します。</t>
    <phoneticPr fontId="3"/>
  </si>
  <si>
    <t>法　人　名</t>
    <rPh sb="0" eb="1">
      <t>ホウ</t>
    </rPh>
    <rPh sb="2" eb="3">
      <t>ヒト</t>
    </rPh>
    <rPh sb="4" eb="5">
      <t>メイ</t>
    </rPh>
    <phoneticPr fontId="3"/>
  </si>
  <si>
    <t>私は、道路運送法第５条第１項第３号に規定する事業計画のうち営業所、車庫及び休</t>
    <phoneticPr fontId="3"/>
  </si>
  <si>
    <t xml:space="preserve">  憩仮眠施設について、建築基準法、都市計画法、消防法、農地法等関係法令に抵触しな</t>
    <phoneticPr fontId="3"/>
  </si>
  <si>
    <t xml:space="preserve">  いことを宣誓いたします。</t>
    <phoneticPr fontId="3"/>
  </si>
  <si>
    <t>別紙様式１０</t>
    <phoneticPr fontId="3"/>
  </si>
  <si>
    <t>令和　　　年　　　月　　　日</t>
    <phoneticPr fontId="3"/>
  </si>
  <si>
    <t>（法人にあっては代表者）</t>
    <phoneticPr fontId="3"/>
  </si>
  <si>
    <t>別紙様式１１</t>
    <phoneticPr fontId="3"/>
  </si>
  <si>
    <t>役　　員　　名　　簿</t>
    <rPh sb="0" eb="1">
      <t>ヤク</t>
    </rPh>
    <rPh sb="3" eb="4">
      <t>イン</t>
    </rPh>
    <rPh sb="6" eb="7">
      <t>ナ</t>
    </rPh>
    <rPh sb="9" eb="10">
      <t>ボ</t>
    </rPh>
    <phoneticPr fontId="3"/>
  </si>
  <si>
    <t>住 　所</t>
    <rPh sb="0" eb="1">
      <t>ジュウ</t>
    </rPh>
    <rPh sb="3" eb="4">
      <t>ショ</t>
    </rPh>
    <phoneticPr fontId="3"/>
  </si>
  <si>
    <t>氏　　　　名</t>
    <rPh sb="0" eb="1">
      <t>シ</t>
    </rPh>
    <rPh sb="5" eb="6">
      <t>ナ</t>
    </rPh>
    <phoneticPr fontId="3"/>
  </si>
  <si>
    <t>住　　　　　　　　　　　　　所</t>
    <rPh sb="0" eb="1">
      <t>ジュウ</t>
    </rPh>
    <rPh sb="14" eb="15">
      <t>ショ</t>
    </rPh>
    <phoneticPr fontId="3"/>
  </si>
  <si>
    <t>常勤・非常勤の別
（タクシー部門）</t>
    <rPh sb="14" eb="16">
      <t>ブモン</t>
    </rPh>
    <phoneticPr fontId="3"/>
  </si>
  <si>
    <t>出資の額
（千円）</t>
    <rPh sb="0" eb="2">
      <t>シュッシ</t>
    </rPh>
    <rPh sb="3" eb="4">
      <t>ガク</t>
    </rPh>
    <rPh sb="6" eb="8">
      <t>センエン</t>
    </rPh>
    <phoneticPr fontId="3"/>
  </si>
  <si>
    <t>常勤・非常勤</t>
    <rPh sb="0" eb="2">
      <t>ジョウキン</t>
    </rPh>
    <rPh sb="3" eb="6">
      <t>ヒジョウキン</t>
    </rPh>
    <phoneticPr fontId="3"/>
  </si>
  <si>
    <t>千円</t>
    <rPh sb="0" eb="2">
      <t>センエン</t>
    </rPh>
    <phoneticPr fontId="3"/>
  </si>
  <si>
    <t>　電　話　番　号：</t>
    <rPh sb="1" eb="2">
      <t>デン</t>
    </rPh>
    <rPh sb="3" eb="4">
      <t>ハナシ</t>
    </rPh>
    <rPh sb="5" eb="6">
      <t>バン</t>
    </rPh>
    <rPh sb="7" eb="8">
      <t>ゴウ</t>
    </rPh>
    <phoneticPr fontId="3"/>
  </si>
  <si>
    <t>　担　　当　　者 ：</t>
    <rPh sb="1" eb="2">
      <t>タン</t>
    </rPh>
    <rPh sb="4" eb="5">
      <t>トウ</t>
    </rPh>
    <rPh sb="7" eb="8">
      <t>モノ</t>
    </rPh>
    <phoneticPr fontId="3"/>
  </si>
  <si>
    <t>　メールアドレス：</t>
    <phoneticPr fontId="3"/>
  </si>
  <si>
    <t>１両月額×２カ月×申請車両車両数</t>
    <rPh sb="1" eb="2">
      <t>リョウ</t>
    </rPh>
    <rPh sb="2" eb="4">
      <t>ツキガク</t>
    </rPh>
    <rPh sb="7" eb="8">
      <t>ゲツ</t>
    </rPh>
    <rPh sb="9" eb="11">
      <t>シンセイ</t>
    </rPh>
    <rPh sb="11" eb="13">
      <t>シャリョウ</t>
    </rPh>
    <rPh sb="13" eb="16">
      <t>シャリョウスウ</t>
    </rPh>
    <phoneticPr fontId="3"/>
  </si>
  <si>
    <t>１本当たりの値段×年間使用本数÷６ （２／１２カ月分）</t>
    <phoneticPr fontId="3"/>
  </si>
  <si>
    <t>円×</t>
    <rPh sb="0" eb="1">
      <t>エン</t>
    </rPh>
    <phoneticPr fontId="3"/>
  </si>
  <si>
    <t>本÷６</t>
    <rPh sb="0" eb="1">
      <t>ホン</t>
    </rPh>
    <phoneticPr fontId="3"/>
  </si>
  <si>
    <t>(役員報酬＋給与＋手当＋賞与）の１３％×２ヶ月分</t>
    <rPh sb="1" eb="3">
      <t>ヤクイン</t>
    </rPh>
    <rPh sb="3" eb="5">
      <t>ホウシュウ</t>
    </rPh>
    <rPh sb="6" eb="8">
      <t>キュウヨ</t>
    </rPh>
    <rPh sb="9" eb="11">
      <t>テアテ</t>
    </rPh>
    <rPh sb="12" eb="14">
      <t>ショウヨ</t>
    </rPh>
    <rPh sb="22" eb="23">
      <t>ゲツ</t>
    </rPh>
    <rPh sb="23" eb="24">
      <t>ブン</t>
    </rPh>
    <phoneticPr fontId="7"/>
  </si>
  <si>
    <t>　　　　　　  　　経営許可申請書</t>
    <rPh sb="10" eb="16">
      <t>ケイエイキョカシンセイ</t>
    </rPh>
    <rPh sb="16" eb="17">
      <t>ショ</t>
    </rPh>
    <phoneticPr fontId="3"/>
  </si>
  <si>
    <t>⑤ 運行管理規程</t>
    <rPh sb="6" eb="8">
      <t>キテイ</t>
    </rPh>
    <phoneticPr fontId="3"/>
  </si>
  <si>
    <r>
      <t>　私は、貴社（貴殿）が一般乗用旅客自動車運送事業の経営を許可された時は､</t>
    </r>
    <r>
      <rPr>
        <u val="double"/>
        <sz val="12"/>
        <rFont val="ＭＳ Ｐゴシック"/>
        <family val="3"/>
        <charset val="128"/>
      </rPr>
      <t>　　　</t>
    </r>
    <phoneticPr fontId="3"/>
  </si>
  <si>
    <t>名　 称</t>
    <rPh sb="0" eb="1">
      <t>ナ</t>
    </rPh>
    <rPh sb="3" eb="4">
      <t>ショウ</t>
    </rPh>
    <phoneticPr fontId="3"/>
  </si>
  <si>
    <t>氏名または名称</t>
    <rPh sb="0" eb="2">
      <t>シメイ</t>
    </rPh>
    <rPh sb="5" eb="7">
      <t>メイショウ</t>
    </rPh>
    <phoneticPr fontId="3"/>
  </si>
  <si>
    <t>住　　　　　　　所</t>
    <rPh sb="0" eb="1">
      <t>ジュウ</t>
    </rPh>
    <rPh sb="8" eb="9">
      <t>ショ</t>
    </rPh>
    <phoneticPr fontId="3"/>
  </si>
  <si>
    <t>「法人タクシー事業の申請事案の審査基準」（平成１８年９月２９日付け九州運輸局公示第１１号）</t>
    <phoneticPr fontId="3"/>
  </si>
  <si>
    <t>１．（１０）法令遵守各号のいずれにも該当しない旨を証する書類（宣誓書） （別紙様式９）</t>
    <phoneticPr fontId="3"/>
  </si>
  <si>
    <t>ナンバー</t>
    <phoneticPr fontId="3"/>
  </si>
  <si>
    <t>車いす、回転シート等の特殊な設備を設けた車両であればその設備</t>
    <rPh sb="0" eb="1">
      <t>クルマ</t>
    </rPh>
    <rPh sb="4" eb="6">
      <t>カイテン</t>
    </rPh>
    <rPh sb="9" eb="10">
      <t>トウ</t>
    </rPh>
    <rPh sb="11" eb="13">
      <t>トクシュ</t>
    </rPh>
    <rPh sb="14" eb="16">
      <t>セツビ</t>
    </rPh>
    <rPh sb="17" eb="18">
      <t>モウ</t>
    </rPh>
    <rPh sb="20" eb="22">
      <t>シャリョウ</t>
    </rPh>
    <rPh sb="28" eb="30">
      <t>セツビ</t>
    </rPh>
    <phoneticPr fontId="3"/>
  </si>
  <si>
    <t>（　　　　　　　　　　　　　　　　　　　　　　　　　　　　　　　　　　　　　　　　　　　　　　　　　　　　　　　）</t>
    <phoneticPr fontId="3"/>
  </si>
  <si>
    <t>③ 役員又は社員の名簿（別紙様式１１）及び履歴書</t>
    <rPh sb="2" eb="4">
      <t>ヤクイン</t>
    </rPh>
    <rPh sb="4" eb="5">
      <t>マタ</t>
    </rPh>
    <rPh sb="6" eb="8">
      <t>シャイン</t>
    </rPh>
    <rPh sb="9" eb="11">
      <t>メイボ</t>
    </rPh>
    <rPh sb="12" eb="16">
      <t>ベッシヨウシキ</t>
    </rPh>
    <rPh sb="19" eb="20">
      <t>オヨ</t>
    </rPh>
    <rPh sb="21" eb="24">
      <t>リレキショ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</si>
</sst>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name val="ＭＳ Ｐ明朝"/>
      <family val="1"/>
      <charset val="128"/>
    </font>
    <font>
      <sz val="11"/>
      <name val="ＭＳ Ｐ明朝"/>
      <family val="1"/>
      <charset val="128"/>
    </font>
    <font>
      <sz val="11"/>
      <name val="ＭＳ Ｐゴシック"/>
      <family val="3"/>
      <charset val="128"/>
    </font>
    <font>
      <sz val="6"/>
      <name val="ＭＳ Ｐ明朝"/>
      <family val="1"/>
      <charset val="128"/>
    </font>
    <font>
      <sz val="8"/>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b/>
      <i/>
      <sz val="11"/>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i/>
      <sz val="11"/>
      <name val="ＭＳ Ｐゴシック"/>
      <family val="3"/>
      <charset val="128"/>
    </font>
    <font>
      <b/>
      <sz val="12"/>
      <name val="ＭＳ Ｐゴシック"/>
      <family val="3"/>
      <charset val="128"/>
    </font>
    <font>
      <i/>
      <sz val="10"/>
      <name val="ＭＳ Ｐゴシック"/>
      <family val="3"/>
      <charset val="128"/>
    </font>
    <font>
      <sz val="11"/>
      <color rgb="FFFF0000"/>
      <name val="ＭＳ Ｐゴシック"/>
      <family val="3"/>
      <charset val="128"/>
    </font>
    <font>
      <u val="double"/>
      <sz val="12"/>
      <color rgb="FFFF0000"/>
      <name val="ＭＳ Ｐゴシック"/>
      <family val="3"/>
      <charset val="128"/>
    </font>
    <font>
      <u val="double"/>
      <sz val="12"/>
      <name val="ＭＳ Ｐゴシック"/>
      <family val="3"/>
      <charset val="128"/>
    </font>
    <font>
      <u val="double"/>
      <sz val="11"/>
      <name val="ＭＳ Ｐゴシック"/>
      <family val="3"/>
      <charset val="128"/>
    </font>
    <font>
      <sz val="24"/>
      <name val="ＭＳ Ｐゴシック"/>
      <family val="3"/>
      <charset val="128"/>
    </font>
    <font>
      <sz val="11"/>
      <name val="ＭＳ 明朝"/>
      <family val="1"/>
      <charset val="128"/>
    </font>
    <font>
      <sz val="10.5"/>
      <name val="游ゴシック"/>
      <family val="3"/>
      <charset val="128"/>
    </font>
    <font>
      <sz val="12"/>
      <color rgb="FFFF0000"/>
      <name val="ＭＳ Ｐゴシック"/>
      <family val="3"/>
      <charset val="128"/>
    </font>
    <font>
      <b/>
      <sz val="12"/>
      <color rgb="FFFF0000"/>
      <name val="ＭＳ Ｐゴシック"/>
      <family val="3"/>
      <charset val="128"/>
    </font>
    <font>
      <sz val="10"/>
      <color rgb="FFFF0000"/>
      <name val="ＭＳ Ｐゴシック"/>
      <family val="3"/>
      <charset val="128"/>
    </font>
    <font>
      <sz val="11"/>
      <name val="ＭＳ Ｐゴシック"/>
      <family val="3"/>
      <charset val="128"/>
      <scheme val="major"/>
    </font>
    <font>
      <sz val="12"/>
      <name val="ＭＳ Ｐゴシック"/>
      <family val="3"/>
      <charset val="128"/>
      <scheme val="major"/>
    </font>
    <font>
      <b/>
      <sz val="16"/>
      <name val="ＭＳ Ｐゴシック"/>
      <family val="3"/>
      <charset val="128"/>
      <scheme val="major"/>
    </font>
    <font>
      <sz val="10"/>
      <name val="ＭＳ Ｐゴシック"/>
      <family val="3"/>
      <charset val="128"/>
      <scheme val="major"/>
    </font>
    <font>
      <sz val="14"/>
      <name val="ＭＳ Ｐゴシック"/>
      <family val="3"/>
      <charset val="128"/>
      <scheme val="major"/>
    </font>
    <font>
      <sz val="16"/>
      <name val="ＭＳ Ｐゴシック"/>
      <family val="3"/>
      <charset val="128"/>
      <scheme val="major"/>
    </font>
    <font>
      <sz val="12"/>
      <color rgb="FFFF0000"/>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18"/>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s>
  <fills count="2">
    <fill>
      <patternFill patternType="none"/>
    </fill>
    <fill>
      <patternFill patternType="gray125"/>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dashDot">
        <color indexed="64"/>
      </left>
      <right/>
      <top style="dashDot">
        <color indexed="64"/>
      </top>
      <bottom style="dashDot">
        <color indexed="64"/>
      </bottom>
      <diagonal/>
    </border>
    <border>
      <left style="thin">
        <color indexed="64"/>
      </left>
      <right style="thin">
        <color indexed="64"/>
      </right>
      <top style="dashDot">
        <color indexed="64"/>
      </top>
      <bottom style="dashDot">
        <color indexed="64"/>
      </bottom>
      <diagonal/>
    </border>
    <border diagonalUp="1">
      <left style="thin">
        <color indexed="64"/>
      </left>
      <right style="thin">
        <color indexed="64"/>
      </right>
      <top/>
      <bottom/>
      <diagonal style="thin">
        <color indexed="64"/>
      </diagonal>
    </border>
    <border>
      <left style="dashDot">
        <color indexed="64"/>
      </left>
      <right/>
      <top style="dashDot">
        <color indexed="64"/>
      </top>
      <bottom/>
      <diagonal/>
    </border>
    <border>
      <left style="thin">
        <color indexed="64"/>
      </left>
      <right style="thin">
        <color indexed="64"/>
      </right>
      <top style="dashDot">
        <color indexed="64"/>
      </top>
      <bottom/>
      <diagonal/>
    </border>
    <border>
      <left/>
      <right style="thin">
        <color indexed="64"/>
      </right>
      <top style="dashDot">
        <color indexed="64"/>
      </top>
      <bottom style="dashDot">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dashDot">
        <color indexed="64"/>
      </left>
      <right/>
      <top style="dashDot">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ashDot">
        <color indexed="64"/>
      </top>
      <bottom/>
      <diagonal/>
    </border>
    <border>
      <left/>
      <right style="thin">
        <color indexed="64"/>
      </right>
      <top style="double">
        <color indexed="64"/>
      </top>
      <bottom style="double">
        <color indexed="64"/>
      </bottom>
      <diagonal/>
    </border>
    <border>
      <left/>
      <right/>
      <top style="dashDot">
        <color indexed="64"/>
      </top>
      <bottom style="dashDot">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
    <xf numFmtId="0" fontId="0" fillId="0" borderId="0"/>
    <xf numFmtId="0" fontId="2" fillId="0" borderId="0">
      <alignment vertical="center"/>
    </xf>
    <xf numFmtId="0" fontId="1" fillId="0" borderId="0"/>
    <xf numFmtId="0" fontId="2" fillId="0" borderId="0"/>
    <xf numFmtId="38" fontId="1" fillId="0" borderId="0" applyFont="0" applyFill="0" applyBorder="0" applyAlignment="0" applyProtection="0">
      <alignment vertical="center"/>
    </xf>
  </cellStyleXfs>
  <cellXfs count="441">
    <xf numFmtId="0" fontId="0" fillId="0" borderId="0" xfId="0"/>
    <xf numFmtId="0" fontId="2" fillId="0" borderId="0" xfId="0" applyFont="1"/>
    <xf numFmtId="0" fontId="2" fillId="0" borderId="0" xfId="0" applyFont="1" applyAlignment="1">
      <alignment vertical="center"/>
    </xf>
    <xf numFmtId="0" fontId="5" fillId="0" borderId="0" xfId="0" applyFont="1"/>
    <xf numFmtId="0" fontId="8" fillId="0" borderId="0" xfId="0" applyFont="1"/>
    <xf numFmtId="0" fontId="2" fillId="0" borderId="1" xfId="0" applyFont="1" applyBorder="1"/>
    <xf numFmtId="0" fontId="2" fillId="0" borderId="0" xfId="0" applyFont="1" applyAlignment="1">
      <alignment horizontal="right"/>
    </xf>
    <xf numFmtId="0" fontId="2" fillId="0" borderId="0" xfId="0" applyFont="1" applyAlignment="1"/>
    <xf numFmtId="0" fontId="2" fillId="0" borderId="3" xfId="0" applyFont="1" applyBorder="1"/>
    <xf numFmtId="0" fontId="2" fillId="0" borderId="4" xfId="0" applyFont="1" applyBorder="1"/>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2" xfId="0" applyFont="1" applyBorder="1" applyAlignment="1">
      <alignment horizontal="centerContinuous" vertical="center"/>
    </xf>
    <xf numFmtId="0" fontId="2" fillId="0" borderId="1" xfId="0" applyFont="1" applyBorder="1" applyAlignment="1">
      <alignment horizontal="right"/>
    </xf>
    <xf numFmtId="0" fontId="2" fillId="0" borderId="2" xfId="0" applyFont="1" applyBorder="1" applyAlignment="1">
      <alignment horizontal="right"/>
    </xf>
    <xf numFmtId="0" fontId="12" fillId="0" borderId="0" xfId="0" applyFont="1" applyAlignment="1">
      <alignment horizontal="center"/>
    </xf>
    <xf numFmtId="0" fontId="2" fillId="0" borderId="8" xfId="0" applyFont="1" applyBorder="1"/>
    <xf numFmtId="0" fontId="2" fillId="0" borderId="0" xfId="0" applyFont="1" applyBorder="1"/>
    <xf numFmtId="0" fontId="4" fillId="0" borderId="0" xfId="0" applyFont="1" applyBorder="1"/>
    <xf numFmtId="0" fontId="2" fillId="0" borderId="9" xfId="0" applyFont="1" applyBorder="1"/>
    <xf numFmtId="0" fontId="6" fillId="0" borderId="3" xfId="0" applyFont="1" applyBorder="1"/>
    <xf numFmtId="0" fontId="2" fillId="0" borderId="10" xfId="0" applyFont="1" applyBorder="1"/>
    <xf numFmtId="0" fontId="2" fillId="0" borderId="11" xfId="0" applyFont="1" applyBorder="1"/>
    <xf numFmtId="0" fontId="4" fillId="0" borderId="9" xfId="0" applyFont="1" applyBorder="1" applyAlignment="1">
      <alignment vertical="center"/>
    </xf>
    <xf numFmtId="0" fontId="13" fillId="0" borderId="0" xfId="0" applyFont="1" applyAlignment="1">
      <alignment horizontal="center" vertical="center"/>
    </xf>
    <xf numFmtId="0" fontId="6" fillId="0" borderId="7"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2" xfId="0" applyFont="1" applyBorder="1" applyAlignment="1">
      <alignment horizontal="centerContinuous" vertical="center"/>
    </xf>
    <xf numFmtId="49" fontId="2" fillId="0" borderId="0" xfId="0" applyNumberFormat="1" applyFont="1" applyAlignment="1">
      <alignment horizontal="center"/>
    </xf>
    <xf numFmtId="0" fontId="2" fillId="0" borderId="0" xfId="0" applyFont="1" applyBorder="1" applyAlignment="1">
      <alignment horizontal="right"/>
    </xf>
    <xf numFmtId="0" fontId="9" fillId="0" borderId="6" xfId="0" applyFont="1" applyBorder="1" applyAlignment="1">
      <alignment horizontal="centerContinuous" vertical="center"/>
    </xf>
    <xf numFmtId="0" fontId="4" fillId="0" borderId="2" xfId="0" applyFont="1" applyBorder="1" applyAlignment="1">
      <alignment horizontal="centerContinuous" vertical="center"/>
    </xf>
    <xf numFmtId="0" fontId="4" fillId="0" borderId="6" xfId="0" applyFont="1" applyBorder="1" applyAlignment="1">
      <alignment horizontal="centerContinuous" vertical="center"/>
    </xf>
    <xf numFmtId="0" fontId="15" fillId="0" borderId="0" xfId="0" applyFont="1"/>
    <xf numFmtId="0" fontId="2"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5" fillId="0" borderId="0" xfId="0" applyFont="1" applyBorder="1" applyAlignment="1">
      <alignment horizontal="right"/>
    </xf>
    <xf numFmtId="0" fontId="17" fillId="0" borderId="0" xfId="0" applyFont="1" applyAlignment="1">
      <alignment horizontal="left" vertical="center"/>
    </xf>
    <xf numFmtId="0" fontId="11" fillId="0" borderId="0" xfId="0" applyFont="1" applyAlignment="1">
      <alignment vertical="center"/>
    </xf>
    <xf numFmtId="0" fontId="16" fillId="0" borderId="0" xfId="0" applyFont="1" applyAlignment="1">
      <alignment vertical="center"/>
    </xf>
    <xf numFmtId="0" fontId="4" fillId="0" borderId="9" xfId="0" applyFont="1" applyBorder="1" applyAlignment="1">
      <alignment horizontal="center" vertical="center"/>
    </xf>
    <xf numFmtId="0" fontId="2" fillId="0" borderId="21" xfId="0" applyFont="1" applyBorder="1"/>
    <xf numFmtId="0" fontId="13" fillId="0" borderId="0" xfId="0" applyFont="1"/>
    <xf numFmtId="0" fontId="1" fillId="0" borderId="0" xfId="3" applyFont="1" applyAlignment="1">
      <alignment vertical="center"/>
    </xf>
    <xf numFmtId="0" fontId="6" fillId="0" borderId="4" xfId="0" applyFont="1" applyBorder="1" applyAlignment="1">
      <alignment horizontal="right" vertical="center"/>
    </xf>
    <xf numFmtId="0" fontId="6" fillId="0" borderId="8" xfId="0" applyFont="1" applyBorder="1" applyAlignment="1">
      <alignment horizontal="right" vertical="center"/>
    </xf>
    <xf numFmtId="0" fontId="5" fillId="0" borderId="5" xfId="0" applyFont="1" applyBorder="1" applyAlignment="1">
      <alignment horizontal="center" vertical="center"/>
    </xf>
    <xf numFmtId="0" fontId="1" fillId="0" borderId="15" xfId="3" applyFont="1" applyBorder="1" applyAlignment="1">
      <alignment vertical="center"/>
    </xf>
    <xf numFmtId="0" fontId="21" fillId="0" borderId="0" xfId="0" applyFont="1"/>
    <xf numFmtId="0" fontId="0" fillId="0" borderId="0" xfId="3" applyFont="1" applyAlignment="1">
      <alignment vertical="center"/>
    </xf>
    <xf numFmtId="0" fontId="10"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Alignment="1">
      <alignment horizontal="distributed" vertical="center"/>
    </xf>
    <xf numFmtId="0" fontId="5" fillId="0" borderId="0" xfId="0" applyFont="1" applyBorder="1" applyAlignment="1">
      <alignment horizontal="left" vertical="center" shrinkToFit="1"/>
    </xf>
    <xf numFmtId="0" fontId="2" fillId="0" borderId="0" xfId="0" applyFont="1" applyAlignment="1">
      <alignment horizontal="distributed" vertical="center"/>
    </xf>
    <xf numFmtId="0" fontId="6" fillId="0" borderId="0" xfId="0" applyFont="1" applyAlignment="1">
      <alignment horizontal="center" vertical="center"/>
    </xf>
    <xf numFmtId="0" fontId="10" fillId="0" borderId="0" xfId="0" applyFont="1" applyAlignment="1">
      <alignment vertical="center"/>
    </xf>
    <xf numFmtId="0" fontId="8" fillId="0" borderId="0" xfId="0" applyFont="1" applyAlignment="1">
      <alignment vertical="center"/>
    </xf>
    <xf numFmtId="0" fontId="6" fillId="0" borderId="0" xfId="0" applyFont="1" applyAlignment="1">
      <alignment horizontal="left" vertical="center" shrinkToFit="1"/>
    </xf>
    <xf numFmtId="0" fontId="22" fillId="0" borderId="0" xfId="0" applyFont="1"/>
    <xf numFmtId="0" fontId="23" fillId="0" borderId="0" xfId="0" applyFont="1" applyAlignment="1">
      <alignment vertical="center"/>
    </xf>
    <xf numFmtId="0" fontId="23" fillId="0" borderId="1" xfId="0" applyFont="1" applyBorder="1" applyAlignment="1">
      <alignment horizontal="center" vertical="center"/>
    </xf>
    <xf numFmtId="0" fontId="5" fillId="0" borderId="5" xfId="0" applyFont="1" applyBorder="1" applyAlignment="1">
      <alignment horizontal="right" vertical="center"/>
    </xf>
    <xf numFmtId="0" fontId="19"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16" fillId="0" borderId="1" xfId="0" applyFont="1" applyBorder="1"/>
    <xf numFmtId="49" fontId="5" fillId="0" borderId="0" xfId="0" applyNumberFormat="1" applyFont="1" applyAlignment="1">
      <alignment vertical="center"/>
    </xf>
    <xf numFmtId="49" fontId="5"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12" xfId="0" applyFont="1" applyBorder="1" applyAlignment="1">
      <alignment horizontal="center" vertical="center"/>
    </xf>
    <xf numFmtId="0" fontId="24" fillId="0" borderId="0" xfId="0" applyFont="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26" fillId="0" borderId="0" xfId="3" applyFont="1" applyAlignment="1">
      <alignment vertical="center"/>
    </xf>
    <xf numFmtId="0" fontId="26" fillId="0" borderId="0" xfId="3" applyFont="1" applyAlignment="1">
      <alignment horizontal="center" vertical="center"/>
    </xf>
    <xf numFmtId="0" fontId="26" fillId="0" borderId="0" xfId="3" applyFont="1" applyAlignment="1">
      <alignment horizontal="right" vertical="center"/>
    </xf>
    <xf numFmtId="0" fontId="27" fillId="0" borderId="0" xfId="3" applyFont="1" applyAlignment="1">
      <alignment horizontal="right" vertical="center"/>
    </xf>
    <xf numFmtId="0" fontId="29" fillId="0" borderId="0" xfId="3" applyFont="1" applyAlignment="1">
      <alignment horizontal="right" vertical="center"/>
    </xf>
    <xf numFmtId="0" fontId="27" fillId="0" borderId="5" xfId="3" applyFont="1" applyBorder="1" applyAlignment="1">
      <alignment horizontal="center" vertical="center"/>
    </xf>
    <xf numFmtId="176" fontId="30" fillId="0" borderId="10" xfId="3" applyNumberFormat="1" applyFont="1" applyBorder="1" applyAlignment="1">
      <alignment vertical="center"/>
    </xf>
    <xf numFmtId="0" fontId="27" fillId="0" borderId="2" xfId="3" applyFont="1" applyBorder="1" applyAlignment="1">
      <alignment horizontal="center" vertical="center" shrinkToFit="1"/>
    </xf>
    <xf numFmtId="0" fontId="27" fillId="0" borderId="1" xfId="3" applyFont="1" applyBorder="1" applyAlignment="1">
      <alignment horizontal="center" vertical="center" shrinkToFit="1"/>
    </xf>
    <xf numFmtId="0" fontId="27" fillId="0" borderId="0" xfId="3" applyFont="1" applyAlignment="1">
      <alignment horizontal="center" vertical="center" shrinkToFit="1"/>
    </xf>
    <xf numFmtId="176" fontId="30" fillId="0" borderId="5" xfId="3" applyNumberFormat="1" applyFont="1" applyBorder="1" applyAlignment="1">
      <alignment vertical="center"/>
    </xf>
    <xf numFmtId="0" fontId="27" fillId="0" borderId="9" xfId="3" applyFont="1" applyBorder="1" applyAlignment="1">
      <alignment vertical="center" shrinkToFit="1"/>
    </xf>
    <xf numFmtId="0" fontId="27" fillId="0" borderId="1" xfId="3" applyFont="1" applyBorder="1" applyAlignment="1">
      <alignment vertical="center" shrinkToFit="1"/>
    </xf>
    <xf numFmtId="0" fontId="27" fillId="0" borderId="8" xfId="3" applyFont="1" applyBorder="1" applyAlignment="1">
      <alignment vertical="center" shrinkToFit="1"/>
    </xf>
    <xf numFmtId="0" fontId="27" fillId="0" borderId="5" xfId="3" applyFont="1" applyBorder="1" applyAlignment="1">
      <alignment horizontal="center" vertical="center" shrinkToFit="1"/>
    </xf>
    <xf numFmtId="0" fontId="31" fillId="0" borderId="12" xfId="3" applyFont="1" applyBorder="1" applyAlignment="1">
      <alignment horizontal="distributed" vertical="center"/>
    </xf>
    <xf numFmtId="176" fontId="27" fillId="0" borderId="12" xfId="3" applyNumberFormat="1" applyFont="1" applyBorder="1" applyAlignment="1">
      <alignment horizontal="center" vertical="center" shrinkToFit="1"/>
    </xf>
    <xf numFmtId="0" fontId="27" fillId="0" borderId="12" xfId="3" applyFont="1" applyBorder="1" applyAlignment="1">
      <alignment horizontal="center" vertical="center" shrinkToFit="1"/>
    </xf>
    <xf numFmtId="0" fontId="31" fillId="0" borderId="0" xfId="3" applyFont="1" applyAlignment="1">
      <alignment horizontal="center" vertical="center"/>
    </xf>
    <xf numFmtId="0" fontId="31" fillId="0" borderId="1" xfId="3" applyFont="1" applyBorder="1" applyAlignment="1">
      <alignment horizontal="center" vertical="center"/>
    </xf>
    <xf numFmtId="0" fontId="27" fillId="0" borderId="0" xfId="3" applyFont="1" applyBorder="1" applyAlignment="1">
      <alignment horizontal="center" vertical="center" shrinkToFit="1"/>
    </xf>
    <xf numFmtId="0" fontId="32" fillId="0" borderId="7" xfId="3" applyFont="1" applyBorder="1" applyAlignment="1">
      <alignment horizontal="center" vertical="center" shrinkToFit="1"/>
    </xf>
    <xf numFmtId="0" fontId="27" fillId="0" borderId="10" xfId="3" applyFont="1" applyBorder="1" applyAlignment="1">
      <alignment horizontal="center" vertical="center"/>
    </xf>
    <xf numFmtId="0" fontId="26" fillId="0" borderId="0" xfId="0" applyFont="1"/>
    <xf numFmtId="0" fontId="27" fillId="0" borderId="0" xfId="0" applyFont="1" applyAlignment="1">
      <alignment horizontal="right"/>
    </xf>
    <xf numFmtId="0" fontId="28" fillId="0" borderId="0" xfId="0" applyFont="1" applyAlignment="1">
      <alignment vertical="center"/>
    </xf>
    <xf numFmtId="0" fontId="27" fillId="0" borderId="0" xfId="0" applyFont="1"/>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horizontal="right" vertical="center"/>
    </xf>
    <xf numFmtId="0" fontId="27" fillId="0" borderId="0" xfId="0" applyFont="1" applyBorder="1" applyAlignment="1">
      <alignment horizontal="left" vertical="center"/>
    </xf>
    <xf numFmtId="0" fontId="26" fillId="0" borderId="0" xfId="0" applyFont="1" applyBorder="1" applyAlignment="1">
      <alignment horizontal="left" vertical="center"/>
    </xf>
    <xf numFmtId="0" fontId="27" fillId="0" borderId="0" xfId="0" applyFont="1" applyBorder="1" applyAlignment="1">
      <alignment vertical="center"/>
    </xf>
    <xf numFmtId="0" fontId="26" fillId="0" borderId="0" xfId="0" applyFont="1" applyBorder="1" applyAlignment="1">
      <alignment vertical="center"/>
    </xf>
    <xf numFmtId="0" fontId="27" fillId="0" borderId="5" xfId="0" applyFont="1" applyBorder="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34" fillId="0" borderId="0" xfId="3" applyFont="1" applyAlignment="1">
      <alignment vertical="center"/>
    </xf>
    <xf numFmtId="0" fontId="27" fillId="0" borderId="1" xfId="3" applyFont="1" applyBorder="1" applyAlignment="1">
      <alignment horizontal="center" vertical="center"/>
    </xf>
    <xf numFmtId="0" fontId="27" fillId="0" borderId="8" xfId="3" applyFont="1" applyBorder="1" applyAlignment="1">
      <alignment vertical="center"/>
    </xf>
    <xf numFmtId="176" fontId="30" fillId="0" borderId="10" xfId="3" applyNumberFormat="1" applyFont="1" applyFill="1" applyBorder="1" applyAlignment="1">
      <alignment horizontal="right" vertical="center"/>
    </xf>
    <xf numFmtId="176" fontId="27" fillId="0" borderId="10" xfId="3" applyNumberFormat="1" applyFont="1" applyFill="1" applyBorder="1" applyAlignment="1">
      <alignment vertical="center"/>
    </xf>
    <xf numFmtId="0" fontId="27" fillId="0" borderId="3" xfId="3" applyFont="1" applyBorder="1" applyAlignment="1">
      <alignment horizontal="center" vertical="center"/>
    </xf>
    <xf numFmtId="0" fontId="27" fillId="0" borderId="4" xfId="3" applyFont="1" applyBorder="1" applyAlignment="1">
      <alignment horizontal="left" vertical="center"/>
    </xf>
    <xf numFmtId="176" fontId="30" fillId="0" borderId="20" xfId="3" applyNumberFormat="1" applyFont="1" applyFill="1" applyBorder="1" applyAlignment="1">
      <alignment horizontal="center" vertical="center"/>
    </xf>
    <xf numFmtId="0" fontId="27" fillId="0" borderId="12" xfId="3" applyFont="1" applyBorder="1" applyAlignment="1">
      <alignment horizontal="center" vertical="center"/>
    </xf>
    <xf numFmtId="0" fontId="27" fillId="0" borderId="4" xfId="3" applyFont="1" applyBorder="1" applyAlignment="1">
      <alignment vertical="center"/>
    </xf>
    <xf numFmtId="0" fontId="26" fillId="0" borderId="1" xfId="3" applyFont="1" applyBorder="1" applyAlignment="1">
      <alignment horizontal="center" vertical="center"/>
    </xf>
    <xf numFmtId="0" fontId="27" fillId="0" borderId="22" xfId="3" applyFont="1" applyBorder="1" applyAlignment="1">
      <alignment vertical="center"/>
    </xf>
    <xf numFmtId="176" fontId="30" fillId="0" borderId="23" xfId="3" applyNumberFormat="1" applyFont="1" applyFill="1" applyBorder="1" applyAlignment="1">
      <alignment horizontal="right" vertical="center"/>
    </xf>
    <xf numFmtId="176" fontId="27" fillId="0" borderId="23" xfId="3" applyNumberFormat="1" applyFont="1" applyFill="1" applyBorder="1" applyAlignment="1">
      <alignment vertical="center"/>
    </xf>
    <xf numFmtId="0" fontId="27" fillId="0" borderId="40" xfId="3" applyFont="1" applyBorder="1" applyAlignment="1">
      <alignment vertical="center"/>
    </xf>
    <xf numFmtId="176" fontId="30" fillId="0" borderId="25" xfId="3" applyNumberFormat="1" applyFont="1" applyFill="1" applyBorder="1" applyAlignment="1">
      <alignment horizontal="right" vertical="center"/>
    </xf>
    <xf numFmtId="176" fontId="27" fillId="0" borderId="25" xfId="3" applyNumberFormat="1" applyFont="1" applyFill="1" applyBorder="1" applyAlignment="1">
      <alignment vertical="center"/>
    </xf>
    <xf numFmtId="0" fontId="27" fillId="0" borderId="38" xfId="3" applyFont="1" applyBorder="1" applyAlignment="1">
      <alignment vertical="center"/>
    </xf>
    <xf numFmtId="176" fontId="30" fillId="0" borderId="28" xfId="3" applyNumberFormat="1" applyFont="1" applyFill="1" applyBorder="1" applyAlignment="1">
      <alignment horizontal="right" vertical="center"/>
    </xf>
    <xf numFmtId="0" fontId="27" fillId="0" borderId="29" xfId="3" applyFont="1" applyBorder="1" applyAlignment="1">
      <alignment vertical="center"/>
    </xf>
    <xf numFmtId="176" fontId="27" fillId="0" borderId="28" xfId="3" applyNumberFormat="1" applyFont="1" applyFill="1" applyBorder="1" applyAlignment="1">
      <alignment vertical="center"/>
    </xf>
    <xf numFmtId="176" fontId="30" fillId="0" borderId="5" xfId="3" applyNumberFormat="1" applyFont="1" applyFill="1" applyBorder="1" applyAlignment="1">
      <alignment horizontal="right" vertical="center"/>
    </xf>
    <xf numFmtId="0" fontId="26" fillId="0" borderId="5" xfId="3" applyFont="1" applyBorder="1" applyAlignment="1">
      <alignment vertical="center"/>
    </xf>
    <xf numFmtId="0" fontId="27" fillId="0" borderId="0" xfId="3" applyFont="1" applyAlignment="1">
      <alignment vertical="center"/>
    </xf>
    <xf numFmtId="176" fontId="30" fillId="0" borderId="14" xfId="3" applyNumberFormat="1" applyFont="1" applyFill="1" applyBorder="1" applyAlignment="1">
      <alignment horizontal="right" vertical="center"/>
    </xf>
    <xf numFmtId="176" fontId="27" fillId="0" borderId="14" xfId="3" applyNumberFormat="1" applyFont="1" applyFill="1" applyBorder="1" applyAlignment="1">
      <alignment vertical="center"/>
    </xf>
    <xf numFmtId="0" fontId="27" fillId="0" borderId="24" xfId="3" applyFont="1" applyBorder="1" applyAlignment="1">
      <alignment vertical="center"/>
    </xf>
    <xf numFmtId="0" fontId="26" fillId="0" borderId="25" xfId="3" applyFont="1" applyBorder="1" applyAlignment="1">
      <alignment vertical="center" shrinkToFit="1"/>
    </xf>
    <xf numFmtId="0" fontId="27" fillId="0" borderId="27" xfId="3" applyFont="1" applyBorder="1" applyAlignment="1">
      <alignment vertical="center"/>
    </xf>
    <xf numFmtId="0" fontId="26" fillId="0" borderId="14" xfId="3" applyFont="1" applyBorder="1" applyAlignment="1">
      <alignment vertical="center" shrinkToFit="1"/>
    </xf>
    <xf numFmtId="0" fontId="27" fillId="0" borderId="34" xfId="3" applyFont="1" applyBorder="1" applyAlignment="1">
      <alignment vertical="center"/>
    </xf>
    <xf numFmtId="176" fontId="30" fillId="0" borderId="30" xfId="3" applyNumberFormat="1" applyFont="1" applyFill="1" applyBorder="1" applyAlignment="1">
      <alignment horizontal="right" vertical="center"/>
    </xf>
    <xf numFmtId="0" fontId="26" fillId="0" borderId="30" xfId="3" applyFont="1" applyBorder="1" applyAlignment="1">
      <alignment vertical="center" shrinkToFit="1"/>
    </xf>
    <xf numFmtId="176" fontId="30" fillId="0" borderId="14" xfId="3" applyNumberFormat="1" applyFont="1" applyBorder="1" applyAlignment="1">
      <alignment horizontal="right" vertical="center"/>
    </xf>
    <xf numFmtId="0" fontId="26" fillId="0" borderId="20" xfId="3" applyFont="1" applyBorder="1" applyAlignment="1">
      <alignment vertical="center"/>
    </xf>
    <xf numFmtId="176" fontId="30" fillId="0" borderId="31" xfId="3" applyNumberFormat="1" applyFont="1" applyBorder="1" applyAlignment="1">
      <alignment horizontal="right" vertical="center"/>
    </xf>
    <xf numFmtId="0" fontId="26" fillId="0" borderId="31" xfId="3" applyFont="1" applyBorder="1" applyAlignment="1">
      <alignment vertical="center"/>
    </xf>
    <xf numFmtId="176" fontId="30" fillId="0" borderId="32" xfId="3" applyNumberFormat="1" applyFont="1" applyBorder="1" applyAlignment="1">
      <alignment horizontal="right" vertical="center"/>
    </xf>
    <xf numFmtId="0" fontId="26" fillId="0" borderId="36" xfId="3" applyFont="1" applyBorder="1" applyAlignment="1">
      <alignment vertical="center"/>
    </xf>
    <xf numFmtId="0" fontId="35" fillId="0" borderId="0" xfId="0" applyFont="1" applyAlignment="1">
      <alignment horizontal="center" vertical="center"/>
    </xf>
    <xf numFmtId="0" fontId="33" fillId="0" borderId="0" xfId="0" applyFont="1" applyAlignment="1">
      <alignment horizontal="center" vertical="center"/>
    </xf>
    <xf numFmtId="0" fontId="27" fillId="0" borderId="0" xfId="0" applyFont="1" applyFill="1" applyAlignment="1">
      <alignment vertical="center"/>
    </xf>
    <xf numFmtId="0" fontId="27" fillId="0" borderId="0" xfId="0" applyFont="1" applyBorder="1" applyAlignment="1">
      <alignment horizontal="center" vertical="center"/>
    </xf>
    <xf numFmtId="0" fontId="36" fillId="0" borderId="0" xfId="0" applyFont="1" applyAlignment="1">
      <alignment vertical="center"/>
    </xf>
    <xf numFmtId="0" fontId="26" fillId="0" borderId="5" xfId="0" applyFont="1" applyBorder="1" applyAlignment="1">
      <alignment horizontal="left" vertical="center"/>
    </xf>
    <xf numFmtId="0" fontId="36" fillId="0" borderId="5" xfId="0" applyFont="1" applyBorder="1" applyAlignment="1">
      <alignment horizontal="right" vertical="center"/>
    </xf>
    <xf numFmtId="0" fontId="35" fillId="0" borderId="5" xfId="0" applyFont="1" applyBorder="1" applyAlignment="1">
      <alignment horizontal="left" vertical="center"/>
    </xf>
    <xf numFmtId="0" fontId="27" fillId="0" borderId="5" xfId="0" applyFont="1" applyBorder="1" applyAlignment="1">
      <alignment horizontal="left" vertical="center"/>
    </xf>
    <xf numFmtId="0" fontId="38" fillId="0" borderId="5" xfId="0" applyFont="1" applyBorder="1" applyAlignment="1">
      <alignment horizontal="center" vertical="center"/>
    </xf>
    <xf numFmtId="0" fontId="24" fillId="0" borderId="0" xfId="0" applyFont="1" applyAlignment="1">
      <alignment vertical="center"/>
    </xf>
    <xf numFmtId="0" fontId="5" fillId="0" borderId="1"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5" fillId="0" borderId="0" xfId="0" applyFont="1" applyAlignment="1">
      <alignment horizontal="center" vertical="center" shrinkToFit="1"/>
    </xf>
    <xf numFmtId="0" fontId="2" fillId="0" borderId="0" xfId="0" applyFont="1" applyBorder="1" applyAlignment="1">
      <alignment horizontal="left" vertical="center"/>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top"/>
    </xf>
    <xf numFmtId="0" fontId="6" fillId="0" borderId="3" xfId="0" applyFont="1" applyBorder="1" applyAlignment="1">
      <alignment horizontal="right" vertical="center"/>
    </xf>
    <xf numFmtId="0" fontId="6" fillId="0" borderId="9" xfId="0" applyFont="1" applyBorder="1" applyAlignment="1">
      <alignment horizontal="right" vertical="center"/>
    </xf>
    <xf numFmtId="0" fontId="6" fillId="0" borderId="5" xfId="0" applyFont="1" applyBorder="1" applyAlignment="1">
      <alignment horizontal="center" vertical="center" shrinkToFit="1"/>
    </xf>
    <xf numFmtId="0" fontId="6" fillId="0" borderId="5" xfId="0" applyFont="1" applyBorder="1" applyAlignment="1">
      <alignment horizontal="right" vertical="center"/>
    </xf>
    <xf numFmtId="0" fontId="25" fillId="0" borderId="3" xfId="0" applyFont="1" applyBorder="1" applyAlignment="1">
      <alignment horizontal="left" vertical="center"/>
    </xf>
    <xf numFmtId="0" fontId="25" fillId="0" borderId="12" xfId="0" applyFont="1" applyBorder="1" applyAlignment="1">
      <alignment horizontal="left" vertical="center"/>
    </xf>
    <xf numFmtId="0" fontId="25" fillId="0" borderId="4" xfId="0" applyFont="1" applyBorder="1" applyAlignment="1">
      <alignment horizontal="left" vertical="center"/>
    </xf>
    <xf numFmtId="0" fontId="25" fillId="0" borderId="9" xfId="0" applyFont="1" applyBorder="1" applyAlignment="1">
      <alignment horizontal="left" vertical="center"/>
    </xf>
    <xf numFmtId="0" fontId="25" fillId="0" borderId="1" xfId="0" applyFont="1" applyBorder="1" applyAlignment="1">
      <alignment horizontal="left" vertical="center"/>
    </xf>
    <xf numFmtId="0" fontId="25" fillId="0" borderId="8" xfId="0" applyFont="1" applyBorder="1" applyAlignment="1">
      <alignment horizontal="left" vertical="center"/>
    </xf>
    <xf numFmtId="0" fontId="25" fillId="0" borderId="3" xfId="0" applyFont="1" applyBorder="1" applyAlignment="1">
      <alignment horizontal="right" vertical="center"/>
    </xf>
    <xf numFmtId="0" fontId="25" fillId="0" borderId="9" xfId="0" applyFont="1" applyBorder="1" applyAlignment="1">
      <alignment horizontal="right" vertical="center"/>
    </xf>
    <xf numFmtId="0" fontId="6" fillId="0" borderId="3"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0" xfId="0" applyFont="1" applyAlignment="1">
      <alignment horizontal="left" vertical="center" wrapText="1"/>
    </xf>
    <xf numFmtId="0" fontId="24" fillId="0" borderId="0" xfId="0" applyFont="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right" vertical="center" shrinkToFit="1"/>
    </xf>
    <xf numFmtId="0" fontId="5" fillId="0" borderId="7" xfId="0" applyFont="1" applyBorder="1" applyAlignment="1">
      <alignment horizontal="right" vertical="center" shrinkToFit="1"/>
    </xf>
    <xf numFmtId="0" fontId="23" fillId="0" borderId="1" xfId="0" applyFont="1" applyBorder="1" applyAlignment="1">
      <alignment horizontal="left" vertical="center"/>
    </xf>
    <xf numFmtId="0" fontId="5" fillId="0" borderId="6" xfId="0" applyFont="1" applyBorder="1" applyAlignment="1">
      <alignment horizontal="right"/>
    </xf>
    <xf numFmtId="0" fontId="5" fillId="0" borderId="7" xfId="0" applyFont="1" applyBorder="1" applyAlignment="1">
      <alignment horizontal="right"/>
    </xf>
    <xf numFmtId="0" fontId="5" fillId="0" borderId="6" xfId="0" applyFont="1" applyBorder="1" applyAlignment="1">
      <alignment horizontal="center"/>
    </xf>
    <xf numFmtId="0" fontId="5" fillId="0" borderId="7" xfId="0" applyFont="1" applyBorder="1" applyAlignment="1">
      <alignment horizontal="center"/>
    </xf>
    <xf numFmtId="0" fontId="16" fillId="0" borderId="1" xfId="0" applyFont="1" applyBorder="1" applyAlignment="1">
      <alignment horizontal="center"/>
    </xf>
    <xf numFmtId="0" fontId="2" fillId="0" borderId="5" xfId="0" applyFont="1" applyBorder="1" applyAlignment="1">
      <alignment horizontal="center" vertical="center"/>
    </xf>
    <xf numFmtId="0" fontId="25" fillId="0" borderId="3" xfId="0" applyFont="1" applyBorder="1" applyAlignment="1">
      <alignment horizontal="center" vertical="center"/>
    </xf>
    <xf numFmtId="0" fontId="25" fillId="0" borderId="12" xfId="0" applyFont="1" applyBorder="1" applyAlignment="1">
      <alignment horizontal="center" vertical="center"/>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 fillId="0" borderId="1" xfId="0" applyFont="1" applyBorder="1" applyAlignment="1">
      <alignment horizontal="center"/>
    </xf>
    <xf numFmtId="0" fontId="16" fillId="0" borderId="1" xfId="0" applyFont="1" applyBorder="1" applyAlignment="1">
      <alignment horizontal="left"/>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6" fillId="0" borderId="2" xfId="0" applyFont="1" applyBorder="1" applyAlignment="1">
      <alignment horizontal="center"/>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9" xfId="0" applyFont="1" applyBorder="1" applyAlignment="1">
      <alignment horizontal="center" vertical="center"/>
    </xf>
    <xf numFmtId="0" fontId="16" fillId="0" borderId="1"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2" fillId="0" borderId="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6" fillId="0" borderId="1" xfId="0" applyFont="1" applyBorder="1" applyAlignment="1">
      <alignment horizontal="left" vertical="center" shrinkToFit="1"/>
    </xf>
    <xf numFmtId="0" fontId="16" fillId="0" borderId="8" xfId="0" applyFont="1" applyBorder="1" applyAlignment="1">
      <alignment horizontal="left" vertical="center" shrinkToFit="1"/>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16" fillId="0" borderId="1" xfId="0" applyFont="1" applyBorder="1" applyAlignment="1">
      <alignment horizontal="center" vertical="center" shrinkToFit="1"/>
    </xf>
    <xf numFmtId="0" fontId="16" fillId="0" borderId="8" xfId="0" applyFont="1" applyBorder="1" applyAlignment="1">
      <alignment horizontal="center" vertical="center" shrinkToFit="1"/>
    </xf>
    <xf numFmtId="0" fontId="5" fillId="0" borderId="1" xfId="0" applyFont="1" applyFill="1" applyBorder="1" applyAlignment="1">
      <alignment horizontal="center" vertical="center"/>
    </xf>
    <xf numFmtId="0" fontId="23"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Alignment="1">
      <alignment horizontal="left" vertical="center" shrinkToFit="1"/>
    </xf>
    <xf numFmtId="0" fontId="11" fillId="0" borderId="0" xfId="0" applyFont="1" applyAlignment="1">
      <alignment horizontal="center" vertical="center"/>
    </xf>
    <xf numFmtId="0" fontId="5" fillId="0" borderId="0" xfId="0" applyFont="1" applyAlignment="1">
      <alignment horizontal="center" vertical="center"/>
    </xf>
    <xf numFmtId="0" fontId="20" fillId="0" borderId="0" xfId="0" applyFont="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6" fillId="0" borderId="5" xfId="0" applyFont="1" applyBorder="1" applyAlignment="1">
      <alignment horizontal="center" vertical="center"/>
    </xf>
    <xf numFmtId="0" fontId="27" fillId="0" borderId="5" xfId="3" applyFont="1" applyBorder="1" applyAlignment="1">
      <alignment horizontal="center" vertical="center" shrinkToFit="1"/>
    </xf>
    <xf numFmtId="176" fontId="30" fillId="0" borderId="20" xfId="3" applyNumberFormat="1" applyFont="1" applyBorder="1" applyAlignment="1">
      <alignment horizontal="right" vertical="center"/>
    </xf>
    <xf numFmtId="176" fontId="30" fillId="0" borderId="10" xfId="3" applyNumberFormat="1" applyFont="1" applyBorder="1" applyAlignment="1">
      <alignment horizontal="right" vertical="center"/>
    </xf>
    <xf numFmtId="0" fontId="27" fillId="0" borderId="3" xfId="3" applyFont="1" applyBorder="1" applyAlignment="1">
      <alignment horizontal="left" vertical="center" shrinkToFit="1"/>
    </xf>
    <xf numFmtId="0" fontId="27" fillId="0" borderId="12" xfId="3" applyFont="1" applyBorder="1" applyAlignment="1">
      <alignment horizontal="left" vertical="center" shrinkToFit="1"/>
    </xf>
    <xf numFmtId="0" fontId="27" fillId="0" borderId="4" xfId="3" applyFont="1" applyBorder="1" applyAlignment="1">
      <alignment horizontal="left" vertical="center" shrinkToFit="1"/>
    </xf>
    <xf numFmtId="0" fontId="31" fillId="0" borderId="5" xfId="3" applyFont="1" applyBorder="1" applyAlignment="1">
      <alignment horizontal="distributed" vertical="center"/>
    </xf>
    <xf numFmtId="176" fontId="30" fillId="0" borderId="5" xfId="3" applyNumberFormat="1" applyFont="1" applyBorder="1" applyAlignment="1">
      <alignment horizontal="center" vertical="center" shrinkToFit="1"/>
    </xf>
    <xf numFmtId="0" fontId="30" fillId="0" borderId="5" xfId="3" applyFont="1" applyBorder="1" applyAlignment="1">
      <alignment horizontal="center" vertical="center" shrinkToFit="1"/>
    </xf>
    <xf numFmtId="0" fontId="27" fillId="0" borderId="5" xfId="3" applyFont="1" applyBorder="1" applyAlignment="1">
      <alignment horizontal="center" vertical="center"/>
    </xf>
    <xf numFmtId="0" fontId="27" fillId="0" borderId="14" xfId="3" applyFont="1" applyBorder="1" applyAlignment="1">
      <alignment horizontal="center" vertical="center"/>
    </xf>
    <xf numFmtId="0" fontId="28" fillId="0" borderId="5" xfId="3" applyFont="1" applyBorder="1" applyAlignment="1">
      <alignment horizontal="center" vertical="center"/>
    </xf>
    <xf numFmtId="0" fontId="27" fillId="0" borderId="20" xfId="3" applyFont="1" applyBorder="1" applyAlignment="1">
      <alignment horizontal="center" vertical="center"/>
    </xf>
    <xf numFmtId="0" fontId="27" fillId="0" borderId="10" xfId="3" applyFont="1" applyBorder="1" applyAlignment="1">
      <alignment horizontal="center" vertical="center"/>
    </xf>
    <xf numFmtId="0" fontId="27" fillId="0" borderId="6" xfId="3" applyFont="1" applyBorder="1" applyAlignment="1">
      <alignment horizontal="center" vertical="center" shrinkToFit="1"/>
    </xf>
    <xf numFmtId="0" fontId="27" fillId="0" borderId="2" xfId="3" applyFont="1" applyBorder="1" applyAlignment="1">
      <alignment horizontal="center" vertical="center" shrinkToFit="1"/>
    </xf>
    <xf numFmtId="0" fontId="27" fillId="0" borderId="2" xfId="3" applyFont="1" applyBorder="1" applyAlignment="1">
      <alignment horizontal="left" vertical="center" shrinkToFit="1"/>
    </xf>
    <xf numFmtId="0" fontId="27" fillId="0" borderId="7" xfId="3" applyFont="1" applyBorder="1" applyAlignment="1">
      <alignment horizontal="left" vertical="center" shrinkToFit="1"/>
    </xf>
    <xf numFmtId="0" fontId="27" fillId="0" borderId="1" xfId="3" applyFont="1" applyBorder="1" applyAlignment="1">
      <alignment horizontal="center" vertical="center" shrinkToFit="1"/>
    </xf>
    <xf numFmtId="0" fontId="27" fillId="0" borderId="8" xfId="3" applyFont="1" applyBorder="1" applyAlignment="1">
      <alignment horizontal="center" vertical="center" shrinkToFit="1"/>
    </xf>
    <xf numFmtId="0" fontId="27" fillId="0" borderId="9" xfId="3" applyFont="1" applyBorder="1" applyAlignment="1">
      <alignment horizontal="center" vertical="center" shrinkToFit="1"/>
    </xf>
    <xf numFmtId="0" fontId="27" fillId="0" borderId="5" xfId="3" applyFont="1" applyBorder="1" applyAlignment="1">
      <alignment horizontal="left" vertical="center" shrinkToFit="1"/>
    </xf>
    <xf numFmtId="0" fontId="27" fillId="0" borderId="20" xfId="3" applyFont="1" applyBorder="1" applyAlignment="1">
      <alignment horizontal="center" vertical="center" shrinkToFit="1"/>
    </xf>
    <xf numFmtId="0" fontId="27" fillId="0" borderId="10" xfId="3" applyFont="1" applyBorder="1" applyAlignment="1">
      <alignment horizontal="center" vertical="center" shrinkToFit="1"/>
    </xf>
    <xf numFmtId="0" fontId="27" fillId="0" borderId="20" xfId="3" applyFont="1" applyBorder="1" applyAlignment="1">
      <alignment horizontal="left" vertical="center" shrinkToFit="1"/>
    </xf>
    <xf numFmtId="0" fontId="27" fillId="0" borderId="1" xfId="3" applyFont="1" applyBorder="1" applyAlignment="1">
      <alignment horizontal="left" vertical="center" shrinkToFit="1"/>
    </xf>
    <xf numFmtId="0" fontId="27" fillId="0" borderId="0" xfId="3" applyFont="1" applyAlignment="1">
      <alignment horizontal="left" vertical="center" shrinkToFit="1"/>
    </xf>
    <xf numFmtId="0" fontId="27" fillId="0" borderId="15" xfId="3" applyFont="1" applyBorder="1" applyAlignment="1">
      <alignment horizontal="left" vertical="center" shrinkToFit="1"/>
    </xf>
    <xf numFmtId="0" fontId="27" fillId="0" borderId="8" xfId="3" applyFont="1" applyBorder="1" applyAlignment="1">
      <alignment horizontal="left" vertical="center" shrinkToFit="1"/>
    </xf>
    <xf numFmtId="0" fontId="28" fillId="0" borderId="0" xfId="3" applyFont="1" applyAlignment="1">
      <alignment horizontal="center" vertical="center"/>
    </xf>
    <xf numFmtId="0" fontId="27" fillId="0" borderId="3" xfId="0" applyFont="1" applyBorder="1" applyAlignment="1">
      <alignment horizontal="center" vertical="center"/>
    </xf>
    <xf numFmtId="0" fontId="27" fillId="0" borderId="12" xfId="0" applyFont="1" applyBorder="1" applyAlignment="1">
      <alignment horizontal="center" vertical="center"/>
    </xf>
    <xf numFmtId="0" fontId="27" fillId="0" borderId="9" xfId="0" applyFont="1" applyBorder="1" applyAlignment="1">
      <alignment horizontal="center" vertical="center"/>
    </xf>
    <xf numFmtId="0" fontId="27" fillId="0" borderId="1" xfId="0" applyFont="1" applyBorder="1" applyAlignment="1">
      <alignment horizontal="center" vertical="center"/>
    </xf>
    <xf numFmtId="0" fontId="30" fillId="0" borderId="3" xfId="0" applyFont="1" applyBorder="1" applyAlignment="1">
      <alignment horizontal="center" vertical="center"/>
    </xf>
    <xf numFmtId="0" fontId="30" fillId="0" borderId="12" xfId="0" applyFont="1" applyBorder="1" applyAlignment="1">
      <alignment horizontal="center" vertical="center"/>
    </xf>
    <xf numFmtId="0" fontId="30" fillId="0" borderId="4" xfId="0" applyFont="1" applyBorder="1" applyAlignment="1">
      <alignment horizontal="center" vertical="center"/>
    </xf>
    <xf numFmtId="0" fontId="30" fillId="0" borderId="9"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0" fillId="0" borderId="5" xfId="0" applyFont="1" applyBorder="1" applyAlignment="1">
      <alignment horizontal="center" vertical="center"/>
    </xf>
    <xf numFmtId="0" fontId="27" fillId="0" borderId="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5" xfId="0" applyFont="1" applyBorder="1" applyAlignment="1">
      <alignment horizontal="center" vertical="center"/>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 xfId="0" applyFont="1" applyBorder="1" applyAlignment="1">
      <alignment horizontal="center" vertical="center"/>
    </xf>
    <xf numFmtId="0" fontId="27" fillId="0" borderId="8"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0" fontId="27" fillId="0" borderId="0" xfId="0" applyFont="1" applyBorder="1" applyAlignment="1">
      <alignment horizontal="right" vertical="center"/>
    </xf>
    <xf numFmtId="0" fontId="27" fillId="0" borderId="0" xfId="0" applyFont="1" applyBorder="1" applyAlignment="1">
      <alignment horizontal="center" vertical="center"/>
    </xf>
    <xf numFmtId="38" fontId="30" fillId="0" borderId="43" xfId="4" applyFont="1" applyBorder="1" applyAlignment="1">
      <alignment horizontal="center" vertical="center"/>
    </xf>
    <xf numFmtId="0" fontId="26" fillId="0" borderId="36" xfId="0" applyFont="1" applyBorder="1" applyAlignment="1">
      <alignment horizontal="center" vertical="center"/>
    </xf>
    <xf numFmtId="38" fontId="30" fillId="0" borderId="36" xfId="4" applyFont="1" applyBorder="1" applyAlignment="1">
      <alignment horizontal="center" vertical="center"/>
    </xf>
    <xf numFmtId="0" fontId="30" fillId="0" borderId="43" xfId="0" applyFont="1" applyBorder="1" applyAlignment="1">
      <alignment horizontal="center" vertical="center"/>
    </xf>
    <xf numFmtId="38" fontId="30" fillId="0" borderId="5" xfId="4" applyFont="1" applyBorder="1" applyAlignment="1">
      <alignment horizontal="center" vertical="center"/>
    </xf>
    <xf numFmtId="0" fontId="28" fillId="0" borderId="0" xfId="0" applyFont="1" applyAlignment="1">
      <alignment horizontal="center" vertical="center"/>
    </xf>
    <xf numFmtId="0" fontId="27" fillId="0" borderId="47" xfId="0" applyFont="1" applyBorder="1" applyAlignment="1">
      <alignment horizontal="center" vertical="center"/>
    </xf>
    <xf numFmtId="0" fontId="27" fillId="0" borderId="49"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27" fillId="0" borderId="6"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44" xfId="0" applyFont="1" applyBorder="1" applyAlignment="1">
      <alignment horizontal="left" vertical="center"/>
    </xf>
    <xf numFmtId="0" fontId="27" fillId="0" borderId="45" xfId="0" applyFont="1" applyBorder="1" applyAlignment="1">
      <alignment horizontal="left" vertical="center"/>
    </xf>
    <xf numFmtId="0" fontId="27" fillId="0" borderId="46" xfId="0" applyFont="1" applyBorder="1" applyAlignment="1">
      <alignment horizontal="left" vertical="center"/>
    </xf>
    <xf numFmtId="0" fontId="27" fillId="0" borderId="44" xfId="0" applyFont="1" applyBorder="1" applyAlignment="1">
      <alignment horizontal="center" vertical="center"/>
    </xf>
    <xf numFmtId="0" fontId="27" fillId="0" borderId="46"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27" fillId="0" borderId="47" xfId="0" applyFont="1" applyBorder="1" applyAlignment="1">
      <alignment horizontal="left" vertical="center"/>
    </xf>
    <xf numFmtId="0" fontId="27" fillId="0" borderId="48" xfId="0" applyFont="1" applyBorder="1" applyAlignment="1">
      <alignment horizontal="left" vertical="center"/>
    </xf>
    <xf numFmtId="0" fontId="27" fillId="0" borderId="49" xfId="0" applyFont="1" applyBorder="1" applyAlignment="1">
      <alignment horizontal="left" vertical="center"/>
    </xf>
    <xf numFmtId="0" fontId="27" fillId="0" borderId="20" xfId="0" applyFont="1" applyBorder="1" applyAlignment="1">
      <alignment horizontal="center" vertical="center" textRotation="255"/>
    </xf>
    <xf numFmtId="0" fontId="27" fillId="0" borderId="14" xfId="0" applyFont="1" applyBorder="1" applyAlignment="1">
      <alignment horizontal="center" vertical="center" textRotation="255"/>
    </xf>
    <xf numFmtId="0" fontId="27" fillId="0" borderId="10" xfId="0" applyFont="1" applyBorder="1" applyAlignment="1">
      <alignment horizontal="center" vertical="center" textRotation="255"/>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27" fillId="0" borderId="9" xfId="0" applyFont="1" applyBorder="1" applyAlignment="1">
      <alignment horizontal="left"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5" xfId="0" applyFont="1" applyBorder="1" applyAlignment="1">
      <alignment horizontal="center" vertical="center"/>
    </xf>
    <xf numFmtId="0" fontId="33" fillId="0" borderId="3" xfId="0" applyFont="1" applyBorder="1" applyAlignment="1">
      <alignment horizontal="center" vertical="center"/>
    </xf>
    <xf numFmtId="0" fontId="33" fillId="0" borderId="12" xfId="0" applyFont="1" applyBorder="1" applyAlignment="1">
      <alignment horizontal="center" vertical="center"/>
    </xf>
    <xf numFmtId="0" fontId="33" fillId="0" borderId="4" xfId="0" applyFont="1" applyBorder="1" applyAlignment="1">
      <alignment horizontal="center" vertical="center"/>
    </xf>
    <xf numFmtId="0" fontId="33" fillId="0" borderId="11" xfId="0" applyFont="1" applyBorder="1" applyAlignment="1">
      <alignment horizontal="center" vertical="center"/>
    </xf>
    <xf numFmtId="0" fontId="33" fillId="0" borderId="0" xfId="0" applyFont="1" applyBorder="1" applyAlignment="1">
      <alignment horizontal="center" vertical="center"/>
    </xf>
    <xf numFmtId="0" fontId="33" fillId="0" borderId="15" xfId="0" applyFont="1" applyBorder="1" applyAlignment="1">
      <alignment horizontal="center" vertical="center"/>
    </xf>
    <xf numFmtId="0" fontId="33" fillId="0" borderId="9" xfId="0" applyFont="1" applyBorder="1" applyAlignment="1">
      <alignment horizontal="center" vertical="center"/>
    </xf>
    <xf numFmtId="0" fontId="33" fillId="0" borderId="1" xfId="0" applyFont="1" applyBorder="1" applyAlignment="1">
      <alignment horizontal="center" vertical="center"/>
    </xf>
    <xf numFmtId="0" fontId="33" fillId="0" borderId="8" xfId="0" applyFont="1" applyBorder="1" applyAlignment="1">
      <alignment horizontal="center" vertical="center"/>
    </xf>
    <xf numFmtId="0" fontId="27" fillId="0" borderId="20" xfId="0" applyFont="1" applyBorder="1" applyAlignment="1">
      <alignment horizontal="center" vertical="center"/>
    </xf>
    <xf numFmtId="0" fontId="27" fillId="0" borderId="14" xfId="0" applyFont="1" applyBorder="1" applyAlignment="1">
      <alignment horizontal="center" vertical="center"/>
    </xf>
    <xf numFmtId="0" fontId="27" fillId="0" borderId="10" xfId="0" applyFont="1" applyBorder="1" applyAlignment="1">
      <alignment horizontal="center" vertical="center"/>
    </xf>
    <xf numFmtId="0" fontId="27" fillId="0" borderId="5" xfId="3" applyFont="1" applyBorder="1" applyAlignment="1">
      <alignment horizontal="center" vertical="center" textRotation="255"/>
    </xf>
    <xf numFmtId="176" fontId="30" fillId="0" borderId="41" xfId="3" applyNumberFormat="1" applyFont="1" applyFill="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xf>
    <xf numFmtId="176" fontId="30" fillId="0" borderId="37" xfId="3" applyNumberFormat="1" applyFont="1" applyBorder="1" applyAlignment="1">
      <alignment horizontal="center" vertical="center"/>
    </xf>
    <xf numFmtId="176" fontId="30" fillId="0" borderId="35" xfId="3" applyNumberFormat="1" applyFont="1" applyBorder="1" applyAlignment="1">
      <alignment horizontal="center" vertical="center"/>
    </xf>
    <xf numFmtId="0" fontId="26" fillId="0" borderId="7" xfId="3" applyFont="1" applyBorder="1" applyAlignment="1">
      <alignment horizontal="center" vertical="center"/>
    </xf>
    <xf numFmtId="0" fontId="26" fillId="0" borderId="5" xfId="3" applyFont="1" applyBorder="1" applyAlignment="1">
      <alignment horizontal="center" vertical="center"/>
    </xf>
    <xf numFmtId="0" fontId="26" fillId="0" borderId="0" xfId="3" applyFont="1" applyBorder="1" applyAlignment="1">
      <alignment horizontal="center" vertical="center"/>
    </xf>
    <xf numFmtId="0" fontId="26" fillId="0" borderId="0" xfId="3" applyFont="1" applyAlignment="1">
      <alignment horizontal="center" vertical="center"/>
    </xf>
    <xf numFmtId="0" fontId="26" fillId="0" borderId="39" xfId="3" applyFont="1" applyBorder="1" applyAlignment="1">
      <alignment horizontal="center" vertical="center"/>
    </xf>
    <xf numFmtId="0" fontId="26" fillId="0" borderId="31" xfId="3" applyFont="1" applyBorder="1" applyAlignment="1">
      <alignment horizontal="center" vertical="center"/>
    </xf>
    <xf numFmtId="176" fontId="30" fillId="0" borderId="42" xfId="3" applyNumberFormat="1" applyFont="1" applyFill="1" applyBorder="1" applyAlignment="1">
      <alignment horizontal="right" vertical="center"/>
    </xf>
    <xf numFmtId="176" fontId="30" fillId="0" borderId="26" xfId="3" applyNumberFormat="1" applyFont="1" applyFill="1" applyBorder="1" applyAlignment="1">
      <alignment horizontal="right" vertical="center"/>
    </xf>
    <xf numFmtId="176" fontId="30" fillId="0" borderId="33" xfId="3" applyNumberFormat="1" applyFont="1" applyFill="1" applyBorder="1" applyAlignment="1">
      <alignment horizontal="right" vertical="center"/>
    </xf>
    <xf numFmtId="0" fontId="27" fillId="0" borderId="3" xfId="3" applyFont="1" applyBorder="1" applyAlignment="1">
      <alignment horizontal="center" vertical="center" textRotation="255"/>
    </xf>
    <xf numFmtId="0" fontId="27" fillId="0" borderId="11" xfId="3" applyFont="1" applyBorder="1" applyAlignment="1">
      <alignment horizontal="center" vertical="center" textRotation="255"/>
    </xf>
    <xf numFmtId="0" fontId="27" fillId="0" borderId="9" xfId="3" applyFont="1" applyBorder="1" applyAlignment="1">
      <alignment horizontal="center" vertical="center" textRotation="255"/>
    </xf>
    <xf numFmtId="176" fontId="30" fillId="0" borderId="20" xfId="3" applyNumberFormat="1" applyFont="1" applyFill="1" applyBorder="1" applyAlignment="1">
      <alignment horizontal="right" vertical="center"/>
    </xf>
    <xf numFmtId="0" fontId="30" fillId="0" borderId="10" xfId="3" applyFont="1" applyFill="1" applyBorder="1" applyAlignment="1">
      <alignment horizontal="right" vertical="center"/>
    </xf>
    <xf numFmtId="176" fontId="30" fillId="0" borderId="10" xfId="3" applyNumberFormat="1" applyFont="1" applyFill="1" applyBorder="1" applyAlignment="1">
      <alignment horizontal="right" vertical="center"/>
    </xf>
    <xf numFmtId="176" fontId="27" fillId="0" borderId="20" xfId="3" applyNumberFormat="1" applyFont="1" applyFill="1" applyBorder="1" applyAlignment="1">
      <alignment horizontal="center" vertical="center"/>
    </xf>
    <xf numFmtId="176" fontId="27" fillId="0" borderId="10" xfId="3" applyNumberFormat="1" applyFont="1" applyFill="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6" xfId="0" applyFont="1" applyBorder="1" applyAlignment="1">
      <alignment horizontal="left" vertical="center"/>
    </xf>
    <xf numFmtId="0" fontId="27" fillId="0" borderId="2" xfId="0" applyFont="1" applyBorder="1" applyAlignment="1">
      <alignment horizontal="left" vertical="center"/>
    </xf>
    <xf numFmtId="0" fontId="27" fillId="0" borderId="7" xfId="0" applyFont="1" applyBorder="1" applyAlignment="1">
      <alignment horizontal="left" vertical="center"/>
    </xf>
    <xf numFmtId="0" fontId="27" fillId="0" borderId="11" xfId="0" applyFont="1" applyBorder="1" applyAlignment="1">
      <alignment horizontal="left" vertical="center"/>
    </xf>
    <xf numFmtId="0" fontId="27" fillId="0" borderId="0" xfId="0" applyFont="1" applyBorder="1" applyAlignment="1">
      <alignment horizontal="left" vertical="center"/>
    </xf>
    <xf numFmtId="0" fontId="27" fillId="0" borderId="15" xfId="0" applyFont="1" applyBorder="1" applyAlignment="1">
      <alignment horizontal="left" vertical="center"/>
    </xf>
    <xf numFmtId="0" fontId="27" fillId="0" borderId="52" xfId="0" applyFont="1" applyBorder="1" applyAlignment="1">
      <alignment horizontal="left" vertical="center"/>
    </xf>
    <xf numFmtId="0" fontId="27" fillId="0" borderId="53" xfId="0" applyFont="1" applyBorder="1" applyAlignment="1">
      <alignment horizontal="left" vertical="center"/>
    </xf>
    <xf numFmtId="0" fontId="27" fillId="0" borderId="54" xfId="0" applyFont="1" applyBorder="1" applyAlignment="1">
      <alignment horizontal="left" vertical="center"/>
    </xf>
    <xf numFmtId="0" fontId="35" fillId="0" borderId="0" xfId="0" applyFont="1" applyAlignment="1">
      <alignment horizontal="center" vertical="center"/>
    </xf>
    <xf numFmtId="0" fontId="27" fillId="0" borderId="0" xfId="0" applyFont="1" applyAlignment="1">
      <alignment horizontal="center"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Alignment="1">
      <alignment horizontal="right" vertical="center"/>
    </xf>
    <xf numFmtId="0" fontId="27" fillId="0" borderId="0" xfId="0" applyFont="1" applyAlignment="1">
      <alignment horizontal="left" vertical="center" shrinkToFit="1"/>
    </xf>
    <xf numFmtId="0" fontId="26" fillId="0" borderId="0" xfId="0" applyFont="1" applyAlignment="1">
      <alignment horizontal="left" vertical="center" shrinkToFit="1"/>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2" xfId="0" applyFont="1" applyBorder="1" applyAlignment="1">
      <alignment horizontal="left" vertical="center"/>
    </xf>
    <xf numFmtId="0" fontId="37" fillId="0" borderId="20" xfId="0" applyFont="1" applyBorder="1" applyAlignment="1">
      <alignment horizontal="center" vertical="center" wrapText="1"/>
    </xf>
    <xf numFmtId="0" fontId="37" fillId="0" borderId="10" xfId="0" applyFont="1" applyBorder="1" applyAlignment="1">
      <alignment horizontal="center" vertical="center"/>
    </xf>
    <xf numFmtId="0" fontId="26" fillId="0" borderId="20" xfId="0" applyFont="1" applyBorder="1" applyAlignment="1">
      <alignment horizontal="center" vertical="center" wrapText="1"/>
    </xf>
    <xf numFmtId="0" fontId="26" fillId="0" borderId="10" xfId="0" applyFont="1" applyBorder="1" applyAlignment="1">
      <alignment horizontal="center" vertical="center"/>
    </xf>
    <xf numFmtId="0" fontId="26" fillId="0" borderId="20" xfId="0" applyFont="1" applyBorder="1" applyAlignment="1">
      <alignment horizontal="center" vertical="center"/>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9"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cellXfs>
  <cellStyles count="5">
    <cellStyle name="桁区切り" xfId="4" builtinId="6"/>
    <cellStyle name="標準" xfId="0" builtinId="0"/>
    <cellStyle name="標準 2" xfId="1" xr:uid="{00000000-0005-0000-0000-000002000000}"/>
    <cellStyle name="標準 2 2" xfId="2" xr:uid="{00000000-0005-0000-0000-000003000000}"/>
    <cellStyle name="標準 3" xfId="3" xr:uid="{00000000-0005-0000-0000-000004000000}"/>
  </cellStyles>
  <dxfs count="0"/>
  <tableStyles count="0" defaultTableStyle="TableStyleMedium9" defaultPivotStyle="PivotStyleLight16"/>
  <colors>
    <mruColors>
      <color rgb="FF0000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94"/>
  <sheetViews>
    <sheetView showGridLines="0" tabSelected="1" view="pageBreakPreview" zoomScaleNormal="100" zoomScaleSheetLayoutView="100" workbookViewId="0">
      <selection activeCell="A21" sqref="A21:I21"/>
    </sheetView>
  </sheetViews>
  <sheetFormatPr defaultColWidth="9" defaultRowHeight="13.5" x14ac:dyDescent="0.15"/>
  <cols>
    <col min="1" max="1" width="9" style="2"/>
    <col min="2" max="3" width="14.25" style="2" customWidth="1"/>
    <col min="4" max="4" width="4.75" style="2" customWidth="1"/>
    <col min="5" max="5" width="9" style="2" customWidth="1"/>
    <col min="6" max="8" width="9" style="2"/>
    <col min="9" max="9" width="9" style="2" customWidth="1"/>
    <col min="10" max="16384" width="9" style="1"/>
  </cols>
  <sheetData>
    <row r="1" spans="1:9" ht="18" customHeight="1" x14ac:dyDescent="0.15">
      <c r="A1" s="35"/>
      <c r="B1" s="35"/>
      <c r="C1" s="35"/>
      <c r="D1" s="35"/>
      <c r="E1" s="35"/>
      <c r="F1" s="35"/>
      <c r="G1" s="35"/>
      <c r="H1" s="35"/>
      <c r="I1" s="53" t="s">
        <v>363</v>
      </c>
    </row>
    <row r="2" spans="1:9" ht="18" customHeight="1" x14ac:dyDescent="0.15">
      <c r="A2" s="35"/>
      <c r="B2" s="35"/>
      <c r="C2" s="35"/>
      <c r="D2" s="35"/>
      <c r="E2" s="35"/>
      <c r="F2" s="35"/>
      <c r="G2" s="35"/>
      <c r="H2" s="35"/>
      <c r="I2" s="35"/>
    </row>
    <row r="3" spans="1:9" ht="18" customHeight="1" x14ac:dyDescent="0.15">
      <c r="A3" s="35"/>
      <c r="B3" s="35"/>
      <c r="C3" s="35"/>
      <c r="D3" s="35"/>
      <c r="E3" s="35"/>
      <c r="F3" s="35"/>
      <c r="G3" s="35"/>
      <c r="H3" s="35"/>
      <c r="I3" s="35"/>
    </row>
    <row r="4" spans="1:9" ht="18" customHeight="1" x14ac:dyDescent="0.15">
      <c r="A4" s="35"/>
      <c r="B4" s="35"/>
      <c r="C4" s="35"/>
      <c r="D4" s="35"/>
      <c r="E4" s="35"/>
      <c r="F4" s="35"/>
      <c r="G4" s="35"/>
      <c r="H4" s="35"/>
      <c r="I4" s="35"/>
    </row>
    <row r="5" spans="1:9" ht="18" customHeight="1" x14ac:dyDescent="0.15">
      <c r="A5" s="35" t="s">
        <v>60</v>
      </c>
      <c r="B5" s="35"/>
      <c r="C5" s="35"/>
      <c r="D5" s="35"/>
      <c r="E5" s="35"/>
      <c r="F5" s="35"/>
      <c r="G5" s="35"/>
      <c r="H5" s="35"/>
      <c r="I5" s="35"/>
    </row>
    <row r="6" spans="1:9" ht="18" customHeight="1" x14ac:dyDescent="0.15">
      <c r="A6" s="35"/>
      <c r="B6" s="35"/>
      <c r="C6" s="35"/>
      <c r="D6" s="35"/>
      <c r="E6" s="35"/>
      <c r="F6" s="35"/>
      <c r="G6" s="35"/>
      <c r="H6" s="35"/>
      <c r="I6" s="35"/>
    </row>
    <row r="7" spans="1:9" ht="18" customHeight="1" x14ac:dyDescent="0.15">
      <c r="A7" s="35"/>
      <c r="B7" s="35"/>
      <c r="C7" s="35"/>
      <c r="D7" s="35"/>
      <c r="E7" s="35"/>
      <c r="F7" s="35"/>
      <c r="G7" s="35"/>
      <c r="H7" s="35"/>
      <c r="I7" s="35"/>
    </row>
    <row r="8" spans="1:9" ht="18" customHeight="1" x14ac:dyDescent="0.15">
      <c r="A8" s="35"/>
      <c r="B8" s="35"/>
      <c r="C8" s="35"/>
      <c r="D8" s="35"/>
      <c r="E8" s="35"/>
      <c r="F8" s="35"/>
      <c r="G8" s="35"/>
      <c r="H8" s="35"/>
      <c r="I8" s="35"/>
    </row>
    <row r="9" spans="1:9" ht="18" customHeight="1" x14ac:dyDescent="0.15">
      <c r="A9" s="35"/>
      <c r="B9" s="35"/>
      <c r="C9" s="53" t="s">
        <v>59</v>
      </c>
      <c r="D9" s="174" t="s">
        <v>49</v>
      </c>
      <c r="E9" s="174"/>
      <c r="F9" s="174"/>
      <c r="G9" s="174"/>
      <c r="H9" s="174"/>
      <c r="I9" s="174"/>
    </row>
    <row r="10" spans="1:9" ht="18" customHeight="1" x14ac:dyDescent="0.15">
      <c r="A10" s="35"/>
      <c r="B10" s="35"/>
      <c r="C10" s="35"/>
      <c r="D10" s="35"/>
      <c r="E10" s="57"/>
      <c r="F10" s="57"/>
      <c r="G10" s="57"/>
      <c r="H10" s="57"/>
      <c r="I10" s="57"/>
    </row>
    <row r="11" spans="1:9" ht="18" customHeight="1" x14ac:dyDescent="0.15">
      <c r="A11" s="35"/>
      <c r="B11" s="35"/>
      <c r="C11" s="53" t="s">
        <v>56</v>
      </c>
      <c r="D11" s="175"/>
      <c r="E11" s="175"/>
      <c r="F11" s="175"/>
      <c r="G11" s="175"/>
      <c r="H11" s="175"/>
      <c r="I11" s="175"/>
    </row>
    <row r="12" spans="1:9" ht="18" customHeight="1" x14ac:dyDescent="0.15">
      <c r="A12" s="35"/>
      <c r="B12" s="35"/>
      <c r="C12" s="52"/>
      <c r="D12" s="56"/>
      <c r="E12" s="58"/>
      <c r="F12" s="58"/>
      <c r="G12" s="58"/>
      <c r="H12" s="58"/>
      <c r="I12" s="58"/>
    </row>
    <row r="13" spans="1:9" ht="18" customHeight="1" x14ac:dyDescent="0.15">
      <c r="C13" s="176" t="s">
        <v>57</v>
      </c>
      <c r="D13" s="176"/>
      <c r="E13" s="177"/>
      <c r="F13" s="177"/>
      <c r="G13" s="177"/>
      <c r="H13" s="177"/>
      <c r="I13" s="177"/>
    </row>
    <row r="14" spans="1:9" ht="18" customHeight="1" x14ac:dyDescent="0.15">
      <c r="E14" s="59"/>
      <c r="I14" s="60"/>
    </row>
    <row r="15" spans="1:9" ht="18" customHeight="1" x14ac:dyDescent="0.15">
      <c r="C15" s="35" t="s">
        <v>58</v>
      </c>
      <c r="D15" s="35"/>
      <c r="E15" s="59"/>
    </row>
    <row r="16" spans="1:9" ht="18" customHeight="1" x14ac:dyDescent="0.15">
      <c r="C16" s="2" t="s">
        <v>393</v>
      </c>
      <c r="D16" s="178"/>
      <c r="E16" s="178"/>
      <c r="F16" s="178"/>
      <c r="G16" s="178"/>
      <c r="H16" s="178"/>
      <c r="I16" s="178"/>
    </row>
    <row r="17" spans="1:9" ht="18" customHeight="1" x14ac:dyDescent="0.15">
      <c r="C17" s="2" t="s">
        <v>394</v>
      </c>
      <c r="D17" s="178"/>
      <c r="E17" s="178"/>
      <c r="F17" s="178"/>
      <c r="G17" s="178"/>
      <c r="H17" s="178"/>
      <c r="I17" s="178"/>
    </row>
    <row r="18" spans="1:9" ht="18" customHeight="1" x14ac:dyDescent="0.15">
      <c r="C18" s="2" t="s">
        <v>395</v>
      </c>
      <c r="D18" s="178"/>
      <c r="E18" s="178"/>
      <c r="F18" s="178"/>
      <c r="G18" s="178"/>
      <c r="H18" s="178"/>
      <c r="I18" s="178"/>
    </row>
    <row r="19" spans="1:9" ht="18" customHeight="1" x14ac:dyDescent="0.15">
      <c r="C19" s="178"/>
      <c r="D19" s="178"/>
      <c r="E19" s="178"/>
      <c r="F19" s="178"/>
      <c r="G19" s="178"/>
      <c r="H19" s="178"/>
      <c r="I19" s="178"/>
    </row>
    <row r="20" spans="1:9" ht="18" customHeight="1" x14ac:dyDescent="0.15"/>
    <row r="21" spans="1:9" ht="18" customHeight="1" x14ac:dyDescent="0.15">
      <c r="A21" s="179" t="s">
        <v>53</v>
      </c>
      <c r="B21" s="179"/>
      <c r="C21" s="179"/>
      <c r="D21" s="179"/>
      <c r="E21" s="179"/>
      <c r="F21" s="179"/>
      <c r="G21" s="179"/>
      <c r="H21" s="179"/>
      <c r="I21" s="179"/>
    </row>
    <row r="22" spans="1:9" ht="18" customHeight="1" x14ac:dyDescent="0.15">
      <c r="A22" s="180" t="s">
        <v>401</v>
      </c>
      <c r="B22" s="180"/>
      <c r="C22" s="180"/>
      <c r="D22" s="180"/>
      <c r="E22" s="180"/>
      <c r="F22" s="180"/>
      <c r="G22" s="180"/>
      <c r="H22" s="180"/>
      <c r="I22" s="180"/>
    </row>
    <row r="23" spans="1:9" ht="18" customHeight="1" x14ac:dyDescent="0.15">
      <c r="A23" s="61"/>
      <c r="B23" s="61"/>
      <c r="C23" s="61"/>
      <c r="D23" s="61"/>
      <c r="E23" s="51"/>
      <c r="F23" s="61"/>
      <c r="G23" s="61"/>
      <c r="H23" s="61"/>
      <c r="I23" s="61"/>
    </row>
    <row r="24" spans="1:9" ht="18" customHeight="1" x14ac:dyDescent="0.15"/>
    <row r="25" spans="1:9" ht="18" customHeight="1" x14ac:dyDescent="0.15">
      <c r="A25" s="173" t="s">
        <v>54</v>
      </c>
      <c r="B25" s="173"/>
      <c r="C25" s="173"/>
      <c r="D25" s="173"/>
      <c r="E25" s="173"/>
      <c r="F25" s="173"/>
      <c r="G25" s="173"/>
      <c r="H25" s="173"/>
      <c r="I25" s="173"/>
    </row>
    <row r="26" spans="1:9" ht="18" customHeight="1" x14ac:dyDescent="0.15">
      <c r="A26" s="173" t="s">
        <v>55</v>
      </c>
      <c r="B26" s="173"/>
      <c r="C26" s="173"/>
      <c r="D26" s="173"/>
      <c r="E26" s="173"/>
      <c r="F26" s="173"/>
      <c r="G26" s="173"/>
      <c r="H26" s="173"/>
      <c r="I26" s="173"/>
    </row>
    <row r="27" spans="1:9" ht="18" customHeight="1" x14ac:dyDescent="0.15">
      <c r="A27" s="35"/>
      <c r="B27" s="35"/>
      <c r="C27" s="35"/>
      <c r="D27" s="35"/>
      <c r="E27" s="35"/>
      <c r="F27" s="35"/>
      <c r="G27" s="35"/>
      <c r="H27" s="35"/>
      <c r="I27" s="35"/>
    </row>
    <row r="28" spans="1:9" ht="18" customHeight="1" x14ac:dyDescent="0.15">
      <c r="E28" s="34" t="s">
        <v>0</v>
      </c>
    </row>
    <row r="29" spans="1:9" ht="18" customHeight="1" x14ac:dyDescent="0.15">
      <c r="A29" s="35"/>
      <c r="B29" s="35"/>
      <c r="C29" s="35"/>
      <c r="D29" s="35"/>
      <c r="E29" s="35"/>
      <c r="F29" s="35"/>
      <c r="G29" s="35"/>
      <c r="H29" s="35"/>
      <c r="I29" s="35"/>
    </row>
    <row r="30" spans="1:9" ht="18" customHeight="1" x14ac:dyDescent="0.15">
      <c r="A30" s="35" t="s">
        <v>47</v>
      </c>
      <c r="B30" s="35"/>
      <c r="C30" s="35"/>
      <c r="D30" s="35"/>
      <c r="E30" s="35"/>
      <c r="F30" s="35"/>
      <c r="G30" s="35"/>
      <c r="H30" s="35"/>
      <c r="I30" s="35"/>
    </row>
    <row r="31" spans="1:9" ht="18" customHeight="1" x14ac:dyDescent="0.15">
      <c r="A31" s="35"/>
      <c r="B31" s="35"/>
      <c r="C31" s="35"/>
      <c r="D31" s="35"/>
      <c r="E31" s="35"/>
      <c r="F31" s="35"/>
      <c r="G31" s="35"/>
      <c r="H31" s="35"/>
      <c r="I31" s="35"/>
    </row>
    <row r="32" spans="1:9" ht="18" customHeight="1" x14ac:dyDescent="0.15">
      <c r="A32" s="35"/>
      <c r="B32" s="35" t="s">
        <v>61</v>
      </c>
      <c r="C32" s="173" t="str">
        <f>IF(D9="","",D9)</f>
        <v>　</v>
      </c>
      <c r="D32" s="173"/>
      <c r="E32" s="173"/>
      <c r="F32" s="173"/>
      <c r="G32" s="173"/>
      <c r="H32" s="173"/>
      <c r="I32" s="173"/>
    </row>
    <row r="33" spans="1:9" ht="18" customHeight="1" x14ac:dyDescent="0.15">
      <c r="A33" s="35"/>
      <c r="B33" s="35"/>
      <c r="C33" s="35"/>
      <c r="D33" s="35"/>
      <c r="E33" s="35"/>
      <c r="F33" s="35"/>
      <c r="G33" s="35"/>
      <c r="H33" s="35"/>
      <c r="I33" s="35"/>
    </row>
    <row r="34" spans="1:9" ht="18" customHeight="1" x14ac:dyDescent="0.15">
      <c r="A34" s="35"/>
      <c r="B34" s="35" t="s">
        <v>62</v>
      </c>
      <c r="C34" s="173" t="str">
        <f>IF(D11="","",D11)</f>
        <v/>
      </c>
      <c r="D34" s="173"/>
      <c r="E34" s="173"/>
      <c r="F34" s="173"/>
      <c r="G34" s="173"/>
      <c r="H34" s="173"/>
      <c r="I34" s="173"/>
    </row>
    <row r="35" spans="1:9" ht="18" customHeight="1" x14ac:dyDescent="0.15">
      <c r="A35" s="35"/>
      <c r="B35" s="63" t="s">
        <v>57</v>
      </c>
      <c r="C35" s="173" t="str">
        <f>IF(E13="","",E13)</f>
        <v/>
      </c>
      <c r="D35" s="173"/>
      <c r="E35" s="173"/>
      <c r="F35" s="173"/>
      <c r="G35" s="173"/>
      <c r="H35" s="173"/>
      <c r="I35" s="173"/>
    </row>
    <row r="36" spans="1:9" ht="18" customHeight="1" x14ac:dyDescent="0.15">
      <c r="A36" s="35"/>
      <c r="B36" s="35"/>
      <c r="C36" s="35"/>
      <c r="D36" s="35"/>
      <c r="E36" s="35"/>
      <c r="F36" s="35"/>
      <c r="G36" s="35"/>
      <c r="H36" s="35"/>
      <c r="I36" s="35"/>
    </row>
    <row r="37" spans="1:9" ht="18" customHeight="1" x14ac:dyDescent="0.15">
      <c r="A37" s="35"/>
      <c r="B37" s="35"/>
      <c r="C37" s="35"/>
      <c r="D37" s="35"/>
      <c r="E37" s="35"/>
      <c r="F37" s="35"/>
      <c r="G37" s="35"/>
      <c r="H37" s="35"/>
      <c r="I37" s="35"/>
    </row>
    <row r="38" spans="1:9" ht="18" customHeight="1" x14ac:dyDescent="0.15">
      <c r="A38" s="35"/>
      <c r="B38" s="35"/>
      <c r="C38" s="35"/>
      <c r="D38" s="35"/>
      <c r="E38" s="35"/>
      <c r="F38" s="35"/>
      <c r="G38" s="35"/>
      <c r="H38" s="35"/>
      <c r="I38" s="35"/>
    </row>
    <row r="39" spans="1:9" ht="18" customHeight="1" x14ac:dyDescent="0.15">
      <c r="A39" s="35" t="s">
        <v>48</v>
      </c>
      <c r="B39" s="35"/>
      <c r="C39" s="35"/>
      <c r="D39" s="35"/>
      <c r="E39" s="35"/>
      <c r="F39" s="35"/>
      <c r="G39" s="35"/>
      <c r="H39" s="35"/>
      <c r="I39" s="35"/>
    </row>
    <row r="40" spans="1:9" ht="18" customHeight="1" x14ac:dyDescent="0.15">
      <c r="A40" s="35"/>
      <c r="B40" s="35"/>
      <c r="C40" s="35"/>
      <c r="D40" s="35"/>
      <c r="E40" s="35"/>
      <c r="F40" s="35"/>
      <c r="G40" s="35"/>
      <c r="H40" s="35"/>
      <c r="I40" s="35"/>
    </row>
    <row r="41" spans="1:9" ht="18" customHeight="1" x14ac:dyDescent="0.15">
      <c r="A41" s="35" t="s">
        <v>63</v>
      </c>
      <c r="B41" s="35"/>
      <c r="C41" s="35"/>
      <c r="D41" s="35"/>
      <c r="E41" s="35"/>
      <c r="F41" s="35"/>
      <c r="G41" s="35"/>
      <c r="H41" s="35"/>
      <c r="I41" s="35"/>
    </row>
    <row r="42" spans="1:9" ht="18" customHeight="1" x14ac:dyDescent="0.15">
      <c r="A42" s="35"/>
      <c r="B42" s="35"/>
      <c r="C42" s="35"/>
      <c r="D42" s="35"/>
      <c r="E42" s="35"/>
      <c r="F42" s="35"/>
      <c r="G42" s="35"/>
      <c r="H42" s="35"/>
      <c r="I42" s="35"/>
    </row>
    <row r="43" spans="1:9" ht="18" customHeight="1" x14ac:dyDescent="0.15">
      <c r="A43" s="35"/>
      <c r="B43" s="35"/>
      <c r="C43" s="35"/>
      <c r="D43" s="35"/>
      <c r="E43" s="35"/>
      <c r="F43" s="35"/>
      <c r="G43" s="35"/>
      <c r="H43" s="35"/>
      <c r="I43" s="35"/>
    </row>
    <row r="44" spans="1:9" ht="18" customHeight="1" x14ac:dyDescent="0.15">
      <c r="A44" s="35"/>
      <c r="B44" s="35"/>
      <c r="C44" s="35"/>
      <c r="D44" s="35"/>
      <c r="E44" s="35"/>
      <c r="F44" s="35"/>
      <c r="G44" s="35"/>
      <c r="H44" s="35"/>
      <c r="I44" s="35"/>
    </row>
    <row r="45" spans="1:9" ht="18" customHeight="1" x14ac:dyDescent="0.15">
      <c r="A45" s="35"/>
      <c r="B45" s="35"/>
      <c r="C45" s="35"/>
      <c r="D45" s="35"/>
      <c r="E45" s="35"/>
      <c r="F45" s="35"/>
      <c r="G45" s="35"/>
      <c r="H45" s="35"/>
      <c r="I45" s="35"/>
    </row>
    <row r="46" spans="1:9" ht="18" customHeight="1" x14ac:dyDescent="0.15">
      <c r="A46" s="35"/>
      <c r="B46" s="35"/>
      <c r="C46" s="35"/>
      <c r="D46" s="35"/>
      <c r="E46" s="35"/>
      <c r="F46" s="35"/>
      <c r="G46" s="35"/>
      <c r="H46" s="35"/>
      <c r="I46" s="35"/>
    </row>
    <row r="47" spans="1:9" ht="20.100000000000001" customHeight="1" x14ac:dyDescent="0.15">
      <c r="A47" s="62"/>
      <c r="B47" s="62"/>
      <c r="C47" s="62"/>
      <c r="D47" s="62"/>
      <c r="E47" s="62"/>
      <c r="F47" s="62"/>
      <c r="G47" s="62"/>
      <c r="H47" s="62"/>
      <c r="I47" s="62"/>
    </row>
    <row r="48" spans="1:9" ht="20.100000000000001" customHeight="1" x14ac:dyDescent="0.15">
      <c r="A48" s="62"/>
      <c r="B48" s="62"/>
      <c r="C48" s="62"/>
      <c r="D48" s="62"/>
      <c r="E48" s="62"/>
      <c r="F48" s="62"/>
      <c r="G48" s="62"/>
      <c r="H48" s="62"/>
      <c r="I48" s="62"/>
    </row>
    <row r="49" spans="1:9" x14ac:dyDescent="0.15">
      <c r="A49" s="62"/>
      <c r="B49" s="62"/>
      <c r="C49" s="62"/>
      <c r="D49" s="62"/>
      <c r="E49" s="62"/>
      <c r="F49" s="62"/>
      <c r="G49" s="62"/>
      <c r="H49" s="62"/>
      <c r="I49" s="62"/>
    </row>
    <row r="50" spans="1:9" x14ac:dyDescent="0.15">
      <c r="A50" s="62"/>
      <c r="B50" s="62"/>
      <c r="C50" s="62"/>
      <c r="D50" s="62"/>
      <c r="E50" s="62"/>
      <c r="F50" s="62"/>
      <c r="G50" s="62"/>
      <c r="H50" s="62"/>
      <c r="I50" s="62"/>
    </row>
    <row r="51" spans="1:9" x14ac:dyDescent="0.15">
      <c r="A51" s="62"/>
      <c r="B51" s="62"/>
      <c r="C51" s="62"/>
      <c r="D51" s="62"/>
      <c r="E51" s="62"/>
      <c r="F51" s="62"/>
      <c r="G51" s="62"/>
      <c r="H51" s="62"/>
      <c r="I51" s="62"/>
    </row>
    <row r="52" spans="1:9" x14ac:dyDescent="0.15">
      <c r="A52" s="62"/>
      <c r="B52" s="62"/>
      <c r="C52" s="62"/>
      <c r="D52" s="62"/>
      <c r="E52" s="62"/>
      <c r="F52" s="62"/>
      <c r="G52" s="62"/>
      <c r="H52" s="62"/>
      <c r="I52" s="62"/>
    </row>
    <row r="53" spans="1:9" x14ac:dyDescent="0.15">
      <c r="A53" s="62"/>
      <c r="B53" s="62"/>
      <c r="C53" s="62"/>
      <c r="D53" s="62"/>
      <c r="E53" s="62"/>
      <c r="F53" s="62"/>
      <c r="G53" s="62"/>
      <c r="H53" s="62"/>
      <c r="I53" s="62"/>
    </row>
    <row r="54" spans="1:9" x14ac:dyDescent="0.15">
      <c r="A54" s="62"/>
      <c r="B54" s="62"/>
      <c r="C54" s="62"/>
      <c r="D54" s="62"/>
      <c r="E54" s="62"/>
      <c r="F54" s="62"/>
      <c r="G54" s="62"/>
      <c r="H54" s="62"/>
      <c r="I54" s="62"/>
    </row>
    <row r="55" spans="1:9" x14ac:dyDescent="0.15">
      <c r="A55" s="62"/>
      <c r="B55" s="62"/>
      <c r="C55" s="62"/>
      <c r="D55" s="62"/>
      <c r="E55" s="62"/>
      <c r="F55" s="62"/>
      <c r="G55" s="62"/>
      <c r="H55" s="62"/>
      <c r="I55" s="62"/>
    </row>
    <row r="56" spans="1:9" x14ac:dyDescent="0.15">
      <c r="A56" s="62"/>
      <c r="B56" s="62"/>
      <c r="C56" s="62"/>
      <c r="D56" s="62"/>
      <c r="E56" s="62"/>
      <c r="F56" s="62"/>
      <c r="G56" s="62"/>
      <c r="H56" s="62"/>
      <c r="I56" s="62"/>
    </row>
    <row r="57" spans="1:9" x14ac:dyDescent="0.15">
      <c r="A57" s="62"/>
      <c r="B57" s="62"/>
      <c r="C57" s="62"/>
      <c r="D57" s="62"/>
      <c r="E57" s="62"/>
      <c r="F57" s="62"/>
      <c r="G57" s="62"/>
      <c r="H57" s="62"/>
      <c r="I57" s="62"/>
    </row>
    <row r="58" spans="1:9" x14ac:dyDescent="0.15">
      <c r="A58" s="62"/>
      <c r="B58" s="62"/>
      <c r="C58" s="62"/>
      <c r="D58" s="62"/>
      <c r="E58" s="62"/>
      <c r="F58" s="62"/>
      <c r="G58" s="62"/>
      <c r="H58" s="62"/>
      <c r="I58" s="62"/>
    </row>
    <row r="59" spans="1:9" x14ac:dyDescent="0.15">
      <c r="A59" s="62"/>
      <c r="B59" s="62"/>
      <c r="C59" s="62"/>
      <c r="D59" s="62"/>
      <c r="E59" s="62"/>
      <c r="F59" s="62"/>
      <c r="G59" s="62"/>
      <c r="H59" s="62"/>
      <c r="I59" s="62"/>
    </row>
    <row r="60" spans="1:9" x14ac:dyDescent="0.15">
      <c r="A60" s="62"/>
      <c r="B60" s="62"/>
      <c r="C60" s="62"/>
      <c r="D60" s="62"/>
      <c r="E60" s="62"/>
      <c r="F60" s="62"/>
      <c r="G60" s="62"/>
      <c r="H60" s="62"/>
      <c r="I60" s="62"/>
    </row>
    <row r="61" spans="1:9" x14ac:dyDescent="0.15">
      <c r="A61" s="62"/>
      <c r="B61" s="62"/>
      <c r="C61" s="62"/>
      <c r="D61" s="62"/>
      <c r="E61" s="62"/>
      <c r="F61" s="62"/>
      <c r="G61" s="62"/>
      <c r="H61" s="62"/>
      <c r="I61" s="62"/>
    </row>
    <row r="62" spans="1:9" x14ac:dyDescent="0.15">
      <c r="A62" s="62"/>
      <c r="B62" s="62"/>
      <c r="C62" s="62"/>
      <c r="D62" s="62"/>
      <c r="E62" s="62"/>
      <c r="F62" s="62"/>
      <c r="G62" s="62"/>
      <c r="H62" s="62"/>
      <c r="I62" s="62"/>
    </row>
    <row r="63" spans="1:9" x14ac:dyDescent="0.15">
      <c r="A63" s="62"/>
      <c r="B63" s="62"/>
      <c r="C63" s="62"/>
      <c r="D63" s="62"/>
      <c r="E63" s="62"/>
      <c r="F63" s="62"/>
      <c r="G63" s="62"/>
      <c r="H63" s="62"/>
      <c r="I63" s="62"/>
    </row>
    <row r="64" spans="1:9" x14ac:dyDescent="0.15">
      <c r="A64" s="62"/>
      <c r="B64" s="62"/>
      <c r="C64" s="62"/>
      <c r="D64" s="62"/>
      <c r="E64" s="62"/>
      <c r="F64" s="62"/>
      <c r="G64" s="62"/>
      <c r="H64" s="62"/>
      <c r="I64" s="62"/>
    </row>
    <row r="65" spans="1:9" x14ac:dyDescent="0.15">
      <c r="A65" s="62"/>
      <c r="B65" s="62"/>
      <c r="C65" s="62"/>
      <c r="D65" s="62"/>
      <c r="E65" s="62"/>
      <c r="F65" s="62"/>
      <c r="G65" s="62"/>
      <c r="H65" s="62"/>
      <c r="I65" s="62"/>
    </row>
    <row r="66" spans="1:9" x14ac:dyDescent="0.15">
      <c r="A66" s="62"/>
      <c r="B66" s="62"/>
      <c r="C66" s="62"/>
      <c r="D66" s="62"/>
      <c r="E66" s="62"/>
      <c r="F66" s="62"/>
      <c r="G66" s="62"/>
      <c r="H66" s="62"/>
      <c r="I66" s="62"/>
    </row>
    <row r="67" spans="1:9" x14ac:dyDescent="0.15">
      <c r="A67" s="62"/>
      <c r="B67" s="62"/>
      <c r="C67" s="62"/>
      <c r="D67" s="62"/>
      <c r="E67" s="62"/>
      <c r="F67" s="62"/>
      <c r="G67" s="62"/>
      <c r="H67" s="62"/>
      <c r="I67" s="62"/>
    </row>
    <row r="68" spans="1:9" x14ac:dyDescent="0.15">
      <c r="A68" s="62"/>
      <c r="B68" s="62"/>
      <c r="C68" s="62"/>
      <c r="D68" s="62"/>
      <c r="E68" s="62"/>
      <c r="F68" s="62"/>
      <c r="G68" s="62"/>
      <c r="H68" s="62"/>
      <c r="I68" s="62"/>
    </row>
    <row r="69" spans="1:9" x14ac:dyDescent="0.15">
      <c r="A69" s="62"/>
      <c r="B69" s="62"/>
      <c r="C69" s="62"/>
      <c r="D69" s="62"/>
      <c r="E69" s="62"/>
      <c r="F69" s="62"/>
      <c r="G69" s="62"/>
      <c r="H69" s="62"/>
      <c r="I69" s="62"/>
    </row>
    <row r="70" spans="1:9" x14ac:dyDescent="0.15">
      <c r="A70" s="62"/>
      <c r="B70" s="62"/>
      <c r="C70" s="62"/>
      <c r="D70" s="62"/>
      <c r="E70" s="62"/>
      <c r="F70" s="62"/>
      <c r="G70" s="62"/>
      <c r="H70" s="62"/>
      <c r="I70" s="62"/>
    </row>
    <row r="71" spans="1:9" x14ac:dyDescent="0.15">
      <c r="A71" s="62"/>
      <c r="B71" s="62"/>
      <c r="C71" s="62"/>
      <c r="D71" s="62"/>
      <c r="E71" s="62"/>
      <c r="F71" s="62"/>
      <c r="G71" s="62"/>
      <c r="H71" s="62"/>
      <c r="I71" s="62"/>
    </row>
    <row r="72" spans="1:9" x14ac:dyDescent="0.15">
      <c r="A72" s="62"/>
      <c r="B72" s="62"/>
      <c r="C72" s="62"/>
      <c r="D72" s="62"/>
      <c r="E72" s="62"/>
      <c r="F72" s="62"/>
      <c r="G72" s="62"/>
      <c r="H72" s="62"/>
      <c r="I72" s="62"/>
    </row>
    <row r="73" spans="1:9" x14ac:dyDescent="0.15">
      <c r="A73" s="62"/>
      <c r="B73" s="62"/>
      <c r="C73" s="62"/>
      <c r="D73" s="62"/>
      <c r="E73" s="62"/>
      <c r="F73" s="62"/>
      <c r="G73" s="62"/>
      <c r="H73" s="62"/>
      <c r="I73" s="62"/>
    </row>
    <row r="74" spans="1:9" x14ac:dyDescent="0.15">
      <c r="A74" s="62"/>
      <c r="B74" s="62"/>
      <c r="C74" s="62"/>
      <c r="D74" s="62"/>
      <c r="E74" s="62"/>
      <c r="F74" s="62"/>
      <c r="G74" s="62"/>
      <c r="H74" s="62"/>
      <c r="I74" s="62"/>
    </row>
    <row r="75" spans="1:9" x14ac:dyDescent="0.15">
      <c r="A75" s="62"/>
      <c r="B75" s="62"/>
      <c r="C75" s="62"/>
      <c r="D75" s="62"/>
      <c r="E75" s="62"/>
      <c r="F75" s="62"/>
      <c r="G75" s="62"/>
      <c r="H75" s="62"/>
      <c r="I75" s="62"/>
    </row>
    <row r="76" spans="1:9" x14ac:dyDescent="0.15">
      <c r="A76" s="62"/>
      <c r="B76" s="62"/>
      <c r="C76" s="62"/>
      <c r="D76" s="62"/>
      <c r="E76" s="62"/>
      <c r="F76" s="62"/>
      <c r="G76" s="62"/>
      <c r="H76" s="62"/>
      <c r="I76" s="62"/>
    </row>
    <row r="77" spans="1:9" x14ac:dyDescent="0.15">
      <c r="A77" s="62"/>
      <c r="B77" s="62"/>
      <c r="C77" s="62"/>
      <c r="D77" s="62"/>
      <c r="E77" s="62"/>
      <c r="F77" s="62"/>
      <c r="G77" s="62"/>
      <c r="H77" s="62"/>
      <c r="I77" s="62"/>
    </row>
    <row r="78" spans="1:9" x14ac:dyDescent="0.15">
      <c r="A78" s="62"/>
      <c r="B78" s="62"/>
      <c r="C78" s="62"/>
      <c r="D78" s="62"/>
      <c r="E78" s="62"/>
      <c r="F78" s="62"/>
      <c r="G78" s="62"/>
      <c r="H78" s="62"/>
      <c r="I78" s="62"/>
    </row>
    <row r="79" spans="1:9" x14ac:dyDescent="0.15">
      <c r="A79" s="62"/>
      <c r="B79" s="62"/>
      <c r="C79" s="62"/>
      <c r="D79" s="62"/>
      <c r="E79" s="62"/>
      <c r="F79" s="62"/>
      <c r="G79" s="62"/>
      <c r="H79" s="62"/>
      <c r="I79" s="62"/>
    </row>
    <row r="80" spans="1:9" ht="12" customHeight="1" x14ac:dyDescent="0.15">
      <c r="A80" s="62"/>
      <c r="B80" s="62"/>
      <c r="C80" s="62"/>
      <c r="D80" s="62"/>
      <c r="E80" s="62"/>
      <c r="F80" s="62"/>
      <c r="G80" s="62"/>
      <c r="H80" s="62"/>
      <c r="I80" s="62"/>
    </row>
    <row r="81" spans="1:9" x14ac:dyDescent="0.15">
      <c r="A81" s="62"/>
      <c r="B81" s="62"/>
      <c r="C81" s="62"/>
      <c r="D81" s="62"/>
      <c r="E81" s="62"/>
      <c r="F81" s="62"/>
      <c r="G81" s="62"/>
      <c r="H81" s="62"/>
      <c r="I81" s="62"/>
    </row>
    <row r="82" spans="1:9" x14ac:dyDescent="0.15">
      <c r="A82" s="62"/>
      <c r="B82" s="62"/>
      <c r="C82" s="62"/>
      <c r="D82" s="62"/>
      <c r="E82" s="62"/>
      <c r="F82" s="62"/>
      <c r="G82" s="62"/>
      <c r="H82" s="62"/>
      <c r="I82" s="62"/>
    </row>
    <row r="83" spans="1:9" x14ac:dyDescent="0.15">
      <c r="A83" s="62"/>
      <c r="B83" s="62"/>
      <c r="C83" s="62"/>
      <c r="D83" s="62"/>
      <c r="E83" s="62"/>
      <c r="F83" s="62"/>
      <c r="G83" s="62"/>
      <c r="H83" s="62"/>
      <c r="I83" s="62"/>
    </row>
    <row r="84" spans="1:9" x14ac:dyDescent="0.15">
      <c r="A84" s="62"/>
      <c r="B84" s="62"/>
      <c r="C84" s="62"/>
      <c r="D84" s="62"/>
      <c r="E84" s="62"/>
      <c r="F84" s="62"/>
      <c r="G84" s="62"/>
      <c r="H84" s="62"/>
      <c r="I84" s="62"/>
    </row>
    <row r="85" spans="1:9" x14ac:dyDescent="0.15">
      <c r="A85" s="62"/>
      <c r="B85" s="62"/>
      <c r="C85" s="62"/>
      <c r="D85" s="62"/>
      <c r="E85" s="62"/>
      <c r="F85" s="62"/>
      <c r="G85" s="62"/>
      <c r="H85" s="62"/>
      <c r="I85" s="62"/>
    </row>
    <row r="86" spans="1:9" x14ac:dyDescent="0.15">
      <c r="A86" s="62"/>
      <c r="B86" s="62"/>
      <c r="C86" s="62"/>
      <c r="D86" s="62"/>
      <c r="E86" s="62"/>
      <c r="F86" s="62"/>
      <c r="G86" s="62"/>
      <c r="H86" s="62"/>
      <c r="I86" s="62"/>
    </row>
    <row r="87" spans="1:9" x14ac:dyDescent="0.15">
      <c r="A87" s="62"/>
      <c r="B87" s="62"/>
      <c r="C87" s="62"/>
      <c r="D87" s="62"/>
      <c r="E87" s="62"/>
      <c r="F87" s="62"/>
      <c r="G87" s="62"/>
      <c r="H87" s="62"/>
      <c r="I87" s="62"/>
    </row>
    <row r="88" spans="1:9" x14ac:dyDescent="0.15">
      <c r="A88" s="62"/>
      <c r="B88" s="62"/>
      <c r="C88" s="62"/>
      <c r="D88" s="62"/>
      <c r="E88" s="62"/>
      <c r="F88" s="62"/>
      <c r="G88" s="62"/>
      <c r="H88" s="62"/>
      <c r="I88" s="62"/>
    </row>
    <row r="89" spans="1:9" x14ac:dyDescent="0.15">
      <c r="A89" s="62"/>
      <c r="B89" s="62"/>
      <c r="C89" s="62"/>
      <c r="D89" s="62"/>
      <c r="E89" s="62"/>
      <c r="F89" s="62"/>
      <c r="G89" s="62"/>
      <c r="H89" s="62"/>
      <c r="I89" s="62"/>
    </row>
    <row r="90" spans="1:9" ht="20.100000000000001" customHeight="1" x14ac:dyDescent="0.15">
      <c r="A90" s="62"/>
      <c r="B90" s="62"/>
      <c r="C90" s="62"/>
      <c r="D90" s="62"/>
      <c r="E90" s="62"/>
      <c r="F90" s="62"/>
      <c r="G90" s="62"/>
      <c r="H90" s="62"/>
      <c r="I90" s="62"/>
    </row>
    <row r="91" spans="1:9" ht="20.100000000000001" customHeight="1" x14ac:dyDescent="0.15">
      <c r="A91" s="62"/>
      <c r="B91" s="62"/>
      <c r="C91" s="62"/>
      <c r="D91" s="62"/>
      <c r="E91" s="62"/>
      <c r="F91" s="62"/>
      <c r="G91" s="62"/>
      <c r="H91" s="62"/>
      <c r="I91" s="62"/>
    </row>
    <row r="92" spans="1:9" ht="20.100000000000001" customHeight="1" x14ac:dyDescent="0.15">
      <c r="A92" s="62"/>
      <c r="B92" s="62"/>
      <c r="C92" s="62"/>
      <c r="D92" s="62"/>
      <c r="E92" s="62"/>
      <c r="F92" s="62"/>
      <c r="G92" s="62"/>
      <c r="H92" s="62"/>
      <c r="I92" s="62"/>
    </row>
    <row r="93" spans="1:9" ht="20.100000000000001" customHeight="1" x14ac:dyDescent="0.15"/>
    <row r="94" spans="1:9" x14ac:dyDescent="0.15">
      <c r="A94" s="54"/>
    </row>
  </sheetData>
  <mergeCells count="15">
    <mergeCell ref="C32:I32"/>
    <mergeCell ref="C34:I34"/>
    <mergeCell ref="C35:I35"/>
    <mergeCell ref="D9:I9"/>
    <mergeCell ref="D11:I11"/>
    <mergeCell ref="C13:D13"/>
    <mergeCell ref="E13:I13"/>
    <mergeCell ref="D16:I16"/>
    <mergeCell ref="D17:I17"/>
    <mergeCell ref="D18:I18"/>
    <mergeCell ref="A26:I26"/>
    <mergeCell ref="C19:I19"/>
    <mergeCell ref="A21:I21"/>
    <mergeCell ref="A22:I22"/>
    <mergeCell ref="A25:I25"/>
  </mergeCells>
  <phoneticPr fontId="3"/>
  <printOptions horizontalCentered="1"/>
  <pageMargins left="0.78740157480314965" right="0.78740157480314965" top="0.98425196850393704" bottom="0.78740157480314965"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31732-B88C-4FF2-968E-2E7F6EDDF23B}">
  <dimension ref="A1:K55"/>
  <sheetViews>
    <sheetView view="pageBreakPreview" zoomScaleNormal="100" zoomScaleSheetLayoutView="100" workbookViewId="0">
      <selection sqref="A1:K1048576"/>
    </sheetView>
  </sheetViews>
  <sheetFormatPr defaultRowHeight="13.5" x14ac:dyDescent="0.15"/>
  <cols>
    <col min="1" max="11" width="7.625" style="113" customWidth="1"/>
  </cols>
  <sheetData>
    <row r="1" spans="1:11" ht="21.95" customHeight="1" x14ac:dyDescent="0.15">
      <c r="K1" s="114" t="s">
        <v>329</v>
      </c>
    </row>
    <row r="2" spans="1:11" ht="21.95" customHeight="1" x14ac:dyDescent="0.15">
      <c r="A2" s="337" t="s">
        <v>330</v>
      </c>
      <c r="B2" s="337"/>
      <c r="C2" s="337"/>
      <c r="D2" s="337"/>
      <c r="E2" s="337"/>
      <c r="F2" s="337"/>
      <c r="G2" s="337"/>
      <c r="H2" s="337"/>
      <c r="I2" s="337"/>
      <c r="J2" s="337"/>
      <c r="K2" s="337"/>
    </row>
    <row r="3" spans="1:11" ht="21.95" customHeight="1" x14ac:dyDescent="0.15">
      <c r="K3" s="89" t="s">
        <v>256</v>
      </c>
    </row>
    <row r="4" spans="1:11" ht="21.95" customHeight="1" x14ac:dyDescent="0.15">
      <c r="A4" s="119"/>
      <c r="B4" s="323" t="s">
        <v>331</v>
      </c>
      <c r="C4" s="323"/>
      <c r="D4" s="323"/>
      <c r="E4" s="323"/>
      <c r="F4" s="323"/>
      <c r="G4" s="344" t="s">
        <v>332</v>
      </c>
      <c r="H4" s="345"/>
      <c r="I4" s="343" t="s">
        <v>333</v>
      </c>
      <c r="J4" s="344"/>
      <c r="K4" s="345"/>
    </row>
    <row r="5" spans="1:11" ht="21.95" customHeight="1" x14ac:dyDescent="0.15">
      <c r="A5" s="357" t="s">
        <v>338</v>
      </c>
      <c r="B5" s="346" t="s">
        <v>334</v>
      </c>
      <c r="C5" s="347"/>
      <c r="D5" s="347"/>
      <c r="E5" s="347"/>
      <c r="F5" s="348"/>
      <c r="G5" s="349"/>
      <c r="H5" s="350"/>
      <c r="I5" s="351"/>
      <c r="J5" s="352"/>
      <c r="K5" s="353"/>
    </row>
    <row r="6" spans="1:11" ht="21.95" customHeight="1" x14ac:dyDescent="0.15">
      <c r="A6" s="358"/>
      <c r="B6" s="354" t="s">
        <v>335</v>
      </c>
      <c r="C6" s="355"/>
      <c r="D6" s="355"/>
      <c r="E6" s="355"/>
      <c r="F6" s="356"/>
      <c r="G6" s="338"/>
      <c r="H6" s="339"/>
      <c r="I6" s="340"/>
      <c r="J6" s="341"/>
      <c r="K6" s="342"/>
    </row>
    <row r="7" spans="1:11" ht="21.95" customHeight="1" x14ac:dyDescent="0.15">
      <c r="A7" s="358"/>
      <c r="B7" s="354" t="s">
        <v>336</v>
      </c>
      <c r="C7" s="355"/>
      <c r="D7" s="355"/>
      <c r="E7" s="355"/>
      <c r="F7" s="356"/>
      <c r="G7" s="338"/>
      <c r="H7" s="339"/>
      <c r="I7" s="340"/>
      <c r="J7" s="341"/>
      <c r="K7" s="342"/>
    </row>
    <row r="8" spans="1:11" ht="21.95" customHeight="1" x14ac:dyDescent="0.15">
      <c r="A8" s="358"/>
      <c r="B8" s="354" t="s">
        <v>337</v>
      </c>
      <c r="C8" s="355"/>
      <c r="D8" s="355"/>
      <c r="E8" s="355"/>
      <c r="F8" s="356"/>
      <c r="G8" s="338"/>
      <c r="H8" s="339"/>
      <c r="I8" s="340"/>
      <c r="J8" s="341"/>
      <c r="K8" s="342"/>
    </row>
    <row r="9" spans="1:11" ht="21.95" customHeight="1" x14ac:dyDescent="0.15">
      <c r="A9" s="359"/>
      <c r="B9" s="363"/>
      <c r="C9" s="364"/>
      <c r="D9" s="364"/>
      <c r="E9" s="364"/>
      <c r="F9" s="365"/>
      <c r="G9" s="310"/>
      <c r="H9" s="327"/>
      <c r="I9" s="315"/>
      <c r="J9" s="316"/>
      <c r="K9" s="317"/>
    </row>
    <row r="10" spans="1:11" ht="21.95" customHeight="1" x14ac:dyDescent="0.15">
      <c r="A10" s="357" t="s">
        <v>347</v>
      </c>
      <c r="B10" s="346" t="s">
        <v>339</v>
      </c>
      <c r="C10" s="347"/>
      <c r="D10" s="347"/>
      <c r="E10" s="347"/>
      <c r="F10" s="348"/>
      <c r="G10" s="349"/>
      <c r="H10" s="350"/>
      <c r="I10" s="351"/>
      <c r="J10" s="352"/>
      <c r="K10" s="353"/>
    </row>
    <row r="11" spans="1:11" ht="21.95" customHeight="1" x14ac:dyDescent="0.15">
      <c r="A11" s="358"/>
      <c r="B11" s="354" t="s">
        <v>340</v>
      </c>
      <c r="C11" s="355"/>
      <c r="D11" s="355"/>
      <c r="E11" s="355"/>
      <c r="F11" s="356"/>
      <c r="G11" s="338"/>
      <c r="H11" s="339"/>
      <c r="I11" s="340"/>
      <c r="J11" s="341"/>
      <c r="K11" s="342"/>
    </row>
    <row r="12" spans="1:11" ht="21.95" customHeight="1" x14ac:dyDescent="0.15">
      <c r="A12" s="358"/>
      <c r="B12" s="354" t="s">
        <v>341</v>
      </c>
      <c r="C12" s="355"/>
      <c r="D12" s="355"/>
      <c r="E12" s="355"/>
      <c r="F12" s="356"/>
      <c r="G12" s="338"/>
      <c r="H12" s="339"/>
      <c r="I12" s="340"/>
      <c r="J12" s="341"/>
      <c r="K12" s="342"/>
    </row>
    <row r="13" spans="1:11" ht="21.95" customHeight="1" x14ac:dyDescent="0.15">
      <c r="A13" s="358"/>
      <c r="B13" s="354" t="s">
        <v>342</v>
      </c>
      <c r="C13" s="355"/>
      <c r="D13" s="355"/>
      <c r="E13" s="355"/>
      <c r="F13" s="356"/>
      <c r="G13" s="338"/>
      <c r="H13" s="339"/>
      <c r="I13" s="340"/>
      <c r="J13" s="341"/>
      <c r="K13" s="342"/>
    </row>
    <row r="14" spans="1:11" ht="21.95" customHeight="1" x14ac:dyDescent="0.15">
      <c r="A14" s="358"/>
      <c r="B14" s="354" t="s">
        <v>343</v>
      </c>
      <c r="C14" s="355"/>
      <c r="D14" s="355"/>
      <c r="E14" s="355"/>
      <c r="F14" s="356"/>
      <c r="G14" s="338"/>
      <c r="H14" s="339"/>
      <c r="I14" s="340"/>
      <c r="J14" s="341"/>
      <c r="K14" s="342"/>
    </row>
    <row r="15" spans="1:11" ht="21.95" customHeight="1" x14ac:dyDescent="0.15">
      <c r="A15" s="358"/>
      <c r="B15" s="354" t="s">
        <v>344</v>
      </c>
      <c r="C15" s="355"/>
      <c r="D15" s="355"/>
      <c r="E15" s="355"/>
      <c r="F15" s="356"/>
      <c r="G15" s="338"/>
      <c r="H15" s="339"/>
      <c r="I15" s="340"/>
      <c r="J15" s="341"/>
      <c r="K15" s="342"/>
    </row>
    <row r="16" spans="1:11" ht="21.95" customHeight="1" x14ac:dyDescent="0.15">
      <c r="A16" s="358"/>
      <c r="B16" s="354" t="s">
        <v>345</v>
      </c>
      <c r="C16" s="355"/>
      <c r="D16" s="355"/>
      <c r="E16" s="355"/>
      <c r="F16" s="356"/>
      <c r="G16" s="338"/>
      <c r="H16" s="339"/>
      <c r="I16" s="340"/>
      <c r="J16" s="341"/>
      <c r="K16" s="342"/>
    </row>
    <row r="17" spans="1:11" ht="21.95" customHeight="1" x14ac:dyDescent="0.15">
      <c r="A17" s="358"/>
      <c r="B17" s="354" t="s">
        <v>346</v>
      </c>
      <c r="C17" s="355"/>
      <c r="D17" s="355"/>
      <c r="E17" s="355"/>
      <c r="F17" s="356"/>
      <c r="G17" s="338"/>
      <c r="H17" s="339"/>
      <c r="I17" s="340"/>
      <c r="J17" s="341"/>
      <c r="K17" s="342"/>
    </row>
    <row r="18" spans="1:11" ht="21.95" customHeight="1" x14ac:dyDescent="0.15">
      <c r="A18" s="359"/>
      <c r="B18" s="363"/>
      <c r="C18" s="364"/>
      <c r="D18" s="364"/>
      <c r="E18" s="364"/>
      <c r="F18" s="365"/>
      <c r="G18" s="310"/>
      <c r="H18" s="327"/>
      <c r="I18" s="315"/>
      <c r="J18" s="316"/>
      <c r="K18" s="317"/>
    </row>
    <row r="19" spans="1:11" ht="21.95" customHeight="1" x14ac:dyDescent="0.15">
      <c r="A19" s="119"/>
      <c r="B19" s="343" t="s">
        <v>348</v>
      </c>
      <c r="C19" s="344"/>
      <c r="D19" s="344"/>
      <c r="E19" s="344"/>
      <c r="F19" s="345"/>
      <c r="G19" s="343"/>
      <c r="H19" s="345"/>
      <c r="I19" s="360" t="str">
        <f>IF(SUM(I5:K18)=0,"",SUM(I5:K18))</f>
        <v/>
      </c>
      <c r="J19" s="361"/>
      <c r="K19" s="362"/>
    </row>
    <row r="20" spans="1:11" ht="21.95" customHeight="1" x14ac:dyDescent="0.15">
      <c r="A20" s="357" t="s">
        <v>351</v>
      </c>
      <c r="B20" s="347" t="s">
        <v>349</v>
      </c>
      <c r="C20" s="347"/>
      <c r="D20" s="347"/>
      <c r="E20" s="347"/>
      <c r="F20" s="348"/>
      <c r="G20" s="349"/>
      <c r="H20" s="350"/>
      <c r="I20" s="351"/>
      <c r="J20" s="352"/>
      <c r="K20" s="353"/>
    </row>
    <row r="21" spans="1:11" ht="21.95" customHeight="1" x14ac:dyDescent="0.15">
      <c r="A21" s="358"/>
      <c r="B21" s="355" t="s">
        <v>350</v>
      </c>
      <c r="C21" s="355"/>
      <c r="D21" s="355"/>
      <c r="E21" s="355"/>
      <c r="F21" s="356"/>
      <c r="G21" s="338"/>
      <c r="H21" s="339"/>
      <c r="I21" s="340"/>
      <c r="J21" s="341"/>
      <c r="K21" s="342"/>
    </row>
    <row r="22" spans="1:11" ht="21.95" customHeight="1" x14ac:dyDescent="0.15">
      <c r="A22" s="358"/>
      <c r="B22" s="355"/>
      <c r="C22" s="355"/>
      <c r="D22" s="355"/>
      <c r="E22" s="355"/>
      <c r="F22" s="356"/>
      <c r="G22" s="338"/>
      <c r="H22" s="339"/>
      <c r="I22" s="340"/>
      <c r="J22" s="341"/>
      <c r="K22" s="342"/>
    </row>
    <row r="23" spans="1:11" ht="21.95" customHeight="1" x14ac:dyDescent="0.15">
      <c r="A23" s="359"/>
      <c r="B23" s="364"/>
      <c r="C23" s="364"/>
      <c r="D23" s="364"/>
      <c r="E23" s="364"/>
      <c r="F23" s="365"/>
      <c r="G23" s="310"/>
      <c r="H23" s="327"/>
      <c r="I23" s="315"/>
      <c r="J23" s="316"/>
      <c r="K23" s="317"/>
    </row>
    <row r="24" spans="1:11" ht="21.95" customHeight="1" x14ac:dyDescent="0.15">
      <c r="A24" s="119"/>
      <c r="B24" s="343" t="s">
        <v>348</v>
      </c>
      <c r="C24" s="344"/>
      <c r="D24" s="344"/>
      <c r="E24" s="344"/>
      <c r="F24" s="345"/>
      <c r="G24" s="343"/>
      <c r="H24" s="345"/>
      <c r="I24" s="360" t="str">
        <f>IF(SUM(I20:K23)=0,"",SUM(I20:K23))</f>
        <v/>
      </c>
      <c r="J24" s="361"/>
      <c r="K24" s="362"/>
    </row>
    <row r="25" spans="1:11" ht="21.95" customHeight="1" x14ac:dyDescent="0.15">
      <c r="A25" s="357" t="s">
        <v>287</v>
      </c>
      <c r="B25" s="346" t="s">
        <v>352</v>
      </c>
      <c r="C25" s="347"/>
      <c r="D25" s="347"/>
      <c r="E25" s="347"/>
      <c r="F25" s="348"/>
      <c r="G25" s="349"/>
      <c r="H25" s="350"/>
      <c r="I25" s="351"/>
      <c r="J25" s="352"/>
      <c r="K25" s="353"/>
    </row>
    <row r="26" spans="1:11" ht="21.95" customHeight="1" x14ac:dyDescent="0.15">
      <c r="A26" s="358"/>
      <c r="B26" s="354" t="s">
        <v>353</v>
      </c>
      <c r="C26" s="355"/>
      <c r="D26" s="355"/>
      <c r="E26" s="355"/>
      <c r="F26" s="356"/>
      <c r="G26" s="338"/>
      <c r="H26" s="339"/>
      <c r="I26" s="340"/>
      <c r="J26" s="341"/>
      <c r="K26" s="342"/>
    </row>
    <row r="27" spans="1:11" ht="21.95" customHeight="1" x14ac:dyDescent="0.15">
      <c r="A27" s="359"/>
      <c r="B27" s="363"/>
      <c r="C27" s="364"/>
      <c r="D27" s="364"/>
      <c r="E27" s="364"/>
      <c r="F27" s="365"/>
      <c r="G27" s="310"/>
      <c r="H27" s="327"/>
      <c r="I27" s="315"/>
      <c r="J27" s="316"/>
      <c r="K27" s="317"/>
    </row>
    <row r="28" spans="1:11" ht="21.95" customHeight="1" x14ac:dyDescent="0.15">
      <c r="A28" s="119"/>
      <c r="B28" s="343" t="s">
        <v>348</v>
      </c>
      <c r="C28" s="344"/>
      <c r="D28" s="344"/>
      <c r="E28" s="344"/>
      <c r="F28" s="345"/>
      <c r="G28" s="343"/>
      <c r="H28" s="345"/>
      <c r="I28" s="360" t="str">
        <f>IF(SUM(I25:K27)=0,"",SUM(I25:K27))</f>
        <v/>
      </c>
      <c r="J28" s="361"/>
      <c r="K28" s="362"/>
    </row>
    <row r="29" spans="1:11" ht="21.95" customHeight="1" x14ac:dyDescent="0.15">
      <c r="A29" s="380"/>
      <c r="B29" s="371" t="s">
        <v>354</v>
      </c>
      <c r="C29" s="372"/>
      <c r="D29" s="372"/>
      <c r="E29" s="372"/>
      <c r="F29" s="373"/>
      <c r="G29" s="308"/>
      <c r="H29" s="326"/>
      <c r="I29" s="312" t="str">
        <f>IF(SUM(I19,I24,I28)=0,"",SUM(I19,I24,I28))</f>
        <v/>
      </c>
      <c r="J29" s="313"/>
      <c r="K29" s="314"/>
    </row>
    <row r="30" spans="1:11" ht="21.95" customHeight="1" x14ac:dyDescent="0.15">
      <c r="A30" s="381"/>
      <c r="B30" s="374"/>
      <c r="C30" s="375"/>
      <c r="D30" s="375"/>
      <c r="E30" s="375"/>
      <c r="F30" s="376"/>
      <c r="G30" s="366"/>
      <c r="H30" s="367"/>
      <c r="I30" s="368"/>
      <c r="J30" s="369"/>
      <c r="K30" s="370"/>
    </row>
    <row r="31" spans="1:11" ht="21.95" customHeight="1" x14ac:dyDescent="0.15">
      <c r="A31" s="382"/>
      <c r="B31" s="377"/>
      <c r="C31" s="378"/>
      <c r="D31" s="378"/>
      <c r="E31" s="378"/>
      <c r="F31" s="379"/>
      <c r="G31" s="310"/>
      <c r="H31" s="327"/>
      <c r="I31" s="315"/>
      <c r="J31" s="316"/>
      <c r="K31" s="317"/>
    </row>
    <row r="32" spans="1:11" ht="20.100000000000001" customHeight="1" x14ac:dyDescent="0.15">
      <c r="A32" s="112"/>
      <c r="B32" s="120"/>
      <c r="C32" s="120"/>
      <c r="D32" s="120"/>
      <c r="E32" s="120"/>
      <c r="F32" s="120"/>
      <c r="G32" s="112"/>
      <c r="H32" s="112"/>
      <c r="I32" s="112"/>
      <c r="J32" s="112"/>
      <c r="K32" s="112"/>
    </row>
    <row r="33" spans="1:11" ht="20.100000000000001" customHeight="1" x14ac:dyDescent="0.15">
      <c r="A33" s="112"/>
      <c r="B33" s="120"/>
      <c r="C33" s="120"/>
      <c r="D33" s="120"/>
      <c r="E33" s="120"/>
      <c r="F33" s="120"/>
      <c r="G33" s="112"/>
      <c r="H33" s="112"/>
      <c r="I33" s="112"/>
      <c r="J33" s="112"/>
      <c r="K33" s="112"/>
    </row>
    <row r="34" spans="1:11" ht="20.100000000000001" customHeight="1" x14ac:dyDescent="0.15">
      <c r="A34" s="112"/>
      <c r="B34" s="120"/>
      <c r="C34" s="120"/>
      <c r="D34" s="120"/>
      <c r="E34" s="120"/>
      <c r="F34" s="120"/>
      <c r="G34" s="112"/>
      <c r="H34" s="112"/>
      <c r="I34" s="112"/>
      <c r="J34" s="112"/>
      <c r="K34" s="112"/>
    </row>
    <row r="35" spans="1:11" ht="20.100000000000001" customHeight="1" x14ac:dyDescent="0.15">
      <c r="A35" s="112"/>
      <c r="B35" s="120"/>
      <c r="C35" s="120"/>
      <c r="D35" s="120"/>
      <c r="E35" s="120"/>
      <c r="F35" s="120"/>
      <c r="G35" s="112"/>
      <c r="H35" s="112"/>
      <c r="I35" s="112"/>
      <c r="J35" s="112"/>
      <c r="K35" s="112"/>
    </row>
    <row r="36" spans="1:11" ht="20.100000000000001" customHeight="1" x14ac:dyDescent="0.15">
      <c r="A36" s="112"/>
      <c r="B36" s="120"/>
      <c r="C36" s="120"/>
      <c r="D36" s="120"/>
      <c r="E36" s="120"/>
      <c r="F36" s="120"/>
      <c r="G36" s="112"/>
      <c r="H36" s="112"/>
      <c r="I36" s="112"/>
      <c r="J36" s="112"/>
      <c r="K36" s="112"/>
    </row>
    <row r="37" spans="1:11" ht="20.100000000000001" customHeight="1" x14ac:dyDescent="0.15">
      <c r="B37" s="121"/>
      <c r="C37" s="121"/>
      <c r="D37" s="121"/>
      <c r="E37" s="121"/>
      <c r="F37" s="121"/>
    </row>
    <row r="38" spans="1:11" ht="20.100000000000001" customHeight="1" x14ac:dyDescent="0.15">
      <c r="B38" s="121"/>
      <c r="C38" s="121"/>
      <c r="D38" s="121"/>
      <c r="E38" s="121"/>
      <c r="F38" s="121"/>
    </row>
    <row r="39" spans="1:11" ht="20.100000000000001" customHeight="1" x14ac:dyDescent="0.15">
      <c r="B39" s="121"/>
      <c r="C39" s="121"/>
      <c r="D39" s="121"/>
      <c r="E39" s="121"/>
      <c r="F39" s="121"/>
    </row>
    <row r="40" spans="1:11" ht="20.100000000000001" customHeight="1" x14ac:dyDescent="0.15">
      <c r="B40" s="121"/>
      <c r="C40" s="121"/>
      <c r="D40" s="121"/>
      <c r="E40" s="121"/>
      <c r="F40" s="121"/>
    </row>
    <row r="41" spans="1:11" ht="20.100000000000001" customHeight="1" x14ac:dyDescent="0.15">
      <c r="B41" s="121"/>
      <c r="C41" s="121"/>
      <c r="D41" s="121"/>
      <c r="E41" s="121"/>
      <c r="F41" s="121"/>
    </row>
    <row r="42" spans="1:11" ht="20.100000000000001" customHeight="1" x14ac:dyDescent="0.15">
      <c r="B42" s="121"/>
      <c r="C42" s="121"/>
      <c r="D42" s="121"/>
      <c r="E42" s="121"/>
      <c r="F42" s="121"/>
    </row>
    <row r="43" spans="1:11" ht="20.100000000000001" customHeight="1" x14ac:dyDescent="0.15">
      <c r="B43" s="121"/>
      <c r="C43" s="121"/>
      <c r="D43" s="121"/>
      <c r="E43" s="121"/>
      <c r="F43" s="121"/>
    </row>
    <row r="44" spans="1:11" ht="20.100000000000001" customHeight="1" x14ac:dyDescent="0.15">
      <c r="B44" s="121"/>
      <c r="C44" s="121"/>
      <c r="D44" s="121"/>
      <c r="E44" s="121"/>
      <c r="F44" s="121"/>
    </row>
    <row r="45" spans="1:11" ht="20.100000000000001" customHeight="1" x14ac:dyDescent="0.15">
      <c r="B45" s="121"/>
      <c r="C45" s="121"/>
      <c r="D45" s="121"/>
      <c r="E45" s="121"/>
      <c r="F45" s="121"/>
    </row>
    <row r="46" spans="1:11" ht="20.100000000000001" customHeight="1" x14ac:dyDescent="0.15">
      <c r="B46" s="121"/>
      <c r="C46" s="121"/>
      <c r="D46" s="121"/>
      <c r="E46" s="121"/>
      <c r="F46" s="121"/>
    </row>
    <row r="47" spans="1:11" ht="20.100000000000001" customHeight="1" x14ac:dyDescent="0.15">
      <c r="B47" s="121"/>
      <c r="C47" s="121"/>
      <c r="D47" s="121"/>
      <c r="E47" s="121"/>
      <c r="F47" s="121"/>
    </row>
    <row r="48" spans="1:11" ht="20.100000000000001" customHeight="1" x14ac:dyDescent="0.15">
      <c r="B48" s="121"/>
      <c r="C48" s="121"/>
      <c r="D48" s="121"/>
      <c r="E48" s="121"/>
      <c r="F48" s="121"/>
    </row>
    <row r="49" spans="2:6" ht="20.100000000000001" customHeight="1" x14ac:dyDescent="0.15">
      <c r="B49" s="121"/>
      <c r="C49" s="121"/>
      <c r="D49" s="121"/>
      <c r="E49" s="121"/>
      <c r="F49" s="121"/>
    </row>
    <row r="50" spans="2:6" ht="20.100000000000001" customHeight="1" x14ac:dyDescent="0.15"/>
    <row r="51" spans="2:6" ht="20.100000000000001" customHeight="1" x14ac:dyDescent="0.15"/>
    <row r="52" spans="2:6" ht="20.100000000000001" customHeight="1" x14ac:dyDescent="0.15"/>
    <row r="53" spans="2:6" ht="20.100000000000001" customHeight="1" x14ac:dyDescent="0.15"/>
    <row r="54" spans="2:6" ht="20.100000000000001" customHeight="1" x14ac:dyDescent="0.15"/>
    <row r="55" spans="2:6" ht="20.100000000000001" customHeight="1" x14ac:dyDescent="0.15"/>
  </sheetData>
  <mergeCells count="84">
    <mergeCell ref="B7:F7"/>
    <mergeCell ref="B14:F14"/>
    <mergeCell ref="B19:F19"/>
    <mergeCell ref="B13:F13"/>
    <mergeCell ref="A10:A18"/>
    <mergeCell ref="B15:F15"/>
    <mergeCell ref="B12:F12"/>
    <mergeCell ref="B10:F10"/>
    <mergeCell ref="B9:F9"/>
    <mergeCell ref="A20:A23"/>
    <mergeCell ref="A25:A27"/>
    <mergeCell ref="B29:F31"/>
    <mergeCell ref="A29:A31"/>
    <mergeCell ref="B25:F25"/>
    <mergeCell ref="B20:F20"/>
    <mergeCell ref="G29:H31"/>
    <mergeCell ref="I29:K31"/>
    <mergeCell ref="B27:F27"/>
    <mergeCell ref="G27:H27"/>
    <mergeCell ref="I27:K27"/>
    <mergeCell ref="B28:F28"/>
    <mergeCell ref="G28:H28"/>
    <mergeCell ref="I28:K28"/>
    <mergeCell ref="G25:H25"/>
    <mergeCell ref="I25:K25"/>
    <mergeCell ref="B26:F26"/>
    <mergeCell ref="G26:H26"/>
    <mergeCell ref="I26:K26"/>
    <mergeCell ref="I22:K22"/>
    <mergeCell ref="B23:F23"/>
    <mergeCell ref="G23:H23"/>
    <mergeCell ref="I23:K23"/>
    <mergeCell ref="B24:F24"/>
    <mergeCell ref="G24:H24"/>
    <mergeCell ref="I24:K24"/>
    <mergeCell ref="B22:F22"/>
    <mergeCell ref="G22:H22"/>
    <mergeCell ref="G20:H20"/>
    <mergeCell ref="I20:K20"/>
    <mergeCell ref="B21:F21"/>
    <mergeCell ref="G21:H21"/>
    <mergeCell ref="I21:K21"/>
    <mergeCell ref="G19:H19"/>
    <mergeCell ref="I19:K19"/>
    <mergeCell ref="B17:F17"/>
    <mergeCell ref="G17:H17"/>
    <mergeCell ref="B16:F16"/>
    <mergeCell ref="G16:H16"/>
    <mergeCell ref="I16:K16"/>
    <mergeCell ref="I17:K17"/>
    <mergeCell ref="B18:F18"/>
    <mergeCell ref="G18:H18"/>
    <mergeCell ref="I18:K18"/>
    <mergeCell ref="G15:H15"/>
    <mergeCell ref="I15:K15"/>
    <mergeCell ref="B11:F11"/>
    <mergeCell ref="G11:H11"/>
    <mergeCell ref="I11:K11"/>
    <mergeCell ref="G12:H12"/>
    <mergeCell ref="I12:K12"/>
    <mergeCell ref="G14:H14"/>
    <mergeCell ref="I14:K14"/>
    <mergeCell ref="G10:H10"/>
    <mergeCell ref="I10:K10"/>
    <mergeCell ref="G8:H8"/>
    <mergeCell ref="I8:K8"/>
    <mergeCell ref="G13:H13"/>
    <mergeCell ref="I13:K13"/>
    <mergeCell ref="G7:H7"/>
    <mergeCell ref="I7:K7"/>
    <mergeCell ref="A2:K2"/>
    <mergeCell ref="I4:K4"/>
    <mergeCell ref="G4:H4"/>
    <mergeCell ref="B4:F4"/>
    <mergeCell ref="B5:F5"/>
    <mergeCell ref="G5:H5"/>
    <mergeCell ref="I5:K5"/>
    <mergeCell ref="B6:F6"/>
    <mergeCell ref="G6:H6"/>
    <mergeCell ref="I6:K6"/>
    <mergeCell ref="A5:A9"/>
    <mergeCell ref="B8:F8"/>
    <mergeCell ref="G9:H9"/>
    <mergeCell ref="I9:K9"/>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E166-6B1E-4B6E-8171-653312A0AEF4}">
  <dimension ref="A1:N32"/>
  <sheetViews>
    <sheetView view="pageBreakPreview" zoomScaleNormal="100" zoomScaleSheetLayoutView="100" workbookViewId="0">
      <selection activeCell="H22" sqref="H22"/>
    </sheetView>
  </sheetViews>
  <sheetFormatPr defaultRowHeight="13.5" x14ac:dyDescent="0.15"/>
  <cols>
    <col min="1" max="1" width="0.375" style="44" customWidth="1"/>
    <col min="2" max="2" width="4.75" style="85" customWidth="1"/>
    <col min="3" max="3" width="15.75" style="85" customWidth="1"/>
    <col min="4" max="5" width="24.375" style="85" customWidth="1"/>
    <col min="6" max="6" width="14.875" style="85" customWidth="1"/>
    <col min="7" max="7" width="0.375" style="44" customWidth="1"/>
    <col min="8" max="257" width="9" style="44"/>
    <col min="258" max="258" width="4.75" style="44" customWidth="1"/>
    <col min="259" max="259" width="15.75" style="44" customWidth="1"/>
    <col min="260" max="261" width="24.375" style="44" customWidth="1"/>
    <col min="262" max="262" width="14.875" style="44" customWidth="1"/>
    <col min="263" max="513" width="9" style="44"/>
    <col min="514" max="514" width="4.75" style="44" customWidth="1"/>
    <col min="515" max="515" width="15.75" style="44" customWidth="1"/>
    <col min="516" max="517" width="24.375" style="44" customWidth="1"/>
    <col min="518" max="518" width="14.875" style="44" customWidth="1"/>
    <col min="519" max="769" width="9" style="44"/>
    <col min="770" max="770" width="4.75" style="44" customWidth="1"/>
    <col min="771" max="771" width="15.75" style="44" customWidth="1"/>
    <col min="772" max="773" width="24.375" style="44" customWidth="1"/>
    <col min="774" max="774" width="14.875" style="44" customWidth="1"/>
    <col min="775" max="1025" width="9" style="44"/>
    <col min="1026" max="1026" width="4.75" style="44" customWidth="1"/>
    <col min="1027" max="1027" width="15.75" style="44" customWidth="1"/>
    <col min="1028" max="1029" width="24.375" style="44" customWidth="1"/>
    <col min="1030" max="1030" width="14.875" style="44" customWidth="1"/>
    <col min="1031" max="1281" width="9" style="44"/>
    <col min="1282" max="1282" width="4.75" style="44" customWidth="1"/>
    <col min="1283" max="1283" width="15.75" style="44" customWidth="1"/>
    <col min="1284" max="1285" width="24.375" style="44" customWidth="1"/>
    <col min="1286" max="1286" width="14.875" style="44" customWidth="1"/>
    <col min="1287" max="1537" width="9" style="44"/>
    <col min="1538" max="1538" width="4.75" style="44" customWidth="1"/>
    <col min="1539" max="1539" width="15.75" style="44" customWidth="1"/>
    <col min="1540" max="1541" width="24.375" style="44" customWidth="1"/>
    <col min="1542" max="1542" width="14.875" style="44" customWidth="1"/>
    <col min="1543" max="1793" width="9" style="44"/>
    <col min="1794" max="1794" width="4.75" style="44" customWidth="1"/>
    <col min="1795" max="1795" width="15.75" style="44" customWidth="1"/>
    <col min="1796" max="1797" width="24.375" style="44" customWidth="1"/>
    <col min="1798" max="1798" width="14.875" style="44" customWidth="1"/>
    <col min="1799" max="2049" width="9" style="44"/>
    <col min="2050" max="2050" width="4.75" style="44" customWidth="1"/>
    <col min="2051" max="2051" width="15.75" style="44" customWidth="1"/>
    <col min="2052" max="2053" width="24.375" style="44" customWidth="1"/>
    <col min="2054" max="2054" width="14.875" style="44" customWidth="1"/>
    <col min="2055" max="2305" width="9" style="44"/>
    <col min="2306" max="2306" width="4.75" style="44" customWidth="1"/>
    <col min="2307" max="2307" width="15.75" style="44" customWidth="1"/>
    <col min="2308" max="2309" width="24.375" style="44" customWidth="1"/>
    <col min="2310" max="2310" width="14.875" style="44" customWidth="1"/>
    <col min="2311" max="2561" width="9" style="44"/>
    <col min="2562" max="2562" width="4.75" style="44" customWidth="1"/>
    <col min="2563" max="2563" width="15.75" style="44" customWidth="1"/>
    <col min="2564" max="2565" width="24.375" style="44" customWidth="1"/>
    <col min="2566" max="2566" width="14.875" style="44" customWidth="1"/>
    <col min="2567" max="2817" width="9" style="44"/>
    <col min="2818" max="2818" width="4.75" style="44" customWidth="1"/>
    <col min="2819" max="2819" width="15.75" style="44" customWidth="1"/>
    <col min="2820" max="2821" width="24.375" style="44" customWidth="1"/>
    <col min="2822" max="2822" width="14.875" style="44" customWidth="1"/>
    <col min="2823" max="3073" width="9" style="44"/>
    <col min="3074" max="3074" width="4.75" style="44" customWidth="1"/>
    <col min="3075" max="3075" width="15.75" style="44" customWidth="1"/>
    <col min="3076" max="3077" width="24.375" style="44" customWidth="1"/>
    <col min="3078" max="3078" width="14.875" style="44" customWidth="1"/>
    <col min="3079" max="3329" width="9" style="44"/>
    <col min="3330" max="3330" width="4.75" style="44" customWidth="1"/>
    <col min="3331" max="3331" width="15.75" style="44" customWidth="1"/>
    <col min="3332" max="3333" width="24.375" style="44" customWidth="1"/>
    <col min="3334" max="3334" width="14.875" style="44" customWidth="1"/>
    <col min="3335" max="3585" width="9" style="44"/>
    <col min="3586" max="3586" width="4.75" style="44" customWidth="1"/>
    <col min="3587" max="3587" width="15.75" style="44" customWidth="1"/>
    <col min="3588" max="3589" width="24.375" style="44" customWidth="1"/>
    <col min="3590" max="3590" width="14.875" style="44" customWidth="1"/>
    <col min="3591" max="3841" width="9" style="44"/>
    <col min="3842" max="3842" width="4.75" style="44" customWidth="1"/>
    <col min="3843" max="3843" width="15.75" style="44" customWidth="1"/>
    <col min="3844" max="3845" width="24.375" style="44" customWidth="1"/>
    <col min="3846" max="3846" width="14.875" style="44" customWidth="1"/>
    <col min="3847" max="4097" width="9" style="44"/>
    <col min="4098" max="4098" width="4.75" style="44" customWidth="1"/>
    <col min="4099" max="4099" width="15.75" style="44" customWidth="1"/>
    <col min="4100" max="4101" width="24.375" style="44" customWidth="1"/>
    <col min="4102" max="4102" width="14.875" style="44" customWidth="1"/>
    <col min="4103" max="4353" width="9" style="44"/>
    <col min="4354" max="4354" width="4.75" style="44" customWidth="1"/>
    <col min="4355" max="4355" width="15.75" style="44" customWidth="1"/>
    <col min="4356" max="4357" width="24.375" style="44" customWidth="1"/>
    <col min="4358" max="4358" width="14.875" style="44" customWidth="1"/>
    <col min="4359" max="4609" width="9" style="44"/>
    <col min="4610" max="4610" width="4.75" style="44" customWidth="1"/>
    <col min="4611" max="4611" width="15.75" style="44" customWidth="1"/>
    <col min="4612" max="4613" width="24.375" style="44" customWidth="1"/>
    <col min="4614" max="4614" width="14.875" style="44" customWidth="1"/>
    <col min="4615" max="4865" width="9" style="44"/>
    <col min="4866" max="4866" width="4.75" style="44" customWidth="1"/>
    <col min="4867" max="4867" width="15.75" style="44" customWidth="1"/>
    <col min="4868" max="4869" width="24.375" style="44" customWidth="1"/>
    <col min="4870" max="4870" width="14.875" style="44" customWidth="1"/>
    <col min="4871" max="5121" width="9" style="44"/>
    <col min="5122" max="5122" width="4.75" style="44" customWidth="1"/>
    <col min="5123" max="5123" width="15.75" style="44" customWidth="1"/>
    <col min="5124" max="5125" width="24.375" style="44" customWidth="1"/>
    <col min="5126" max="5126" width="14.875" style="44" customWidth="1"/>
    <col min="5127" max="5377" width="9" style="44"/>
    <col min="5378" max="5378" width="4.75" style="44" customWidth="1"/>
    <col min="5379" max="5379" width="15.75" style="44" customWidth="1"/>
    <col min="5380" max="5381" width="24.375" style="44" customWidth="1"/>
    <col min="5382" max="5382" width="14.875" style="44" customWidth="1"/>
    <col min="5383" max="5633" width="9" style="44"/>
    <col min="5634" max="5634" width="4.75" style="44" customWidth="1"/>
    <col min="5635" max="5635" width="15.75" style="44" customWidth="1"/>
    <col min="5636" max="5637" width="24.375" style="44" customWidth="1"/>
    <col min="5638" max="5638" width="14.875" style="44" customWidth="1"/>
    <col min="5639" max="5889" width="9" style="44"/>
    <col min="5890" max="5890" width="4.75" style="44" customWidth="1"/>
    <col min="5891" max="5891" width="15.75" style="44" customWidth="1"/>
    <col min="5892" max="5893" width="24.375" style="44" customWidth="1"/>
    <col min="5894" max="5894" width="14.875" style="44" customWidth="1"/>
    <col min="5895" max="6145" width="9" style="44"/>
    <col min="6146" max="6146" width="4.75" style="44" customWidth="1"/>
    <col min="6147" max="6147" width="15.75" style="44" customWidth="1"/>
    <col min="6148" max="6149" width="24.375" style="44" customWidth="1"/>
    <col min="6150" max="6150" width="14.875" style="44" customWidth="1"/>
    <col min="6151" max="6401" width="9" style="44"/>
    <col min="6402" max="6402" width="4.75" style="44" customWidth="1"/>
    <col min="6403" max="6403" width="15.75" style="44" customWidth="1"/>
    <col min="6404" max="6405" width="24.375" style="44" customWidth="1"/>
    <col min="6406" max="6406" width="14.875" style="44" customWidth="1"/>
    <col min="6407" max="6657" width="9" style="44"/>
    <col min="6658" max="6658" width="4.75" style="44" customWidth="1"/>
    <col min="6659" max="6659" width="15.75" style="44" customWidth="1"/>
    <col min="6660" max="6661" width="24.375" style="44" customWidth="1"/>
    <col min="6662" max="6662" width="14.875" style="44" customWidth="1"/>
    <col min="6663" max="6913" width="9" style="44"/>
    <col min="6914" max="6914" width="4.75" style="44" customWidth="1"/>
    <col min="6915" max="6915" width="15.75" style="44" customWidth="1"/>
    <col min="6916" max="6917" width="24.375" style="44" customWidth="1"/>
    <col min="6918" max="6918" width="14.875" style="44" customWidth="1"/>
    <col min="6919" max="7169" width="9" style="44"/>
    <col min="7170" max="7170" width="4.75" style="44" customWidth="1"/>
    <col min="7171" max="7171" width="15.75" style="44" customWidth="1"/>
    <col min="7172" max="7173" width="24.375" style="44" customWidth="1"/>
    <col min="7174" max="7174" width="14.875" style="44" customWidth="1"/>
    <col min="7175" max="7425" width="9" style="44"/>
    <col min="7426" max="7426" width="4.75" style="44" customWidth="1"/>
    <col min="7427" max="7427" width="15.75" style="44" customWidth="1"/>
    <col min="7428" max="7429" width="24.375" style="44" customWidth="1"/>
    <col min="7430" max="7430" width="14.875" style="44" customWidth="1"/>
    <col min="7431" max="7681" width="9" style="44"/>
    <col min="7682" max="7682" width="4.75" style="44" customWidth="1"/>
    <col min="7683" max="7683" width="15.75" style="44" customWidth="1"/>
    <col min="7684" max="7685" width="24.375" style="44" customWidth="1"/>
    <col min="7686" max="7686" width="14.875" style="44" customWidth="1"/>
    <col min="7687" max="7937" width="9" style="44"/>
    <col min="7938" max="7938" width="4.75" style="44" customWidth="1"/>
    <col min="7939" max="7939" width="15.75" style="44" customWidth="1"/>
    <col min="7940" max="7941" width="24.375" style="44" customWidth="1"/>
    <col min="7942" max="7942" width="14.875" style="44" customWidth="1"/>
    <col min="7943" max="8193" width="9" style="44"/>
    <col min="8194" max="8194" width="4.75" style="44" customWidth="1"/>
    <col min="8195" max="8195" width="15.75" style="44" customWidth="1"/>
    <col min="8196" max="8197" width="24.375" style="44" customWidth="1"/>
    <col min="8198" max="8198" width="14.875" style="44" customWidth="1"/>
    <col min="8199" max="8449" width="9" style="44"/>
    <col min="8450" max="8450" width="4.75" style="44" customWidth="1"/>
    <col min="8451" max="8451" width="15.75" style="44" customWidth="1"/>
    <col min="8452" max="8453" width="24.375" style="44" customWidth="1"/>
    <col min="8454" max="8454" width="14.875" style="44" customWidth="1"/>
    <col min="8455" max="8705" width="9" style="44"/>
    <col min="8706" max="8706" width="4.75" style="44" customWidth="1"/>
    <col min="8707" max="8707" width="15.75" style="44" customWidth="1"/>
    <col min="8708" max="8709" width="24.375" style="44" customWidth="1"/>
    <col min="8710" max="8710" width="14.875" style="44" customWidth="1"/>
    <col min="8711" max="8961" width="9" style="44"/>
    <col min="8962" max="8962" width="4.75" style="44" customWidth="1"/>
    <col min="8963" max="8963" width="15.75" style="44" customWidth="1"/>
    <col min="8964" max="8965" width="24.375" style="44" customWidth="1"/>
    <col min="8966" max="8966" width="14.875" style="44" customWidth="1"/>
    <col min="8967" max="9217" width="9" style="44"/>
    <col min="9218" max="9218" width="4.75" style="44" customWidth="1"/>
    <col min="9219" max="9219" width="15.75" style="44" customWidth="1"/>
    <col min="9220" max="9221" width="24.375" style="44" customWidth="1"/>
    <col min="9222" max="9222" width="14.875" style="44" customWidth="1"/>
    <col min="9223" max="9473" width="9" style="44"/>
    <col min="9474" max="9474" width="4.75" style="44" customWidth="1"/>
    <col min="9475" max="9475" width="15.75" style="44" customWidth="1"/>
    <col min="9476" max="9477" width="24.375" style="44" customWidth="1"/>
    <col min="9478" max="9478" width="14.875" style="44" customWidth="1"/>
    <col min="9479" max="9729" width="9" style="44"/>
    <col min="9730" max="9730" width="4.75" style="44" customWidth="1"/>
    <col min="9731" max="9731" width="15.75" style="44" customWidth="1"/>
    <col min="9732" max="9733" width="24.375" style="44" customWidth="1"/>
    <col min="9734" max="9734" width="14.875" style="44" customWidth="1"/>
    <col min="9735" max="9985" width="9" style="44"/>
    <col min="9986" max="9986" width="4.75" style="44" customWidth="1"/>
    <col min="9987" max="9987" width="15.75" style="44" customWidth="1"/>
    <col min="9988" max="9989" width="24.375" style="44" customWidth="1"/>
    <col min="9990" max="9990" width="14.875" style="44" customWidth="1"/>
    <col min="9991" max="10241" width="9" style="44"/>
    <col min="10242" max="10242" width="4.75" style="44" customWidth="1"/>
    <col min="10243" max="10243" width="15.75" style="44" customWidth="1"/>
    <col min="10244" max="10245" width="24.375" style="44" customWidth="1"/>
    <col min="10246" max="10246" width="14.875" style="44" customWidth="1"/>
    <col min="10247" max="10497" width="9" style="44"/>
    <col min="10498" max="10498" width="4.75" style="44" customWidth="1"/>
    <col min="10499" max="10499" width="15.75" style="44" customWidth="1"/>
    <col min="10500" max="10501" width="24.375" style="44" customWidth="1"/>
    <col min="10502" max="10502" width="14.875" style="44" customWidth="1"/>
    <col min="10503" max="10753" width="9" style="44"/>
    <col min="10754" max="10754" width="4.75" style="44" customWidth="1"/>
    <col min="10755" max="10755" width="15.75" style="44" customWidth="1"/>
    <col min="10756" max="10757" width="24.375" style="44" customWidth="1"/>
    <col min="10758" max="10758" width="14.875" style="44" customWidth="1"/>
    <col min="10759" max="11009" width="9" style="44"/>
    <col min="11010" max="11010" width="4.75" style="44" customWidth="1"/>
    <col min="11011" max="11011" width="15.75" style="44" customWidth="1"/>
    <col min="11012" max="11013" width="24.375" style="44" customWidth="1"/>
    <col min="11014" max="11014" width="14.875" style="44" customWidth="1"/>
    <col min="11015" max="11265" width="9" style="44"/>
    <col min="11266" max="11266" width="4.75" style="44" customWidth="1"/>
    <col min="11267" max="11267" width="15.75" style="44" customWidth="1"/>
    <col min="11268" max="11269" width="24.375" style="44" customWidth="1"/>
    <col min="11270" max="11270" width="14.875" style="44" customWidth="1"/>
    <col min="11271" max="11521" width="9" style="44"/>
    <col min="11522" max="11522" width="4.75" style="44" customWidth="1"/>
    <col min="11523" max="11523" width="15.75" style="44" customWidth="1"/>
    <col min="11524" max="11525" width="24.375" style="44" customWidth="1"/>
    <col min="11526" max="11526" width="14.875" style="44" customWidth="1"/>
    <col min="11527" max="11777" width="9" style="44"/>
    <col min="11778" max="11778" width="4.75" style="44" customWidth="1"/>
    <col min="11779" max="11779" width="15.75" style="44" customWidth="1"/>
    <col min="11780" max="11781" width="24.375" style="44" customWidth="1"/>
    <col min="11782" max="11782" width="14.875" style="44" customWidth="1"/>
    <col min="11783" max="12033" width="9" style="44"/>
    <col min="12034" max="12034" width="4.75" style="44" customWidth="1"/>
    <col min="12035" max="12035" width="15.75" style="44" customWidth="1"/>
    <col min="12036" max="12037" width="24.375" style="44" customWidth="1"/>
    <col min="12038" max="12038" width="14.875" style="44" customWidth="1"/>
    <col min="12039" max="12289" width="9" style="44"/>
    <col min="12290" max="12290" width="4.75" style="44" customWidth="1"/>
    <col min="12291" max="12291" width="15.75" style="44" customWidth="1"/>
    <col min="12292" max="12293" width="24.375" style="44" customWidth="1"/>
    <col min="12294" max="12294" width="14.875" style="44" customWidth="1"/>
    <col min="12295" max="12545" width="9" style="44"/>
    <col min="12546" max="12546" width="4.75" style="44" customWidth="1"/>
    <col min="12547" max="12547" width="15.75" style="44" customWidth="1"/>
    <col min="12548" max="12549" width="24.375" style="44" customWidth="1"/>
    <col min="12550" max="12550" width="14.875" style="44" customWidth="1"/>
    <col min="12551" max="12801" width="9" style="44"/>
    <col min="12802" max="12802" width="4.75" style="44" customWidth="1"/>
    <col min="12803" max="12803" width="15.75" style="44" customWidth="1"/>
    <col min="12804" max="12805" width="24.375" style="44" customWidth="1"/>
    <col min="12806" max="12806" width="14.875" style="44" customWidth="1"/>
    <col min="12807" max="13057" width="9" style="44"/>
    <col min="13058" max="13058" width="4.75" style="44" customWidth="1"/>
    <col min="13059" max="13059" width="15.75" style="44" customWidth="1"/>
    <col min="13060" max="13061" width="24.375" style="44" customWidth="1"/>
    <col min="13062" max="13062" width="14.875" style="44" customWidth="1"/>
    <col min="13063" max="13313" width="9" style="44"/>
    <col min="13314" max="13314" width="4.75" style="44" customWidth="1"/>
    <col min="13315" max="13315" width="15.75" style="44" customWidth="1"/>
    <col min="13316" max="13317" width="24.375" style="44" customWidth="1"/>
    <col min="13318" max="13318" width="14.875" style="44" customWidth="1"/>
    <col min="13319" max="13569" width="9" style="44"/>
    <col min="13570" max="13570" width="4.75" style="44" customWidth="1"/>
    <col min="13571" max="13571" width="15.75" style="44" customWidth="1"/>
    <col min="13572" max="13573" width="24.375" style="44" customWidth="1"/>
    <col min="13574" max="13574" width="14.875" style="44" customWidth="1"/>
    <col min="13575" max="13825" width="9" style="44"/>
    <col min="13826" max="13826" width="4.75" style="44" customWidth="1"/>
    <col min="13827" max="13827" width="15.75" style="44" customWidth="1"/>
    <col min="13828" max="13829" width="24.375" style="44" customWidth="1"/>
    <col min="13830" max="13830" width="14.875" style="44" customWidth="1"/>
    <col min="13831" max="14081" width="9" style="44"/>
    <col min="14082" max="14082" width="4.75" style="44" customWidth="1"/>
    <col min="14083" max="14083" width="15.75" style="44" customWidth="1"/>
    <col min="14084" max="14085" width="24.375" style="44" customWidth="1"/>
    <col min="14086" max="14086" width="14.875" style="44" customWidth="1"/>
    <col min="14087" max="14337" width="9" style="44"/>
    <col min="14338" max="14338" width="4.75" style="44" customWidth="1"/>
    <col min="14339" max="14339" width="15.75" style="44" customWidth="1"/>
    <col min="14340" max="14341" width="24.375" style="44" customWidth="1"/>
    <col min="14342" max="14342" width="14.875" style="44" customWidth="1"/>
    <col min="14343" max="14593" width="9" style="44"/>
    <col min="14594" max="14594" width="4.75" style="44" customWidth="1"/>
    <col min="14595" max="14595" width="15.75" style="44" customWidth="1"/>
    <col min="14596" max="14597" width="24.375" style="44" customWidth="1"/>
    <col min="14598" max="14598" width="14.875" style="44" customWidth="1"/>
    <col min="14599" max="14849" width="9" style="44"/>
    <col min="14850" max="14850" width="4.75" style="44" customWidth="1"/>
    <col min="14851" max="14851" width="15.75" style="44" customWidth="1"/>
    <col min="14852" max="14853" width="24.375" style="44" customWidth="1"/>
    <col min="14854" max="14854" width="14.875" style="44" customWidth="1"/>
    <col min="14855" max="15105" width="9" style="44"/>
    <col min="15106" max="15106" width="4.75" style="44" customWidth="1"/>
    <col min="15107" max="15107" width="15.75" style="44" customWidth="1"/>
    <col min="15108" max="15109" width="24.375" style="44" customWidth="1"/>
    <col min="15110" max="15110" width="14.875" style="44" customWidth="1"/>
    <col min="15111" max="15361" width="9" style="44"/>
    <col min="15362" max="15362" width="4.75" style="44" customWidth="1"/>
    <col min="15363" max="15363" width="15.75" style="44" customWidth="1"/>
    <col min="15364" max="15365" width="24.375" style="44" customWidth="1"/>
    <col min="15366" max="15366" width="14.875" style="44" customWidth="1"/>
    <col min="15367" max="15617" width="9" style="44"/>
    <col min="15618" max="15618" width="4.75" style="44" customWidth="1"/>
    <col min="15619" max="15619" width="15.75" style="44" customWidth="1"/>
    <col min="15620" max="15621" width="24.375" style="44" customWidth="1"/>
    <col min="15622" max="15622" width="14.875" style="44" customWidth="1"/>
    <col min="15623" max="15873" width="9" style="44"/>
    <col min="15874" max="15874" width="4.75" style="44" customWidth="1"/>
    <col min="15875" max="15875" width="15.75" style="44" customWidth="1"/>
    <col min="15876" max="15877" width="24.375" style="44" customWidth="1"/>
    <col min="15878" max="15878" width="14.875" style="44" customWidth="1"/>
    <col min="15879" max="16129" width="9" style="44"/>
    <col min="16130" max="16130" width="4.75" style="44" customWidth="1"/>
    <col min="16131" max="16131" width="15.75" style="44" customWidth="1"/>
    <col min="16132" max="16133" width="24.375" style="44" customWidth="1"/>
    <col min="16134" max="16134" width="14.875" style="44" customWidth="1"/>
    <col min="16135" max="16384" width="9" style="44"/>
  </cols>
  <sheetData>
    <row r="1" spans="1:14" ht="20.100000000000001" customHeight="1" x14ac:dyDescent="0.15">
      <c r="B1" s="122"/>
      <c r="C1" s="122"/>
      <c r="D1" s="122"/>
      <c r="E1" s="122"/>
      <c r="F1" s="88" t="s">
        <v>244</v>
      </c>
    </row>
    <row r="2" spans="1:14" ht="20.100000000000001" customHeight="1" x14ac:dyDescent="0.15">
      <c r="B2" s="307" t="s">
        <v>245</v>
      </c>
      <c r="C2" s="307"/>
      <c r="D2" s="307"/>
      <c r="E2" s="307"/>
      <c r="F2" s="307"/>
    </row>
    <row r="3" spans="1:14" ht="20.100000000000001" customHeight="1" x14ac:dyDescent="0.15">
      <c r="F3" s="89" t="s">
        <v>256</v>
      </c>
    </row>
    <row r="4" spans="1:14" ht="20.100000000000001" customHeight="1" x14ac:dyDescent="0.15">
      <c r="A4" s="48"/>
      <c r="B4" s="389" t="s">
        <v>46</v>
      </c>
      <c r="C4" s="390"/>
      <c r="D4" s="390" t="s">
        <v>210</v>
      </c>
      <c r="E4" s="390" t="s">
        <v>29</v>
      </c>
      <c r="F4" s="390" t="s">
        <v>211</v>
      </c>
      <c r="G4" s="48"/>
    </row>
    <row r="5" spans="1:14" ht="20.100000000000001" customHeight="1" x14ac:dyDescent="0.15">
      <c r="A5" s="48"/>
      <c r="B5" s="389"/>
      <c r="C5" s="390"/>
      <c r="D5" s="390"/>
      <c r="E5" s="390"/>
      <c r="F5" s="390"/>
      <c r="G5" s="48"/>
    </row>
    <row r="6" spans="1:14" ht="39" customHeight="1" x14ac:dyDescent="0.15">
      <c r="A6" s="48"/>
      <c r="B6" s="123" t="s">
        <v>30</v>
      </c>
      <c r="C6" s="124" t="s">
        <v>31</v>
      </c>
      <c r="D6" s="125"/>
      <c r="E6" s="125"/>
      <c r="F6" s="126"/>
      <c r="G6" s="48"/>
    </row>
    <row r="7" spans="1:14" ht="39" customHeight="1" x14ac:dyDescent="0.15">
      <c r="A7" s="48"/>
      <c r="B7" s="127" t="s">
        <v>32</v>
      </c>
      <c r="C7" s="128" t="s">
        <v>33</v>
      </c>
      <c r="D7" s="129"/>
      <c r="E7" s="129" t="str">
        <f>IF(D7="","",D7/6)</f>
        <v/>
      </c>
      <c r="F7" s="126"/>
      <c r="G7" s="48"/>
    </row>
    <row r="8" spans="1:14" ht="39" customHeight="1" x14ac:dyDescent="0.15">
      <c r="A8" s="48"/>
      <c r="B8" s="127" t="s">
        <v>34</v>
      </c>
      <c r="C8" s="128" t="s">
        <v>35</v>
      </c>
      <c r="D8" s="129"/>
      <c r="E8" s="129" t="str">
        <f>IF(D8="","",D8/6)</f>
        <v/>
      </c>
      <c r="F8" s="126"/>
      <c r="G8" s="48"/>
    </row>
    <row r="9" spans="1:14" ht="19.5" customHeight="1" x14ac:dyDescent="0.15">
      <c r="A9" s="48"/>
      <c r="B9" s="130" t="s">
        <v>36</v>
      </c>
      <c r="C9" s="131" t="s">
        <v>212</v>
      </c>
      <c r="D9" s="401" t="str">
        <f>'機械器具・什器備品（別紙様式８）'!I29</f>
        <v/>
      </c>
      <c r="E9" s="401" t="str">
        <f>D9</f>
        <v/>
      </c>
      <c r="F9" s="404"/>
      <c r="G9" s="48"/>
    </row>
    <row r="10" spans="1:14" ht="20.100000000000001" customHeight="1" x14ac:dyDescent="0.15">
      <c r="A10" s="48"/>
      <c r="B10" s="132"/>
      <c r="C10" s="124" t="s">
        <v>213</v>
      </c>
      <c r="D10" s="402"/>
      <c r="E10" s="403"/>
      <c r="F10" s="405"/>
      <c r="G10" s="48"/>
    </row>
    <row r="11" spans="1:14" ht="20.25" customHeight="1" x14ac:dyDescent="0.15">
      <c r="A11" s="48"/>
      <c r="B11" s="383" t="s">
        <v>251</v>
      </c>
      <c r="C11" s="133" t="s">
        <v>37</v>
      </c>
      <c r="D11" s="134"/>
      <c r="E11" s="384"/>
      <c r="F11" s="135"/>
      <c r="G11" s="48"/>
    </row>
    <row r="12" spans="1:14" ht="20.100000000000001" customHeight="1" x14ac:dyDescent="0.15">
      <c r="A12" s="48"/>
      <c r="B12" s="383"/>
      <c r="C12" s="136" t="s">
        <v>247</v>
      </c>
      <c r="D12" s="137" t="str">
        <f>'算出の基礎（様式５)'!D18</f>
        <v/>
      </c>
      <c r="E12" s="384"/>
      <c r="F12" s="138"/>
      <c r="G12" s="48"/>
    </row>
    <row r="13" spans="1:14" ht="20.100000000000001" customHeight="1" x14ac:dyDescent="0.15">
      <c r="A13" s="48"/>
      <c r="B13" s="383"/>
      <c r="C13" s="136" t="s">
        <v>248</v>
      </c>
      <c r="D13" s="137" t="str">
        <f>'算出の基礎（様式５)'!D22</f>
        <v/>
      </c>
      <c r="E13" s="384"/>
      <c r="F13" s="138"/>
      <c r="G13" s="48"/>
    </row>
    <row r="14" spans="1:14" ht="20.100000000000001" customHeight="1" x14ac:dyDescent="0.15">
      <c r="A14" s="48"/>
      <c r="B14" s="383"/>
      <c r="C14" s="136" t="s">
        <v>249</v>
      </c>
      <c r="D14" s="137" t="str">
        <f>'算出の基礎（様式５)'!D28</f>
        <v/>
      </c>
      <c r="E14" s="384"/>
      <c r="F14" s="138"/>
      <c r="G14" s="48"/>
    </row>
    <row r="15" spans="1:14" ht="20.100000000000001" customHeight="1" x14ac:dyDescent="0.35">
      <c r="A15" s="48"/>
      <c r="B15" s="383"/>
      <c r="C15" s="139" t="s">
        <v>250</v>
      </c>
      <c r="D15" s="140" t="str">
        <f>'算出の基礎（様式５)'!D39</f>
        <v/>
      </c>
      <c r="E15" s="384"/>
      <c r="F15" s="138"/>
      <c r="G15" s="48"/>
      <c r="N15" s="64"/>
    </row>
    <row r="16" spans="1:14" ht="20.100000000000001" customHeight="1" x14ac:dyDescent="0.15">
      <c r="A16" s="48"/>
      <c r="B16" s="383"/>
      <c r="C16" s="141" t="s">
        <v>254</v>
      </c>
      <c r="D16" s="137"/>
      <c r="E16" s="384"/>
      <c r="F16" s="138"/>
      <c r="G16" s="48"/>
    </row>
    <row r="17" spans="1:7" ht="20.100000000000001" customHeight="1" x14ac:dyDescent="0.15">
      <c r="A17" s="48"/>
      <c r="B17" s="383"/>
      <c r="C17" s="136" t="s">
        <v>252</v>
      </c>
      <c r="D17" s="137" t="str">
        <f>'算出の基礎（様式５)'!D54</f>
        <v/>
      </c>
      <c r="E17" s="384"/>
      <c r="F17" s="138"/>
      <c r="G17" s="48"/>
    </row>
    <row r="18" spans="1:7" ht="20.100000000000001" customHeight="1" x14ac:dyDescent="0.15">
      <c r="A18" s="48"/>
      <c r="B18" s="383"/>
      <c r="C18" s="139" t="s">
        <v>253</v>
      </c>
      <c r="D18" s="140" t="str">
        <f>'算出の基礎（様式５)'!D67</f>
        <v/>
      </c>
      <c r="E18" s="384"/>
      <c r="F18" s="142"/>
      <c r="G18" s="48"/>
    </row>
    <row r="19" spans="1:7" ht="20.100000000000001" customHeight="1" x14ac:dyDescent="0.15">
      <c r="A19" s="48"/>
      <c r="B19" s="389" t="s">
        <v>41</v>
      </c>
      <c r="C19" s="390"/>
      <c r="D19" s="143" t="str">
        <f>IF(SUM(D12:D15,D17:D18)=0,"",SUM(D12:D15,D17:D18))</f>
        <v/>
      </c>
      <c r="E19" s="143" t="str">
        <f>D19</f>
        <v/>
      </c>
      <c r="F19" s="144"/>
      <c r="G19" s="48"/>
    </row>
    <row r="20" spans="1:7" ht="20.100000000000001" customHeight="1" x14ac:dyDescent="0.15">
      <c r="A20" s="48"/>
      <c r="B20" s="398" t="s">
        <v>255</v>
      </c>
      <c r="C20" s="145" t="s">
        <v>216</v>
      </c>
      <c r="D20" s="146"/>
      <c r="E20" s="395"/>
      <c r="F20" s="147"/>
      <c r="G20" s="48"/>
    </row>
    <row r="21" spans="1:7" ht="20.100000000000001" customHeight="1" x14ac:dyDescent="0.15">
      <c r="A21" s="48"/>
      <c r="B21" s="399"/>
      <c r="C21" s="148" t="s">
        <v>217</v>
      </c>
      <c r="D21" s="137" t="str">
        <f>'事業自動車の保険料・施設賦課税等内訳（別紙様式7）'!M15</f>
        <v/>
      </c>
      <c r="E21" s="396"/>
      <c r="F21" s="142"/>
      <c r="G21" s="48"/>
    </row>
    <row r="22" spans="1:7" ht="20.100000000000001" customHeight="1" x14ac:dyDescent="0.15">
      <c r="A22" s="48"/>
      <c r="B22" s="399"/>
      <c r="C22" s="148" t="s">
        <v>218</v>
      </c>
      <c r="D22" s="137" t="str">
        <f>'事業自動車の保険料・施設賦課税等内訳（別紙様式7）'!Q15</f>
        <v/>
      </c>
      <c r="E22" s="396"/>
      <c r="F22" s="149"/>
      <c r="G22" s="48"/>
    </row>
    <row r="23" spans="1:7" ht="20.100000000000001" customHeight="1" x14ac:dyDescent="0.15">
      <c r="A23" s="48"/>
      <c r="B23" s="399"/>
      <c r="C23" s="148" t="s">
        <v>45</v>
      </c>
      <c r="D23" s="137" t="str">
        <f>'事業自動車の保険料・施設賦課税等内訳（別紙様式7）'!U15</f>
        <v/>
      </c>
      <c r="E23" s="396"/>
      <c r="F23" s="149"/>
      <c r="G23" s="48"/>
    </row>
    <row r="24" spans="1:7" ht="20.100000000000001" customHeight="1" x14ac:dyDescent="0.15">
      <c r="A24" s="48"/>
      <c r="B24" s="399"/>
      <c r="C24" s="148" t="s">
        <v>219</v>
      </c>
      <c r="D24" s="137" t="str">
        <f>'事業自動車の保険料・施設賦課税等内訳（別紙様式7）'!Y15</f>
        <v/>
      </c>
      <c r="E24" s="396"/>
      <c r="F24" s="149"/>
      <c r="G24" s="48"/>
    </row>
    <row r="25" spans="1:7" ht="20.100000000000001" customHeight="1" x14ac:dyDescent="0.15">
      <c r="A25" s="48"/>
      <c r="B25" s="399"/>
      <c r="C25" s="150" t="s">
        <v>246</v>
      </c>
      <c r="D25" s="140" t="str">
        <f>'事業自動車の保険料・施設賦課税等内訳（別紙様式7）'!AC15</f>
        <v/>
      </c>
      <c r="E25" s="396"/>
      <c r="F25" s="151"/>
      <c r="G25" s="48"/>
    </row>
    <row r="26" spans="1:7" ht="20.100000000000001" customHeight="1" x14ac:dyDescent="0.15">
      <c r="A26" s="48"/>
      <c r="B26" s="400"/>
      <c r="C26" s="152" t="s">
        <v>220</v>
      </c>
      <c r="D26" s="153">
        <v>30000</v>
      </c>
      <c r="E26" s="397"/>
      <c r="F26" s="154"/>
      <c r="G26" s="48"/>
    </row>
    <row r="27" spans="1:7" ht="20.100000000000001" customHeight="1" thickBot="1" x14ac:dyDescent="0.2">
      <c r="A27" s="48"/>
      <c r="B27" s="391" t="s">
        <v>41</v>
      </c>
      <c r="C27" s="392"/>
      <c r="D27" s="155" t="str">
        <f>IF(SUM(D21:D26)=30000,"",SUM(D21:D26))</f>
        <v/>
      </c>
      <c r="E27" s="155" t="str">
        <f>D27</f>
        <v/>
      </c>
      <c r="F27" s="156"/>
      <c r="G27" s="48"/>
    </row>
    <row r="28" spans="1:7" ht="20.100000000000001" customHeight="1" thickTop="1" thickBot="1" x14ac:dyDescent="0.2">
      <c r="A28" s="48"/>
      <c r="B28" s="393" t="s">
        <v>221</v>
      </c>
      <c r="C28" s="394"/>
      <c r="D28" s="157"/>
      <c r="E28" s="157" t="str">
        <f>IF(D28="","",D28)</f>
        <v/>
      </c>
      <c r="F28" s="158"/>
      <c r="G28" s="48"/>
    </row>
    <row r="29" spans="1:7" ht="20.100000000000001" customHeight="1" thickTop="1" thickBot="1" x14ac:dyDescent="0.2">
      <c r="A29" s="48"/>
      <c r="B29" s="393" t="s">
        <v>222</v>
      </c>
      <c r="C29" s="394"/>
      <c r="D29" s="157" t="str">
        <f>IF(SUM(D6:D10,D19,D27,D28)=0,"",SUM(D6:D10,D19,D27,D28))</f>
        <v/>
      </c>
      <c r="E29" s="157" t="str">
        <f>IF(SUM(E6:E10,E19,E27,E28)=0,"",SUM(E6:E10,E19,E27,E28))</f>
        <v/>
      </c>
      <c r="F29" s="158"/>
      <c r="G29" s="48"/>
    </row>
    <row r="30" spans="1:7" ht="20.100000000000001" customHeight="1" thickTop="1" thickBot="1" x14ac:dyDescent="0.2">
      <c r="A30" s="48"/>
      <c r="B30" s="393" t="s">
        <v>223</v>
      </c>
      <c r="C30" s="394"/>
      <c r="D30" s="157" t="str">
        <f>IFERROR(D29*0.5,"")</f>
        <v/>
      </c>
      <c r="E30" s="159"/>
      <c r="F30" s="158"/>
      <c r="G30" s="48"/>
    </row>
    <row r="31" spans="1:7" ht="20.100000000000001" customHeight="1" thickTop="1" x14ac:dyDescent="0.15">
      <c r="A31" s="48"/>
      <c r="B31" s="385" t="s">
        <v>224</v>
      </c>
      <c r="C31" s="386"/>
      <c r="D31" s="387" t="str">
        <f>IFERROR(IF('資金の調達方法（別紙様式６）'!$D$23+'資金の調達方法（別紙様式６）'!$I$36="","",'資金の調達方法（別紙様式６）'!$D$23+'資金の調達方法（別紙様式６）'!$I$36),"")</f>
        <v/>
      </c>
      <c r="E31" s="388"/>
      <c r="F31" s="160"/>
      <c r="G31" s="48"/>
    </row>
    <row r="32" spans="1:7" ht="20.100000000000001" customHeight="1" x14ac:dyDescent="0.15"/>
  </sheetData>
  <mergeCells count="19">
    <mergeCell ref="D9:D10"/>
    <mergeCell ref="E9:E10"/>
    <mergeCell ref="B2:F2"/>
    <mergeCell ref="B4:C5"/>
    <mergeCell ref="D4:D5"/>
    <mergeCell ref="E4:E5"/>
    <mergeCell ref="F4:F5"/>
    <mergeCell ref="F9:F10"/>
    <mergeCell ref="B11:B18"/>
    <mergeCell ref="E11:E18"/>
    <mergeCell ref="B31:C31"/>
    <mergeCell ref="D31:E31"/>
    <mergeCell ref="B19:C19"/>
    <mergeCell ref="B27:C27"/>
    <mergeCell ref="B28:C28"/>
    <mergeCell ref="B29:C29"/>
    <mergeCell ref="B30:C30"/>
    <mergeCell ref="E20:E26"/>
    <mergeCell ref="B20:B26"/>
  </mergeCells>
  <phoneticPr fontId="3"/>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254C-266A-43FA-973A-AB7F30F4AF6F}">
  <dimension ref="A1:K73"/>
  <sheetViews>
    <sheetView showGridLines="0" view="pageBreakPreview" zoomScaleNormal="100" zoomScaleSheetLayoutView="100" workbookViewId="0">
      <selection sqref="A1:J1048576"/>
    </sheetView>
  </sheetViews>
  <sheetFormatPr defaultColWidth="9" defaultRowHeight="18.95" customHeight="1" x14ac:dyDescent="0.15"/>
  <cols>
    <col min="1" max="1" width="3.875" style="113" customWidth="1"/>
    <col min="2" max="9" width="9" style="113"/>
    <col min="10" max="10" width="8.5" style="113" customWidth="1"/>
    <col min="11" max="16384" width="9" style="1"/>
  </cols>
  <sheetData>
    <row r="1" spans="1:10" ht="18.95" customHeight="1" x14ac:dyDescent="0.15">
      <c r="B1" s="112"/>
      <c r="C1" s="112"/>
      <c r="D1" s="112"/>
      <c r="E1" s="112"/>
      <c r="F1" s="112"/>
      <c r="G1" s="112"/>
      <c r="H1" s="112"/>
      <c r="I1" s="114"/>
      <c r="J1" s="114" t="s">
        <v>355</v>
      </c>
    </row>
    <row r="2" spans="1:10" ht="18.95" customHeight="1" x14ac:dyDescent="0.15">
      <c r="B2" s="112"/>
      <c r="C2" s="112"/>
      <c r="D2" s="112"/>
      <c r="E2" s="112"/>
      <c r="F2" s="112"/>
      <c r="G2" s="112"/>
      <c r="H2" s="112"/>
      <c r="I2" s="112"/>
      <c r="J2" s="114" t="s">
        <v>356</v>
      </c>
    </row>
    <row r="3" spans="1:10" ht="18.95" customHeight="1" x14ac:dyDescent="0.15">
      <c r="B3" s="112"/>
      <c r="C3" s="112"/>
      <c r="D3" s="112"/>
      <c r="E3" s="112"/>
      <c r="F3" s="112"/>
      <c r="G3" s="112"/>
      <c r="H3" s="112"/>
      <c r="I3" s="112"/>
    </row>
    <row r="4" spans="1:10" ht="18.95" customHeight="1" x14ac:dyDescent="0.15">
      <c r="B4" s="112" t="s">
        <v>358</v>
      </c>
      <c r="C4" s="112"/>
      <c r="D4" s="112"/>
      <c r="E4" s="112"/>
      <c r="F4" s="112"/>
      <c r="G4" s="112"/>
      <c r="H4" s="112"/>
      <c r="I4" s="112"/>
    </row>
    <row r="5" spans="1:10" ht="18.95" customHeight="1" x14ac:dyDescent="0.15">
      <c r="B5" s="112"/>
      <c r="C5" s="112"/>
      <c r="D5" s="112"/>
      <c r="E5" s="112"/>
      <c r="F5" s="112"/>
      <c r="G5" s="112"/>
      <c r="H5" s="112"/>
      <c r="I5" s="112"/>
    </row>
    <row r="7" spans="1:10" ht="21" x14ac:dyDescent="0.15">
      <c r="A7" s="417" t="s">
        <v>357</v>
      </c>
      <c r="B7" s="417"/>
      <c r="C7" s="417"/>
      <c r="D7" s="417"/>
      <c r="E7" s="417"/>
      <c r="F7" s="417"/>
      <c r="G7" s="417"/>
      <c r="H7" s="417"/>
      <c r="I7" s="417"/>
      <c r="J7" s="417"/>
    </row>
    <row r="8" spans="1:10" ht="21" x14ac:dyDescent="0.15">
      <c r="A8" s="161"/>
      <c r="B8" s="161"/>
      <c r="C8" s="161"/>
      <c r="D8" s="161"/>
      <c r="E8" s="161"/>
      <c r="F8" s="161"/>
      <c r="G8" s="161"/>
      <c r="H8" s="161"/>
      <c r="I8" s="161"/>
      <c r="J8" s="161"/>
    </row>
    <row r="10" spans="1:10" ht="18.95" customHeight="1" x14ac:dyDescent="0.15">
      <c r="B10" s="112" t="s">
        <v>359</v>
      </c>
      <c r="C10" s="112"/>
      <c r="D10" s="112"/>
      <c r="E10" s="112"/>
      <c r="F10" s="112"/>
      <c r="G10" s="112"/>
    </row>
    <row r="11" spans="1:10" ht="18.95" customHeight="1" x14ac:dyDescent="0.15">
      <c r="B11" s="112"/>
      <c r="C11" s="112"/>
      <c r="D11" s="112"/>
      <c r="E11" s="112"/>
      <c r="F11" s="112"/>
      <c r="G11" s="112"/>
    </row>
    <row r="12" spans="1:10" ht="18.95" customHeight="1" x14ac:dyDescent="0.15">
      <c r="B12" s="112" t="s">
        <v>360</v>
      </c>
      <c r="C12" s="112"/>
      <c r="D12" s="112"/>
      <c r="E12" s="112"/>
      <c r="F12" s="112"/>
      <c r="G12" s="112"/>
    </row>
    <row r="13" spans="1:10" ht="18.95" customHeight="1" x14ac:dyDescent="0.15">
      <c r="B13" s="112" t="s">
        <v>361</v>
      </c>
      <c r="C13" s="112"/>
      <c r="D13" s="112"/>
      <c r="E13" s="112"/>
      <c r="F13" s="112"/>
      <c r="G13" s="112"/>
      <c r="H13" s="112"/>
      <c r="I13" s="112"/>
    </row>
    <row r="14" spans="1:10" ht="18.95" customHeight="1" x14ac:dyDescent="0.15">
      <c r="B14" s="112"/>
      <c r="C14" s="112"/>
      <c r="D14" s="112"/>
      <c r="E14" s="112"/>
      <c r="F14" s="112"/>
      <c r="G14" s="112"/>
    </row>
    <row r="15" spans="1:10" ht="18.95" customHeight="1" x14ac:dyDescent="0.15">
      <c r="B15" s="112"/>
      <c r="C15" s="112"/>
      <c r="D15" s="112"/>
      <c r="E15" s="112"/>
      <c r="F15" s="112"/>
      <c r="G15" s="112"/>
      <c r="H15" s="112"/>
      <c r="I15" s="112"/>
    </row>
    <row r="16" spans="1:10" ht="18.95" customHeight="1" x14ac:dyDescent="0.15">
      <c r="B16" s="112"/>
      <c r="C16" s="112"/>
      <c r="D16" s="112"/>
      <c r="E16" s="112"/>
      <c r="F16" s="112"/>
      <c r="G16" s="112"/>
      <c r="H16" s="112"/>
      <c r="I16" s="112"/>
    </row>
    <row r="17" spans="1:10" s="3" customFormat="1" ht="18.95" customHeight="1" x14ac:dyDescent="0.15">
      <c r="A17" s="113"/>
      <c r="B17" s="112"/>
      <c r="C17" s="112"/>
      <c r="D17" s="112"/>
      <c r="E17" s="112"/>
      <c r="F17" s="112"/>
      <c r="G17" s="112"/>
      <c r="H17" s="112"/>
      <c r="I17" s="112"/>
      <c r="J17" s="113"/>
    </row>
    <row r="18" spans="1:10" s="3" customFormat="1" ht="18.95" customHeight="1" x14ac:dyDescent="0.15">
      <c r="A18" s="113"/>
      <c r="B18" s="112" t="s">
        <v>362</v>
      </c>
      <c r="C18" s="112"/>
      <c r="D18" s="112"/>
      <c r="E18" s="112"/>
      <c r="F18" s="112"/>
      <c r="G18" s="112"/>
      <c r="H18" s="112"/>
      <c r="I18" s="112"/>
      <c r="J18" s="113"/>
    </row>
    <row r="19" spans="1:10" ht="18.95" customHeight="1" x14ac:dyDescent="0.15">
      <c r="B19" s="112"/>
      <c r="C19" s="112"/>
      <c r="D19" s="112"/>
      <c r="E19" s="112"/>
      <c r="F19" s="112"/>
      <c r="G19" s="112"/>
      <c r="H19" s="112"/>
      <c r="I19" s="112"/>
    </row>
    <row r="20" spans="1:10" ht="18.95" customHeight="1" x14ac:dyDescent="0.15">
      <c r="B20" s="112"/>
      <c r="C20" s="112"/>
      <c r="D20" s="112"/>
      <c r="E20" s="112"/>
      <c r="F20" s="112"/>
      <c r="G20" s="112"/>
      <c r="H20" s="112"/>
      <c r="I20" s="112"/>
    </row>
    <row r="21" spans="1:10" ht="18.95" customHeight="1" x14ac:dyDescent="0.15">
      <c r="B21" s="112"/>
      <c r="C21" s="112"/>
      <c r="D21" s="112"/>
      <c r="E21" s="112"/>
      <c r="F21" s="112"/>
      <c r="G21" s="112"/>
      <c r="H21" s="112"/>
      <c r="I21" s="112"/>
    </row>
    <row r="22" spans="1:10" ht="18.95" customHeight="1" x14ac:dyDescent="0.15">
      <c r="B22" s="112"/>
      <c r="C22" s="418" t="s">
        <v>364</v>
      </c>
      <c r="D22" s="418"/>
      <c r="E22" s="418"/>
      <c r="F22" s="112"/>
      <c r="G22" s="112"/>
      <c r="H22" s="112"/>
      <c r="I22" s="112"/>
    </row>
    <row r="23" spans="1:10" ht="18.95" customHeight="1" x14ac:dyDescent="0.15">
      <c r="B23" s="112"/>
      <c r="C23" s="112"/>
      <c r="D23" s="112"/>
      <c r="E23" s="112"/>
      <c r="F23" s="112"/>
      <c r="G23" s="112"/>
      <c r="H23" s="112"/>
      <c r="I23" s="112"/>
    </row>
    <row r="24" spans="1:10" ht="18.95" customHeight="1" x14ac:dyDescent="0.15">
      <c r="B24" s="112"/>
      <c r="C24" s="112"/>
      <c r="D24" s="112"/>
      <c r="E24" s="112"/>
      <c r="F24" s="112"/>
      <c r="G24" s="112"/>
      <c r="H24" s="112"/>
      <c r="I24" s="112"/>
    </row>
    <row r="25" spans="1:10" ht="18.95" customHeight="1" x14ac:dyDescent="0.15">
      <c r="B25" s="112"/>
      <c r="C25" s="112"/>
      <c r="D25" s="112"/>
      <c r="E25" s="112" t="s">
        <v>186</v>
      </c>
      <c r="F25" s="412"/>
      <c r="G25" s="412"/>
      <c r="H25" s="412"/>
      <c r="I25" s="412"/>
    </row>
    <row r="26" spans="1:10" ht="18.95" customHeight="1" x14ac:dyDescent="0.15">
      <c r="B26" s="112"/>
      <c r="C26" s="112"/>
      <c r="D26" s="112"/>
      <c r="E26" s="162"/>
      <c r="F26" s="162"/>
      <c r="G26" s="112"/>
      <c r="H26" s="112"/>
      <c r="I26" s="112"/>
    </row>
    <row r="27" spans="1:10" ht="18.95" customHeight="1" x14ac:dyDescent="0.15">
      <c r="B27" s="112"/>
      <c r="C27" s="112"/>
      <c r="D27" s="112"/>
      <c r="E27" s="163" t="s">
        <v>65</v>
      </c>
      <c r="F27" s="412"/>
      <c r="G27" s="412"/>
      <c r="H27" s="412"/>
      <c r="I27" s="412"/>
    </row>
    <row r="28" spans="1:10" ht="18.95" customHeight="1" x14ac:dyDescent="0.15">
      <c r="B28" s="112"/>
      <c r="C28" s="112"/>
      <c r="D28" s="112"/>
      <c r="E28" s="112"/>
      <c r="F28" s="112"/>
      <c r="G28" s="112"/>
      <c r="H28" s="112"/>
      <c r="I28" s="112"/>
    </row>
    <row r="29" spans="1:10" ht="18.95" customHeight="1" x14ac:dyDescent="0.15">
      <c r="B29" s="112"/>
      <c r="C29" s="112"/>
      <c r="D29" s="112"/>
      <c r="E29" s="112" t="s">
        <v>365</v>
      </c>
      <c r="F29" s="412"/>
      <c r="G29" s="412"/>
      <c r="H29" s="412"/>
      <c r="I29" s="412"/>
    </row>
    <row r="30" spans="1:10" ht="18.95" customHeight="1" x14ac:dyDescent="0.15">
      <c r="B30" s="112"/>
      <c r="C30" s="112"/>
      <c r="D30" s="112"/>
      <c r="E30" s="112"/>
      <c r="F30" s="112"/>
      <c r="G30" s="112"/>
      <c r="H30" s="112"/>
      <c r="I30" s="112"/>
    </row>
    <row r="31" spans="1:10" ht="18.95" customHeight="1" x14ac:dyDescent="0.15">
      <c r="B31" s="112"/>
      <c r="C31" s="112"/>
      <c r="D31" s="112"/>
      <c r="E31" s="112"/>
      <c r="F31" s="112"/>
      <c r="G31" s="112"/>
      <c r="H31" s="112"/>
      <c r="I31" s="112"/>
    </row>
    <row r="32" spans="1:10" ht="18.95" customHeight="1" x14ac:dyDescent="0.15">
      <c r="B32" s="112"/>
      <c r="C32" s="112"/>
      <c r="D32" s="112"/>
      <c r="E32" s="112"/>
      <c r="F32" s="112"/>
      <c r="G32" s="112"/>
      <c r="H32" s="112"/>
      <c r="I32" s="114"/>
      <c r="J32" s="114" t="s">
        <v>355</v>
      </c>
    </row>
    <row r="33" spans="1:10" ht="18.95" customHeight="1" x14ac:dyDescent="0.15">
      <c r="B33" s="112"/>
      <c r="C33" s="112"/>
      <c r="D33" s="112"/>
      <c r="E33" s="112"/>
      <c r="F33" s="112"/>
      <c r="G33" s="112"/>
      <c r="H33" s="112"/>
      <c r="I33" s="112"/>
      <c r="J33" s="114" t="s">
        <v>366</v>
      </c>
    </row>
    <row r="34" spans="1:10" ht="18.95" customHeight="1" x14ac:dyDescent="0.15">
      <c r="B34" s="112"/>
      <c r="C34" s="112"/>
      <c r="D34" s="112"/>
      <c r="E34" s="112"/>
      <c r="F34" s="112"/>
      <c r="G34" s="112"/>
      <c r="H34" s="112"/>
      <c r="I34" s="112"/>
    </row>
    <row r="35" spans="1:10" ht="18.95" customHeight="1" x14ac:dyDescent="0.15">
      <c r="B35" s="112" t="s">
        <v>358</v>
      </c>
      <c r="C35" s="112"/>
      <c r="D35" s="112"/>
      <c r="E35" s="112"/>
      <c r="F35" s="112"/>
      <c r="G35" s="112"/>
      <c r="H35" s="112"/>
      <c r="I35" s="112"/>
    </row>
    <row r="36" spans="1:10" ht="18.95" customHeight="1" x14ac:dyDescent="0.15">
      <c r="B36" s="112"/>
      <c r="C36" s="112"/>
      <c r="D36" s="112"/>
      <c r="E36" s="112"/>
      <c r="F36" s="112"/>
      <c r="G36" s="112"/>
      <c r="H36" s="112"/>
      <c r="I36" s="112"/>
    </row>
    <row r="38" spans="1:10" ht="18.95" customHeight="1" x14ac:dyDescent="0.15">
      <c r="A38" s="417" t="s">
        <v>357</v>
      </c>
      <c r="B38" s="417"/>
      <c r="C38" s="417"/>
      <c r="D38" s="417"/>
      <c r="E38" s="417"/>
      <c r="F38" s="417"/>
      <c r="G38" s="417"/>
      <c r="H38" s="417"/>
      <c r="I38" s="417"/>
      <c r="J38" s="417"/>
    </row>
    <row r="39" spans="1:10" ht="18.95" customHeight="1" x14ac:dyDescent="0.15">
      <c r="A39" s="161"/>
      <c r="B39" s="161"/>
      <c r="C39" s="161"/>
      <c r="D39" s="161"/>
      <c r="E39" s="161"/>
      <c r="F39" s="161"/>
      <c r="G39" s="161"/>
      <c r="H39" s="161"/>
      <c r="I39" s="161"/>
      <c r="J39" s="161"/>
    </row>
    <row r="41" spans="1:10" ht="18.95" customHeight="1" x14ac:dyDescent="0.15">
      <c r="A41" s="112" t="s">
        <v>370</v>
      </c>
      <c r="B41" s="112"/>
      <c r="C41" s="112"/>
      <c r="D41" s="112"/>
      <c r="E41" s="112"/>
      <c r="F41" s="112"/>
      <c r="G41" s="112"/>
    </row>
    <row r="42" spans="1:10" ht="18.95" customHeight="1" x14ac:dyDescent="0.15">
      <c r="A42" s="112" t="s">
        <v>371</v>
      </c>
      <c r="B42" s="112"/>
      <c r="C42" s="112"/>
      <c r="D42" s="112"/>
      <c r="E42" s="112"/>
      <c r="F42" s="112"/>
      <c r="G42" s="112"/>
    </row>
    <row r="43" spans="1:10" ht="18.95" customHeight="1" x14ac:dyDescent="0.15">
      <c r="A43" s="112" t="s">
        <v>372</v>
      </c>
      <c r="B43" s="112"/>
      <c r="C43" s="112"/>
      <c r="D43" s="112"/>
      <c r="E43" s="112"/>
      <c r="F43" s="112"/>
      <c r="G43" s="112"/>
    </row>
    <row r="44" spans="1:10" ht="18.95" customHeight="1" x14ac:dyDescent="0.15">
      <c r="A44" s="112" t="s">
        <v>373</v>
      </c>
      <c r="B44" s="112"/>
      <c r="C44" s="112"/>
      <c r="D44" s="112"/>
      <c r="E44" s="112"/>
      <c r="F44" s="112"/>
      <c r="G44" s="112"/>
      <c r="H44" s="112"/>
      <c r="I44" s="112"/>
    </row>
    <row r="45" spans="1:10" ht="18.95" customHeight="1" x14ac:dyDescent="0.15">
      <c r="A45" s="112" t="s">
        <v>374</v>
      </c>
      <c r="B45" s="112"/>
      <c r="C45" s="112"/>
      <c r="D45" s="112"/>
      <c r="E45" s="112"/>
      <c r="F45" s="112"/>
      <c r="G45" s="112"/>
    </row>
    <row r="46" spans="1:10" ht="18.95" customHeight="1" x14ac:dyDescent="0.15">
      <c r="A46" s="112" t="s">
        <v>375</v>
      </c>
      <c r="B46" s="112"/>
      <c r="C46" s="112"/>
      <c r="D46" s="112"/>
      <c r="E46" s="112"/>
      <c r="F46" s="112"/>
      <c r="G46" s="112"/>
      <c r="H46" s="112"/>
      <c r="I46" s="112"/>
    </row>
    <row r="47" spans="1:10" ht="18.95" customHeight="1" x14ac:dyDescent="0.15">
      <c r="A47" s="112" t="s">
        <v>376</v>
      </c>
      <c r="B47" s="112"/>
      <c r="C47" s="112"/>
      <c r="D47" s="112"/>
      <c r="E47" s="112"/>
      <c r="F47" s="112"/>
      <c r="G47" s="112"/>
      <c r="H47" s="112"/>
      <c r="I47" s="112"/>
    </row>
    <row r="48" spans="1:10" ht="18.95" customHeight="1" x14ac:dyDescent="0.15">
      <c r="B48" s="112"/>
      <c r="C48" s="112"/>
      <c r="D48" s="112"/>
      <c r="E48" s="112"/>
      <c r="F48" s="112"/>
      <c r="G48" s="112"/>
      <c r="H48" s="112"/>
      <c r="I48" s="112"/>
    </row>
    <row r="49" spans="1:10" ht="18.95" customHeight="1" x14ac:dyDescent="0.15">
      <c r="A49" s="418" t="s">
        <v>367</v>
      </c>
      <c r="B49" s="418"/>
      <c r="C49" s="418"/>
      <c r="D49" s="418"/>
      <c r="E49" s="418"/>
      <c r="F49" s="418"/>
      <c r="G49" s="418"/>
      <c r="H49" s="418"/>
      <c r="I49" s="418"/>
      <c r="J49" s="418"/>
    </row>
    <row r="50" spans="1:10" ht="18.95" customHeight="1" x14ac:dyDescent="0.15">
      <c r="B50" s="112"/>
      <c r="C50" s="112"/>
      <c r="D50" s="112"/>
      <c r="E50" s="112"/>
      <c r="F50" s="112"/>
      <c r="G50" s="112"/>
      <c r="H50" s="112"/>
      <c r="I50" s="112"/>
    </row>
    <row r="51" spans="1:10" ht="18.95" customHeight="1" x14ac:dyDescent="0.15">
      <c r="B51" s="112" t="s">
        <v>368</v>
      </c>
      <c r="C51" s="112"/>
      <c r="D51" s="112"/>
      <c r="E51" s="112"/>
      <c r="F51" s="112"/>
      <c r="G51" s="112"/>
      <c r="H51" s="112"/>
      <c r="I51" s="112"/>
    </row>
    <row r="52" spans="1:10" ht="18.95" customHeight="1" x14ac:dyDescent="0.15">
      <c r="B52" s="112"/>
      <c r="C52" s="112"/>
      <c r="D52" s="112"/>
      <c r="E52" s="112"/>
      <c r="F52" s="112"/>
      <c r="G52" s="112"/>
      <c r="H52" s="112"/>
      <c r="I52" s="112"/>
    </row>
    <row r="53" spans="1:10" ht="18.95" customHeight="1" x14ac:dyDescent="0.15">
      <c r="B53" s="408" t="s">
        <v>377</v>
      </c>
      <c r="C53" s="409"/>
      <c r="D53" s="409"/>
      <c r="E53" s="409"/>
      <c r="F53" s="409"/>
      <c r="G53" s="410"/>
      <c r="H53" s="408" t="s">
        <v>369</v>
      </c>
      <c r="I53" s="410"/>
    </row>
    <row r="54" spans="1:10" ht="18.95" customHeight="1" x14ac:dyDescent="0.15">
      <c r="B54" s="346"/>
      <c r="C54" s="347"/>
      <c r="D54" s="347"/>
      <c r="E54" s="347"/>
      <c r="F54" s="347"/>
      <c r="G54" s="348"/>
      <c r="H54" s="419"/>
      <c r="I54" s="420"/>
    </row>
    <row r="55" spans="1:10" ht="18.95" customHeight="1" x14ac:dyDescent="0.15">
      <c r="B55" s="411"/>
      <c r="C55" s="412"/>
      <c r="D55" s="412"/>
      <c r="E55" s="412"/>
      <c r="F55" s="412"/>
      <c r="G55" s="413"/>
      <c r="H55" s="414"/>
      <c r="I55" s="416"/>
    </row>
    <row r="56" spans="1:10" ht="18.95" customHeight="1" x14ac:dyDescent="0.15">
      <c r="B56" s="354"/>
      <c r="C56" s="355"/>
      <c r="D56" s="355"/>
      <c r="E56" s="355"/>
      <c r="F56" s="355"/>
      <c r="G56" s="356"/>
      <c r="H56" s="354"/>
      <c r="I56" s="356"/>
    </row>
    <row r="57" spans="1:10" ht="18.95" customHeight="1" x14ac:dyDescent="0.15">
      <c r="B57" s="411"/>
      <c r="C57" s="412"/>
      <c r="D57" s="412"/>
      <c r="E57" s="412"/>
      <c r="F57" s="412"/>
      <c r="G57" s="413"/>
      <c r="H57" s="354"/>
      <c r="I57" s="356"/>
    </row>
    <row r="58" spans="1:10" ht="18.95" customHeight="1" x14ac:dyDescent="0.15">
      <c r="B58" s="354"/>
      <c r="C58" s="355"/>
      <c r="D58" s="355"/>
      <c r="E58" s="355"/>
      <c r="F58" s="355"/>
      <c r="G58" s="356"/>
      <c r="H58" s="354"/>
      <c r="I58" s="356"/>
    </row>
    <row r="59" spans="1:10" ht="18.95" customHeight="1" x14ac:dyDescent="0.15">
      <c r="B59" s="411"/>
      <c r="C59" s="412"/>
      <c r="D59" s="412"/>
      <c r="E59" s="412"/>
      <c r="F59" s="412"/>
      <c r="G59" s="413"/>
      <c r="H59" s="354"/>
      <c r="I59" s="356"/>
    </row>
    <row r="60" spans="1:10" ht="18.95" customHeight="1" x14ac:dyDescent="0.15">
      <c r="B60" s="414"/>
      <c r="C60" s="415"/>
      <c r="D60" s="415"/>
      <c r="E60" s="415"/>
      <c r="F60" s="415"/>
      <c r="G60" s="416"/>
      <c r="H60" s="354"/>
      <c r="I60" s="356"/>
    </row>
    <row r="61" spans="1:10" ht="18.95" customHeight="1" x14ac:dyDescent="0.15">
      <c r="B61" s="414"/>
      <c r="C61" s="415"/>
      <c r="D61" s="415"/>
      <c r="E61" s="415"/>
      <c r="F61" s="415"/>
      <c r="G61" s="416"/>
      <c r="H61" s="354"/>
      <c r="I61" s="356"/>
    </row>
    <row r="62" spans="1:10" ht="18.95" customHeight="1" x14ac:dyDescent="0.15">
      <c r="B62" s="414"/>
      <c r="C62" s="415"/>
      <c r="D62" s="415"/>
      <c r="E62" s="415"/>
      <c r="F62" s="415"/>
      <c r="G62" s="416"/>
      <c r="H62" s="411"/>
      <c r="I62" s="413"/>
    </row>
    <row r="63" spans="1:10" ht="18.95" customHeight="1" x14ac:dyDescent="0.15">
      <c r="B63" s="354"/>
      <c r="C63" s="355"/>
      <c r="D63" s="355"/>
      <c r="E63" s="355"/>
      <c r="F63" s="355"/>
      <c r="G63" s="356"/>
      <c r="H63" s="414"/>
      <c r="I63" s="416"/>
    </row>
    <row r="64" spans="1:10" ht="18.95" customHeight="1" x14ac:dyDescent="0.15">
      <c r="B64" s="363"/>
      <c r="C64" s="364"/>
      <c r="D64" s="364"/>
      <c r="E64" s="364"/>
      <c r="F64" s="364"/>
      <c r="G64" s="365"/>
      <c r="H64" s="406"/>
      <c r="I64" s="407"/>
    </row>
    <row r="65" spans="2:11" ht="18.95" customHeight="1" x14ac:dyDescent="0.15">
      <c r="B65" s="115"/>
      <c r="C65" s="115"/>
      <c r="D65" s="115"/>
      <c r="E65" s="115"/>
      <c r="F65" s="115"/>
      <c r="G65" s="115"/>
      <c r="H65" s="164"/>
      <c r="I65" s="164"/>
    </row>
    <row r="66" spans="2:11" ht="18.95" customHeight="1" x14ac:dyDescent="0.15">
      <c r="B66" s="418" t="s">
        <v>364</v>
      </c>
      <c r="C66" s="418"/>
      <c r="D66" s="418"/>
      <c r="E66" s="112"/>
      <c r="F66" s="112"/>
      <c r="G66" s="112"/>
      <c r="H66" s="112"/>
      <c r="I66" s="112"/>
    </row>
    <row r="67" spans="2:11" ht="18.95" customHeight="1" x14ac:dyDescent="0.15">
      <c r="B67" s="112"/>
      <c r="C67" s="112"/>
      <c r="D67" s="112"/>
      <c r="E67" s="112" t="s">
        <v>186</v>
      </c>
      <c r="F67" s="412"/>
      <c r="G67" s="412"/>
      <c r="H67" s="412"/>
      <c r="I67" s="412"/>
    </row>
    <row r="68" spans="2:11" ht="18.95" customHeight="1" x14ac:dyDescent="0.15">
      <c r="B68" s="112"/>
      <c r="C68" s="112"/>
      <c r="D68" s="112"/>
      <c r="E68" s="162"/>
      <c r="F68" s="162"/>
      <c r="G68" s="112"/>
      <c r="H68" s="112"/>
      <c r="I68" s="112"/>
    </row>
    <row r="69" spans="2:11" ht="18.95" customHeight="1" x14ac:dyDescent="0.15">
      <c r="B69" s="112"/>
      <c r="C69" s="112"/>
      <c r="D69" s="112"/>
      <c r="E69" s="112" t="s">
        <v>187</v>
      </c>
      <c r="F69" s="412"/>
      <c r="G69" s="412"/>
      <c r="H69" s="412"/>
      <c r="I69" s="412"/>
    </row>
    <row r="70" spans="2:11" ht="18.95" customHeight="1" x14ac:dyDescent="0.15">
      <c r="B70" s="112"/>
      <c r="C70" s="112"/>
      <c r="D70" s="112"/>
      <c r="E70" s="112"/>
      <c r="F70" s="112"/>
      <c r="G70" s="112"/>
      <c r="H70" s="112"/>
      <c r="I70" s="112"/>
    </row>
    <row r="71" spans="2:11" ht="18.95" customHeight="1" x14ac:dyDescent="0.15">
      <c r="B71" s="112"/>
      <c r="C71" s="112"/>
      <c r="D71" s="112"/>
      <c r="E71" s="112"/>
      <c r="F71" s="112"/>
      <c r="G71" s="112"/>
      <c r="H71" s="112"/>
      <c r="I71" s="112"/>
      <c r="J71" s="112"/>
      <c r="K71" s="3"/>
    </row>
    <row r="72" spans="2:11" ht="18.95" customHeight="1" x14ac:dyDescent="0.15">
      <c r="B72" s="112"/>
      <c r="C72" s="112"/>
      <c r="D72" s="112"/>
      <c r="E72" s="112"/>
      <c r="F72" s="112"/>
      <c r="G72" s="112"/>
      <c r="H72" s="112"/>
      <c r="I72" s="112"/>
    </row>
    <row r="73" spans="2:11" ht="18.95" customHeight="1" x14ac:dyDescent="0.15">
      <c r="B73" s="112"/>
      <c r="C73" s="112"/>
      <c r="D73" s="112"/>
      <c r="E73" s="112"/>
      <c r="F73" s="112"/>
      <c r="G73" s="112"/>
      <c r="H73" s="112"/>
      <c r="I73" s="112"/>
    </row>
  </sheetData>
  <mergeCells count="34">
    <mergeCell ref="F25:I25"/>
    <mergeCell ref="F27:I27"/>
    <mergeCell ref="F29:I29"/>
    <mergeCell ref="A7:J7"/>
    <mergeCell ref="C22:E22"/>
    <mergeCell ref="A38:J38"/>
    <mergeCell ref="B66:D66"/>
    <mergeCell ref="F67:I67"/>
    <mergeCell ref="F69:I69"/>
    <mergeCell ref="A49:J49"/>
    <mergeCell ref="H53:I53"/>
    <mergeCell ref="H54:I54"/>
    <mergeCell ref="H55:I55"/>
    <mergeCell ref="H58:I58"/>
    <mergeCell ref="H59:I59"/>
    <mergeCell ref="H56:I56"/>
    <mergeCell ref="H57:I57"/>
    <mergeCell ref="H60:I60"/>
    <mergeCell ref="H61:I61"/>
    <mergeCell ref="H62:I62"/>
    <mergeCell ref="H63:I63"/>
    <mergeCell ref="H64:I64"/>
    <mergeCell ref="B53:G53"/>
    <mergeCell ref="B54:G54"/>
    <mergeCell ref="B55:G55"/>
    <mergeCell ref="B58:G58"/>
    <mergeCell ref="B59:G59"/>
    <mergeCell ref="B56:G56"/>
    <mergeCell ref="B57:G57"/>
    <mergeCell ref="B60:G60"/>
    <mergeCell ref="B61:G61"/>
    <mergeCell ref="B62:G62"/>
    <mergeCell ref="B63:G63"/>
    <mergeCell ref="B64:G64"/>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rowBreaks count="1" manualBreakCount="1">
    <brk id="3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EA50-A3BB-47E5-92D3-6663F522952C}">
  <dimension ref="A1:K27"/>
  <sheetViews>
    <sheetView showGridLines="0" view="pageBreakPreview" zoomScaleNormal="100" zoomScaleSheetLayoutView="100" workbookViewId="0">
      <selection sqref="A1:J1048576"/>
    </sheetView>
  </sheetViews>
  <sheetFormatPr defaultColWidth="9" defaultRowHeight="18.95" customHeight="1" x14ac:dyDescent="0.15"/>
  <cols>
    <col min="1" max="1" width="3.875" style="113" customWidth="1"/>
    <col min="2" max="9" width="9" style="113"/>
    <col min="10" max="10" width="9.875" style="113" customWidth="1"/>
    <col min="11" max="16384" width="9" style="1"/>
  </cols>
  <sheetData>
    <row r="1" spans="1:11" ht="18.95" customHeight="1" x14ac:dyDescent="0.15">
      <c r="B1" s="112"/>
      <c r="C1" s="112"/>
      <c r="D1" s="112"/>
      <c r="E1" s="112"/>
      <c r="F1" s="112"/>
      <c r="G1" s="112"/>
      <c r="H1" s="112"/>
      <c r="I1" s="114"/>
      <c r="J1" s="114" t="s">
        <v>381</v>
      </c>
    </row>
    <row r="2" spans="1:11" ht="18.95" customHeight="1" x14ac:dyDescent="0.15">
      <c r="B2" s="112"/>
      <c r="C2" s="112"/>
      <c r="D2" s="112"/>
      <c r="E2" s="112"/>
      <c r="F2" s="112"/>
      <c r="G2" s="112"/>
      <c r="H2" s="112"/>
      <c r="I2" s="112"/>
    </row>
    <row r="3" spans="1:11" ht="18.95" customHeight="1" x14ac:dyDescent="0.15">
      <c r="B3" s="112"/>
      <c r="C3" s="112"/>
      <c r="D3" s="112"/>
      <c r="E3" s="112"/>
      <c r="F3" s="112"/>
      <c r="G3" s="112"/>
      <c r="H3" s="112"/>
      <c r="I3" s="112"/>
      <c r="J3" s="114"/>
    </row>
    <row r="4" spans="1:11" ht="18.95" customHeight="1" x14ac:dyDescent="0.15">
      <c r="B4" s="112"/>
      <c r="C4" s="112"/>
      <c r="D4" s="112"/>
      <c r="E4" s="112"/>
      <c r="F4" s="421" t="s">
        <v>382</v>
      </c>
      <c r="G4" s="421"/>
      <c r="H4" s="421"/>
      <c r="I4" s="421"/>
    </row>
    <row r="5" spans="1:11" ht="18.95" customHeight="1" x14ac:dyDescent="0.15">
      <c r="B5" s="112"/>
      <c r="C5" s="112"/>
      <c r="D5" s="112"/>
      <c r="E5" s="112"/>
      <c r="F5" s="114"/>
      <c r="G5" s="114"/>
      <c r="H5" s="114"/>
      <c r="I5" s="114"/>
    </row>
    <row r="6" spans="1:11" ht="18.95" customHeight="1" x14ac:dyDescent="0.15">
      <c r="B6" s="112"/>
      <c r="C6" s="112"/>
      <c r="D6" s="112"/>
      <c r="E6" s="112"/>
      <c r="F6" s="114"/>
      <c r="G6" s="114"/>
      <c r="H6" s="114"/>
      <c r="I6" s="114"/>
    </row>
    <row r="7" spans="1:11" ht="18.95" customHeight="1" x14ac:dyDescent="0.15">
      <c r="B7" s="112"/>
      <c r="C7" s="112"/>
      <c r="D7" s="112"/>
      <c r="E7" s="112"/>
      <c r="F7" s="112"/>
      <c r="G7" s="112"/>
      <c r="H7" s="112"/>
      <c r="I7" s="112"/>
    </row>
    <row r="8" spans="1:11" ht="18.95" customHeight="1" x14ac:dyDescent="0.15">
      <c r="B8" s="112" t="s">
        <v>358</v>
      </c>
      <c r="C8" s="112"/>
      <c r="D8" s="112"/>
      <c r="E8" s="112"/>
      <c r="F8" s="112"/>
      <c r="G8" s="112"/>
      <c r="H8" s="112"/>
      <c r="I8" s="112"/>
    </row>
    <row r="9" spans="1:11" ht="18.95" customHeight="1" x14ac:dyDescent="0.15">
      <c r="B9" s="112"/>
      <c r="C9" s="112"/>
      <c r="D9" s="112"/>
      <c r="E9" s="112"/>
      <c r="F9" s="114" t="s">
        <v>406</v>
      </c>
      <c r="G9" s="422"/>
      <c r="H9" s="422"/>
      <c r="I9" s="422"/>
      <c r="J9" s="422"/>
    </row>
    <row r="10" spans="1:11" ht="18.95" customHeight="1" x14ac:dyDescent="0.15">
      <c r="E10" s="421" t="s">
        <v>405</v>
      </c>
      <c r="F10" s="421"/>
      <c r="G10" s="422"/>
      <c r="H10" s="422"/>
      <c r="I10" s="422"/>
      <c r="J10" s="422"/>
    </row>
    <row r="11" spans="1:11" ht="18.95" customHeight="1" x14ac:dyDescent="0.15">
      <c r="F11" s="165" t="s">
        <v>383</v>
      </c>
      <c r="H11" s="423"/>
      <c r="I11" s="423"/>
      <c r="J11" s="423"/>
    </row>
    <row r="14" spans="1:11" ht="21" x14ac:dyDescent="0.15">
      <c r="A14" s="417" t="s">
        <v>357</v>
      </c>
      <c r="B14" s="417"/>
      <c r="C14" s="417"/>
      <c r="D14" s="417"/>
      <c r="E14" s="417"/>
      <c r="F14" s="417"/>
      <c r="G14" s="417"/>
      <c r="H14" s="417"/>
      <c r="I14" s="417"/>
      <c r="J14" s="417"/>
    </row>
    <row r="15" spans="1:11" ht="21" x14ac:dyDescent="0.15">
      <c r="A15" s="161"/>
      <c r="B15" s="161"/>
      <c r="C15" s="161"/>
      <c r="D15" s="161"/>
      <c r="E15" s="161"/>
      <c r="F15" s="161"/>
      <c r="G15" s="161"/>
      <c r="H15" s="161"/>
      <c r="I15" s="161"/>
      <c r="J15" s="161"/>
    </row>
    <row r="16" spans="1:11" ht="18.95" customHeight="1" x14ac:dyDescent="0.15">
      <c r="B16" s="112"/>
      <c r="C16" s="112"/>
      <c r="D16" s="112"/>
      <c r="E16" s="112"/>
      <c r="F16" s="112"/>
      <c r="G16" s="112"/>
      <c r="K16" s="2"/>
    </row>
    <row r="17" spans="1:11" ht="18.95" customHeight="1" x14ac:dyDescent="0.15">
      <c r="B17" s="112"/>
      <c r="C17" s="112"/>
      <c r="D17" s="112"/>
      <c r="E17" s="112"/>
      <c r="F17" s="112"/>
      <c r="G17" s="112"/>
      <c r="H17" s="112"/>
      <c r="I17" s="112"/>
      <c r="K17" s="2"/>
    </row>
    <row r="18" spans="1:11" s="3" customFormat="1" ht="18.95" customHeight="1" x14ac:dyDescent="0.15">
      <c r="A18" s="113"/>
      <c r="B18" s="112"/>
      <c r="C18" s="112"/>
      <c r="D18" s="112"/>
      <c r="E18" s="112"/>
      <c r="F18" s="112"/>
      <c r="G18" s="112"/>
      <c r="H18" s="112"/>
      <c r="I18" s="112"/>
      <c r="J18" s="113"/>
      <c r="K18" s="35"/>
    </row>
    <row r="20" spans="1:11" ht="18.95" customHeight="1" x14ac:dyDescent="0.15">
      <c r="B20" s="112" t="s">
        <v>378</v>
      </c>
      <c r="C20" s="112"/>
      <c r="D20" s="112"/>
      <c r="E20" s="112"/>
      <c r="F20" s="112"/>
      <c r="G20" s="112"/>
    </row>
    <row r="21" spans="1:11" ht="18.95" customHeight="1" x14ac:dyDescent="0.15">
      <c r="A21" s="112" t="s">
        <v>379</v>
      </c>
      <c r="B21" s="112"/>
      <c r="C21" s="112"/>
      <c r="D21" s="112"/>
      <c r="E21" s="112"/>
      <c r="F21" s="112"/>
      <c r="G21" s="112"/>
      <c r="K21" s="2"/>
    </row>
    <row r="22" spans="1:11" ht="18.95" customHeight="1" x14ac:dyDescent="0.15">
      <c r="A22" s="112" t="s">
        <v>380</v>
      </c>
      <c r="B22" s="112"/>
      <c r="C22" s="112"/>
      <c r="D22" s="112"/>
      <c r="E22" s="112"/>
      <c r="F22" s="112"/>
      <c r="G22" s="112"/>
      <c r="K22" s="2"/>
    </row>
    <row r="23" spans="1:11" ht="18.95" customHeight="1" x14ac:dyDescent="0.15">
      <c r="B23" s="112"/>
      <c r="C23" s="112"/>
      <c r="D23" s="112"/>
      <c r="E23" s="112"/>
      <c r="F23" s="112"/>
      <c r="G23" s="112"/>
      <c r="H23" s="112"/>
      <c r="I23" s="112"/>
      <c r="K23" s="2"/>
    </row>
    <row r="24" spans="1:11" s="3" customFormat="1" ht="18.95" customHeight="1" x14ac:dyDescent="0.15">
      <c r="A24" s="113"/>
      <c r="B24" s="112"/>
      <c r="C24" s="112"/>
      <c r="D24" s="112"/>
      <c r="E24" s="112"/>
      <c r="F24" s="112"/>
      <c r="G24" s="112"/>
      <c r="H24" s="112"/>
      <c r="I24" s="112"/>
      <c r="J24" s="113"/>
    </row>
    <row r="25" spans="1:11" ht="18.95" customHeight="1" x14ac:dyDescent="0.15">
      <c r="B25" s="112"/>
      <c r="C25" s="112"/>
      <c r="D25" s="112"/>
      <c r="E25" s="112"/>
      <c r="F25" s="112"/>
      <c r="G25" s="112"/>
      <c r="H25" s="112"/>
      <c r="I25" s="112"/>
    </row>
    <row r="26" spans="1:11" ht="18.95" customHeight="1" x14ac:dyDescent="0.15">
      <c r="B26" s="112"/>
      <c r="C26" s="112"/>
      <c r="D26" s="112"/>
      <c r="E26" s="112"/>
      <c r="F26" s="112"/>
      <c r="G26" s="112"/>
      <c r="H26" s="112"/>
      <c r="I26" s="112"/>
    </row>
    <row r="27" spans="1:11" ht="18.95" customHeight="1" x14ac:dyDescent="0.15">
      <c r="B27" s="112"/>
      <c r="C27" s="112"/>
      <c r="D27" s="112"/>
      <c r="E27" s="112"/>
      <c r="F27" s="112"/>
      <c r="G27" s="112"/>
      <c r="H27" s="112"/>
      <c r="I27" s="112"/>
    </row>
  </sheetData>
  <mergeCells count="6">
    <mergeCell ref="F4:I4"/>
    <mergeCell ref="G9:J9"/>
    <mergeCell ref="G10:J10"/>
    <mergeCell ref="H11:J11"/>
    <mergeCell ref="A14:J14"/>
    <mergeCell ref="E10:F10"/>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9FF9-C41E-43C4-A3F9-F7C909007321}">
  <dimension ref="A1:L26"/>
  <sheetViews>
    <sheetView showGridLines="0" view="pageBreakPreview" zoomScaleNormal="100" zoomScaleSheetLayoutView="100" workbookViewId="0">
      <selection activeCell="J6" sqref="J6"/>
    </sheetView>
  </sheetViews>
  <sheetFormatPr defaultColWidth="9" defaultRowHeight="21.95" customHeight="1" x14ac:dyDescent="0.15"/>
  <cols>
    <col min="1" max="1" width="3.875" style="113" customWidth="1"/>
    <col min="2" max="10" width="9" style="113"/>
    <col min="11" max="11" width="4" style="113" customWidth="1"/>
    <col min="12" max="12" width="9" style="108"/>
    <col min="13" max="16384" width="9" style="1"/>
  </cols>
  <sheetData>
    <row r="1" spans="1:11" ht="21.95" customHeight="1" x14ac:dyDescent="0.15">
      <c r="B1" s="112"/>
      <c r="C1" s="112"/>
      <c r="D1" s="112"/>
      <c r="E1" s="112"/>
      <c r="F1" s="112"/>
      <c r="G1" s="112"/>
      <c r="H1" s="112"/>
      <c r="I1" s="112"/>
      <c r="J1" s="114"/>
      <c r="K1" s="114" t="s">
        <v>384</v>
      </c>
    </row>
    <row r="2" spans="1:11" ht="21.95" customHeight="1" x14ac:dyDescent="0.15">
      <c r="B2" s="112"/>
      <c r="C2" s="112"/>
      <c r="D2" s="112"/>
      <c r="E2" s="112"/>
      <c r="F2" s="112"/>
      <c r="G2" s="112"/>
      <c r="H2" s="112"/>
      <c r="I2" s="112"/>
      <c r="J2" s="112"/>
    </row>
    <row r="3" spans="1:11" ht="21.95" customHeight="1" x14ac:dyDescent="0.15">
      <c r="B3" s="112"/>
      <c r="C3" s="112"/>
      <c r="D3" s="112"/>
      <c r="E3" s="112"/>
      <c r="F3" s="112"/>
      <c r="G3" s="112"/>
      <c r="H3" s="112"/>
      <c r="I3" s="112"/>
      <c r="J3" s="112"/>
      <c r="K3" s="114"/>
    </row>
    <row r="4" spans="1:11" ht="21.95" customHeight="1" x14ac:dyDescent="0.15">
      <c r="B4" s="112"/>
      <c r="C4" s="112"/>
      <c r="D4" s="112"/>
      <c r="E4" s="112"/>
      <c r="F4" s="112"/>
      <c r="G4" s="421" t="s">
        <v>382</v>
      </c>
      <c r="H4" s="421"/>
      <c r="I4" s="421"/>
      <c r="J4" s="421"/>
    </row>
    <row r="5" spans="1:11" ht="21.95" customHeight="1" x14ac:dyDescent="0.15">
      <c r="B5" s="112"/>
      <c r="C5" s="112"/>
      <c r="D5" s="112"/>
      <c r="E5" s="112"/>
      <c r="F5" s="112"/>
      <c r="G5" s="114"/>
      <c r="H5" s="114"/>
      <c r="I5" s="114"/>
      <c r="J5" s="114"/>
    </row>
    <row r="6" spans="1:11" ht="21.95" customHeight="1" x14ac:dyDescent="0.15">
      <c r="B6" s="112"/>
      <c r="C6" s="112"/>
      <c r="D6" s="112"/>
      <c r="E6" s="112"/>
      <c r="F6" s="112"/>
      <c r="G6" s="114"/>
      <c r="H6" s="114"/>
      <c r="I6" s="114"/>
      <c r="J6" s="114"/>
    </row>
    <row r="7" spans="1:11" ht="21.95" customHeight="1" x14ac:dyDescent="0.15">
      <c r="A7" s="417" t="s">
        <v>385</v>
      </c>
      <c r="B7" s="417"/>
      <c r="C7" s="417"/>
      <c r="D7" s="417"/>
      <c r="E7" s="417"/>
      <c r="F7" s="417"/>
      <c r="G7" s="417"/>
      <c r="H7" s="417"/>
      <c r="I7" s="417"/>
      <c r="J7" s="417"/>
      <c r="K7" s="417"/>
    </row>
    <row r="8" spans="1:11" ht="21.95" customHeight="1" x14ac:dyDescent="0.15">
      <c r="B8" s="112"/>
      <c r="C8" s="112"/>
      <c r="D8" s="112"/>
      <c r="E8" s="112"/>
      <c r="F8" s="112"/>
      <c r="G8" s="112"/>
      <c r="H8" s="112"/>
      <c r="I8" s="112"/>
      <c r="J8" s="112"/>
    </row>
    <row r="9" spans="1:11" ht="21.95" customHeight="1" x14ac:dyDescent="0.15">
      <c r="B9" s="112"/>
      <c r="C9" s="112"/>
      <c r="D9" s="112"/>
      <c r="E9" s="112"/>
      <c r="F9" s="112"/>
      <c r="G9" s="112"/>
      <c r="H9" s="112"/>
      <c r="I9" s="112"/>
      <c r="J9" s="112"/>
    </row>
    <row r="10" spans="1:11" ht="21.95" customHeight="1" x14ac:dyDescent="0.15">
      <c r="B10" s="112"/>
      <c r="C10" s="112"/>
      <c r="D10" s="112"/>
      <c r="E10" s="112"/>
      <c r="F10" s="112"/>
      <c r="G10" s="112" t="s">
        <v>386</v>
      </c>
      <c r="H10" s="422" t="str">
        <f>申請書表紙!D9</f>
        <v>　</v>
      </c>
      <c r="I10" s="422"/>
      <c r="J10" s="422"/>
      <c r="K10" s="422"/>
    </row>
    <row r="11" spans="1:11" ht="21.95" customHeight="1" x14ac:dyDescent="0.15">
      <c r="E11" s="113" t="s">
        <v>49</v>
      </c>
      <c r="G11" s="163" t="s">
        <v>404</v>
      </c>
      <c r="H11" s="422" t="str">
        <f>IF(申請書表紙!D11="","",申請書表紙!D11)</f>
        <v/>
      </c>
      <c r="I11" s="422"/>
      <c r="J11" s="422"/>
      <c r="K11" s="422"/>
    </row>
    <row r="12" spans="1:11" ht="21.95" customHeight="1" x14ac:dyDescent="0.15">
      <c r="G12" s="112" t="s">
        <v>365</v>
      </c>
      <c r="H12" s="113" t="str">
        <f>IF(申請書表紙!E13="","",申請書表紙!E13)</f>
        <v/>
      </c>
      <c r="I12" s="423"/>
      <c r="J12" s="423"/>
      <c r="K12" s="423"/>
    </row>
    <row r="13" spans="1:11" ht="21.95" customHeight="1" x14ac:dyDescent="0.15">
      <c r="B13" s="112"/>
      <c r="C13" s="112"/>
      <c r="D13" s="112"/>
      <c r="E13" s="112"/>
      <c r="F13" s="112"/>
      <c r="G13" s="112"/>
      <c r="H13" s="112"/>
      <c r="I13" s="112"/>
      <c r="J13" s="112"/>
    </row>
    <row r="14" spans="1:11" ht="21.95" customHeight="1" x14ac:dyDescent="0.15">
      <c r="B14" s="431" t="s">
        <v>369</v>
      </c>
      <c r="C14" s="432" t="s">
        <v>387</v>
      </c>
      <c r="D14" s="433"/>
      <c r="E14" s="436" t="s">
        <v>388</v>
      </c>
      <c r="F14" s="329"/>
      <c r="G14" s="329"/>
      <c r="H14" s="437"/>
      <c r="I14" s="427" t="s">
        <v>389</v>
      </c>
      <c r="J14" s="429" t="s">
        <v>390</v>
      </c>
    </row>
    <row r="15" spans="1:11" ht="21.95" customHeight="1" x14ac:dyDescent="0.15">
      <c r="B15" s="430"/>
      <c r="C15" s="434"/>
      <c r="D15" s="435"/>
      <c r="E15" s="438"/>
      <c r="F15" s="439"/>
      <c r="G15" s="439"/>
      <c r="H15" s="440"/>
      <c r="I15" s="428"/>
      <c r="J15" s="430"/>
    </row>
    <row r="16" spans="1:11" ht="45" customHeight="1" x14ac:dyDescent="0.15">
      <c r="B16" s="166"/>
      <c r="C16" s="424"/>
      <c r="D16" s="425"/>
      <c r="E16" s="424"/>
      <c r="F16" s="426"/>
      <c r="G16" s="426"/>
      <c r="H16" s="425"/>
      <c r="I16" s="170" t="s">
        <v>391</v>
      </c>
      <c r="J16" s="167" t="s">
        <v>392</v>
      </c>
    </row>
    <row r="17" spans="1:12" ht="45" customHeight="1" x14ac:dyDescent="0.15">
      <c r="A17" s="161"/>
      <c r="B17" s="168"/>
      <c r="C17" s="424"/>
      <c r="D17" s="425"/>
      <c r="E17" s="424"/>
      <c r="F17" s="426"/>
      <c r="G17" s="426"/>
      <c r="H17" s="425"/>
      <c r="I17" s="170" t="s">
        <v>391</v>
      </c>
      <c r="J17" s="167" t="s">
        <v>392</v>
      </c>
      <c r="K17" s="161"/>
    </row>
    <row r="18" spans="1:12" ht="45" customHeight="1" x14ac:dyDescent="0.15">
      <c r="B18" s="169"/>
      <c r="C18" s="424"/>
      <c r="D18" s="425"/>
      <c r="E18" s="424"/>
      <c r="F18" s="426"/>
      <c r="G18" s="426"/>
      <c r="H18" s="425"/>
      <c r="I18" s="170" t="s">
        <v>391</v>
      </c>
      <c r="J18" s="167" t="s">
        <v>392</v>
      </c>
      <c r="L18" s="113"/>
    </row>
    <row r="19" spans="1:12" ht="45" customHeight="1" x14ac:dyDescent="0.15">
      <c r="B19" s="169"/>
      <c r="C19" s="424"/>
      <c r="D19" s="425"/>
      <c r="E19" s="424"/>
      <c r="F19" s="426"/>
      <c r="G19" s="426"/>
      <c r="H19" s="425"/>
      <c r="I19" s="170" t="s">
        <v>391</v>
      </c>
      <c r="J19" s="167" t="s">
        <v>392</v>
      </c>
      <c r="L19" s="113"/>
    </row>
    <row r="20" spans="1:12" s="3" customFormat="1" ht="45" customHeight="1" x14ac:dyDescent="0.15">
      <c r="A20" s="113"/>
      <c r="B20" s="169"/>
      <c r="C20" s="424"/>
      <c r="D20" s="425"/>
      <c r="E20" s="424"/>
      <c r="F20" s="426"/>
      <c r="G20" s="426"/>
      <c r="H20" s="425"/>
      <c r="I20" s="170" t="s">
        <v>391</v>
      </c>
      <c r="J20" s="167" t="s">
        <v>392</v>
      </c>
      <c r="K20" s="113"/>
      <c r="L20" s="112"/>
    </row>
    <row r="21" spans="1:12" ht="45" customHeight="1" x14ac:dyDescent="0.15">
      <c r="B21" s="166"/>
      <c r="C21" s="424"/>
      <c r="D21" s="425"/>
      <c r="E21" s="424"/>
      <c r="F21" s="426"/>
      <c r="G21" s="426"/>
      <c r="H21" s="425"/>
      <c r="I21" s="170" t="s">
        <v>391</v>
      </c>
      <c r="J21" s="167" t="s">
        <v>392</v>
      </c>
    </row>
    <row r="22" spans="1:12" ht="45" customHeight="1" x14ac:dyDescent="0.15">
      <c r="B22" s="169"/>
      <c r="C22" s="424"/>
      <c r="D22" s="425"/>
      <c r="E22" s="424"/>
      <c r="F22" s="426"/>
      <c r="G22" s="426"/>
      <c r="H22" s="425"/>
      <c r="I22" s="170" t="s">
        <v>391</v>
      </c>
      <c r="J22" s="167" t="s">
        <v>392</v>
      </c>
    </row>
    <row r="23" spans="1:12" ht="45" customHeight="1" x14ac:dyDescent="0.15">
      <c r="A23" s="112"/>
      <c r="B23" s="169"/>
      <c r="C23" s="424"/>
      <c r="D23" s="425"/>
      <c r="E23" s="424"/>
      <c r="F23" s="426"/>
      <c r="G23" s="426"/>
      <c r="H23" s="425"/>
      <c r="I23" s="170" t="s">
        <v>391</v>
      </c>
      <c r="J23" s="167" t="s">
        <v>392</v>
      </c>
      <c r="L23" s="113"/>
    </row>
    <row r="24" spans="1:12" ht="45" customHeight="1" x14ac:dyDescent="0.15">
      <c r="A24" s="112"/>
      <c r="B24" s="169"/>
      <c r="C24" s="424"/>
      <c r="D24" s="425"/>
      <c r="E24" s="424"/>
      <c r="F24" s="426"/>
      <c r="G24" s="426"/>
      <c r="H24" s="425"/>
      <c r="I24" s="170" t="s">
        <v>391</v>
      </c>
      <c r="J24" s="167" t="s">
        <v>392</v>
      </c>
      <c r="L24" s="113"/>
    </row>
    <row r="25" spans="1:12" ht="45" customHeight="1" x14ac:dyDescent="0.15">
      <c r="B25" s="169"/>
      <c r="C25" s="424"/>
      <c r="D25" s="425"/>
      <c r="E25" s="424"/>
      <c r="F25" s="426"/>
      <c r="G25" s="426"/>
      <c r="H25" s="425"/>
      <c r="I25" s="170" t="s">
        <v>391</v>
      </c>
      <c r="J25" s="167" t="s">
        <v>392</v>
      </c>
      <c r="L25" s="113"/>
    </row>
    <row r="26" spans="1:12" s="3" customFormat="1" ht="21.95" customHeight="1" x14ac:dyDescent="0.15">
      <c r="A26" s="113"/>
      <c r="B26" s="113"/>
      <c r="C26" s="113"/>
      <c r="D26" s="113"/>
      <c r="E26" s="113"/>
      <c r="F26" s="113"/>
      <c r="G26" s="113"/>
      <c r="H26" s="113"/>
      <c r="I26" s="113"/>
      <c r="J26" s="113"/>
      <c r="K26" s="113"/>
      <c r="L26" s="111"/>
    </row>
  </sheetData>
  <mergeCells count="30">
    <mergeCell ref="I14:I15"/>
    <mergeCell ref="J14:J15"/>
    <mergeCell ref="G4:J4"/>
    <mergeCell ref="H10:K10"/>
    <mergeCell ref="H11:K11"/>
    <mergeCell ref="I12:K12"/>
    <mergeCell ref="A7:K7"/>
    <mergeCell ref="B14:B15"/>
    <mergeCell ref="C14:D15"/>
    <mergeCell ref="E14:H15"/>
    <mergeCell ref="E21:H21"/>
    <mergeCell ref="C16:D16"/>
    <mergeCell ref="E16:H16"/>
    <mergeCell ref="C17:D17"/>
    <mergeCell ref="E17:H17"/>
    <mergeCell ref="C18:D18"/>
    <mergeCell ref="E18:H18"/>
    <mergeCell ref="C19:D19"/>
    <mergeCell ref="E19:H19"/>
    <mergeCell ref="C20:D20"/>
    <mergeCell ref="E20:H20"/>
    <mergeCell ref="C21:D21"/>
    <mergeCell ref="C25:D25"/>
    <mergeCell ref="E25:H25"/>
    <mergeCell ref="C22:D22"/>
    <mergeCell ref="E22:H22"/>
    <mergeCell ref="C23:D23"/>
    <mergeCell ref="E23:H23"/>
    <mergeCell ref="C24:D24"/>
    <mergeCell ref="E24:H24"/>
  </mergeCells>
  <phoneticPr fontId="3"/>
  <printOptions horizontalCentered="1"/>
  <pageMargins left="0.78740157480314965" right="0.78740157480314965" top="0.98425196850393704" bottom="0.78740157480314965"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D4889-1874-444D-B86E-17463EF87CA4}">
  <dimension ref="A1:L99"/>
  <sheetViews>
    <sheetView showGridLines="0" view="pageBreakPreview" topLeftCell="A33" zoomScaleNormal="100" zoomScaleSheetLayoutView="100" workbookViewId="0">
      <selection activeCell="A41" sqref="A41:K41"/>
    </sheetView>
  </sheetViews>
  <sheetFormatPr defaultColWidth="9" defaultRowHeight="13.5" x14ac:dyDescent="0.15"/>
  <cols>
    <col min="1" max="1" width="9" style="2"/>
    <col min="2" max="5" width="9" style="2" customWidth="1"/>
    <col min="6" max="7" width="9" style="2"/>
    <col min="8" max="8" width="2.875" style="2" customWidth="1"/>
    <col min="9" max="9" width="9" style="2"/>
    <col min="10" max="10" width="2.875" style="2" customWidth="1"/>
    <col min="11" max="11" width="9" style="2" customWidth="1"/>
    <col min="12" max="12" width="2.875" style="1" customWidth="1"/>
    <col min="13" max="16384" width="9" style="1"/>
  </cols>
  <sheetData>
    <row r="1" spans="1:12" ht="18" customHeight="1" x14ac:dyDescent="0.15">
      <c r="A1" s="35" t="s">
        <v>74</v>
      </c>
      <c r="B1" s="35"/>
      <c r="C1" s="35"/>
      <c r="D1" s="35"/>
      <c r="E1" s="35"/>
      <c r="F1" s="35"/>
      <c r="G1" s="35"/>
      <c r="H1" s="35"/>
      <c r="I1" s="35"/>
      <c r="J1" s="35"/>
      <c r="K1" s="35"/>
      <c r="L1" s="3"/>
    </row>
    <row r="2" spans="1:12" ht="18" customHeight="1" x14ac:dyDescent="0.15">
      <c r="A2" s="35"/>
      <c r="B2" s="35"/>
      <c r="C2" s="35"/>
      <c r="D2" s="35"/>
      <c r="E2" s="35"/>
      <c r="F2" s="35"/>
      <c r="G2" s="35"/>
      <c r="H2" s="35"/>
      <c r="I2" s="35"/>
      <c r="J2" s="35"/>
      <c r="K2" s="35"/>
      <c r="L2" s="3"/>
    </row>
    <row r="3" spans="1:12" ht="18" customHeight="1" x14ac:dyDescent="0.15">
      <c r="A3" s="35" t="s">
        <v>75</v>
      </c>
      <c r="B3" s="35"/>
      <c r="C3" s="35"/>
      <c r="D3" s="35"/>
      <c r="E3" s="35"/>
      <c r="F3" s="35"/>
      <c r="G3" s="35"/>
      <c r="H3" s="35"/>
      <c r="I3" s="35"/>
      <c r="J3" s="35"/>
      <c r="K3" s="35"/>
      <c r="L3" s="3"/>
    </row>
    <row r="4" spans="1:12" ht="18" customHeight="1" x14ac:dyDescent="0.15">
      <c r="A4" s="35"/>
      <c r="B4" s="35"/>
      <c r="C4" s="35"/>
      <c r="D4" s="35"/>
      <c r="E4" s="35"/>
      <c r="F4" s="35"/>
      <c r="G4" s="35"/>
      <c r="H4" s="35"/>
      <c r="I4" s="35"/>
      <c r="J4" s="35"/>
      <c r="K4" s="35"/>
      <c r="L4" s="3"/>
    </row>
    <row r="5" spans="1:12" ht="18" customHeight="1" x14ac:dyDescent="0.15">
      <c r="A5" s="35"/>
      <c r="B5" s="66"/>
      <c r="C5" s="35" t="s">
        <v>66</v>
      </c>
      <c r="D5" s="65"/>
      <c r="E5" s="35"/>
      <c r="F5" s="35"/>
      <c r="G5" s="35"/>
      <c r="H5" s="35"/>
      <c r="I5" s="35"/>
      <c r="J5" s="35"/>
      <c r="K5" s="35"/>
      <c r="L5" s="3"/>
    </row>
    <row r="6" spans="1:12" ht="18" customHeight="1" x14ac:dyDescent="0.15">
      <c r="A6" s="35"/>
      <c r="B6" s="35"/>
      <c r="C6" s="35"/>
      <c r="D6" s="35"/>
      <c r="E6" s="35"/>
      <c r="F6" s="35"/>
      <c r="G6" s="35"/>
      <c r="H6" s="35"/>
      <c r="I6" s="35"/>
      <c r="J6" s="35"/>
      <c r="K6" s="35"/>
      <c r="L6" s="3"/>
    </row>
    <row r="7" spans="1:12" ht="18" customHeight="1" x14ac:dyDescent="0.15">
      <c r="A7" s="35"/>
      <c r="B7" s="35"/>
      <c r="C7" s="35"/>
      <c r="D7" s="35"/>
      <c r="E7" s="35"/>
      <c r="F7" s="35"/>
      <c r="G7" s="35"/>
      <c r="H7" s="35"/>
      <c r="I7" s="35"/>
      <c r="J7" s="35"/>
      <c r="K7" s="35"/>
      <c r="L7" s="3"/>
    </row>
    <row r="8" spans="1:12" ht="18" customHeight="1" x14ac:dyDescent="0.15">
      <c r="A8" s="35" t="s">
        <v>76</v>
      </c>
      <c r="B8" s="35"/>
      <c r="C8" s="35"/>
      <c r="D8" s="35"/>
      <c r="E8" s="35"/>
      <c r="F8" s="35"/>
      <c r="G8" s="35"/>
      <c r="H8" s="35"/>
      <c r="I8" s="35"/>
      <c r="J8" s="35"/>
      <c r="K8" s="35"/>
      <c r="L8" s="3"/>
    </row>
    <row r="9" spans="1:12" ht="18" customHeight="1" x14ac:dyDescent="0.15">
      <c r="A9" s="35"/>
      <c r="B9" s="35"/>
      <c r="C9" s="35"/>
      <c r="D9" s="35"/>
      <c r="E9" s="35"/>
      <c r="F9" s="35"/>
      <c r="G9" s="35"/>
      <c r="H9" s="35"/>
      <c r="I9" s="35"/>
      <c r="J9" s="35"/>
      <c r="K9" s="35"/>
      <c r="L9" s="3"/>
    </row>
    <row r="10" spans="1:12" ht="18" customHeight="1" x14ac:dyDescent="0.15">
      <c r="A10" s="35" t="s">
        <v>78</v>
      </c>
      <c r="B10" s="35"/>
      <c r="C10" s="35"/>
      <c r="D10" s="35"/>
      <c r="E10" s="35"/>
      <c r="F10" s="35"/>
      <c r="G10" s="35"/>
      <c r="H10" s="35"/>
      <c r="I10" s="35"/>
      <c r="J10" s="35"/>
      <c r="K10" s="35"/>
      <c r="L10" s="3"/>
    </row>
    <row r="11" spans="1:12" ht="18" customHeight="1" x14ac:dyDescent="0.15">
      <c r="A11" s="35"/>
      <c r="B11" s="35"/>
      <c r="C11" s="35"/>
      <c r="D11" s="35"/>
      <c r="E11" s="35"/>
      <c r="F11" s="35"/>
      <c r="G11" s="35"/>
      <c r="H11" s="35"/>
      <c r="I11" s="35"/>
      <c r="J11" s="35"/>
      <c r="K11" s="35"/>
      <c r="L11" s="3"/>
    </row>
    <row r="12" spans="1:12" ht="18" customHeight="1" x14ac:dyDescent="0.15">
      <c r="A12" s="35"/>
      <c r="B12" s="35" t="s">
        <v>65</v>
      </c>
      <c r="C12" s="222"/>
      <c r="D12" s="222"/>
      <c r="E12" s="222"/>
      <c r="F12" s="222"/>
      <c r="G12" s="222"/>
      <c r="H12" s="222"/>
      <c r="I12" s="222"/>
      <c r="J12" s="222"/>
      <c r="K12" s="222"/>
      <c r="L12" s="3"/>
    </row>
    <row r="13" spans="1:12" ht="18" customHeight="1" x14ac:dyDescent="0.15">
      <c r="A13" s="35"/>
      <c r="B13" s="35"/>
      <c r="C13" s="35"/>
      <c r="D13" s="35"/>
      <c r="E13" s="35"/>
      <c r="F13" s="35"/>
      <c r="G13" s="35"/>
      <c r="H13" s="35"/>
      <c r="I13" s="35"/>
      <c r="J13" s="35"/>
      <c r="K13" s="35"/>
      <c r="L13" s="3"/>
    </row>
    <row r="14" spans="1:12" ht="18" customHeight="1" x14ac:dyDescent="0.15">
      <c r="A14" s="35"/>
      <c r="B14" s="35"/>
      <c r="C14" s="35"/>
      <c r="D14" s="35"/>
      <c r="E14" s="35"/>
      <c r="F14" s="35"/>
      <c r="G14" s="35"/>
      <c r="H14" s="35"/>
      <c r="I14" s="35"/>
      <c r="J14" s="35"/>
      <c r="K14" s="35"/>
      <c r="L14" s="3"/>
    </row>
    <row r="15" spans="1:12" ht="18" customHeight="1" x14ac:dyDescent="0.15">
      <c r="A15" s="35"/>
      <c r="B15" s="35" t="s">
        <v>64</v>
      </c>
      <c r="C15" s="222"/>
      <c r="D15" s="222"/>
      <c r="E15" s="222"/>
      <c r="F15" s="222"/>
      <c r="G15" s="222"/>
      <c r="H15" s="222"/>
      <c r="I15" s="222"/>
      <c r="J15" s="222"/>
      <c r="K15" s="222"/>
    </row>
    <row r="16" spans="1:12" ht="18" customHeight="1" x14ac:dyDescent="0.15">
      <c r="A16" s="35"/>
      <c r="B16" s="35"/>
      <c r="C16" s="35"/>
      <c r="D16" s="35"/>
      <c r="E16" s="35"/>
      <c r="F16" s="35"/>
      <c r="G16" s="35"/>
      <c r="H16" s="35"/>
      <c r="I16" s="35"/>
      <c r="J16" s="35"/>
      <c r="K16" s="35"/>
      <c r="L16" s="3"/>
    </row>
    <row r="17" spans="1:12" ht="18" customHeight="1" x14ac:dyDescent="0.15">
      <c r="A17" s="35"/>
      <c r="B17" s="35"/>
      <c r="C17" s="35"/>
      <c r="D17" s="35"/>
      <c r="E17" s="35"/>
      <c r="F17" s="35"/>
      <c r="G17" s="35"/>
      <c r="H17" s="35"/>
      <c r="I17" s="35"/>
      <c r="J17" s="35"/>
      <c r="K17" s="35"/>
      <c r="L17" s="3"/>
    </row>
    <row r="18" spans="1:12" ht="18" customHeight="1" x14ac:dyDescent="0.15">
      <c r="A18" s="35" t="s">
        <v>79</v>
      </c>
      <c r="B18" s="35"/>
      <c r="C18" s="35"/>
      <c r="D18" s="35"/>
      <c r="E18" s="35"/>
      <c r="F18" s="35"/>
      <c r="G18" s="35"/>
      <c r="H18" s="35"/>
      <c r="I18" s="35"/>
      <c r="J18" s="35"/>
      <c r="K18" s="35"/>
      <c r="L18" s="3"/>
    </row>
    <row r="19" spans="1:12" ht="18" customHeight="1" x14ac:dyDescent="0.15">
      <c r="A19" s="35"/>
      <c r="B19" s="35"/>
      <c r="C19" s="35"/>
      <c r="D19" s="35"/>
      <c r="E19" s="35"/>
      <c r="F19" s="35"/>
      <c r="G19" s="35"/>
      <c r="H19" s="35"/>
      <c r="I19" s="35"/>
      <c r="J19" s="35"/>
      <c r="K19" s="35"/>
      <c r="L19" s="3"/>
    </row>
    <row r="20" spans="1:12" ht="18" customHeight="1" x14ac:dyDescent="0.15">
      <c r="A20" s="35"/>
      <c r="B20" s="35" t="s">
        <v>65</v>
      </c>
      <c r="C20" s="66"/>
      <c r="D20" s="35" t="s">
        <v>51</v>
      </c>
      <c r="E20" s="35"/>
      <c r="F20" s="35"/>
      <c r="G20" s="35"/>
      <c r="H20" s="35"/>
      <c r="I20" s="35"/>
      <c r="J20" s="35"/>
      <c r="K20" s="35"/>
      <c r="L20" s="3"/>
    </row>
    <row r="21" spans="1:12" ht="18.75" customHeight="1" x14ac:dyDescent="0.15">
      <c r="A21" s="35"/>
      <c r="B21" s="35"/>
      <c r="C21" s="35"/>
      <c r="D21" s="35"/>
      <c r="E21" s="35"/>
      <c r="F21" s="35"/>
      <c r="G21" s="35"/>
      <c r="H21" s="35"/>
      <c r="I21" s="35"/>
      <c r="J21" s="35"/>
      <c r="K21" s="35"/>
      <c r="L21" s="3"/>
    </row>
    <row r="22" spans="1:12" ht="18" customHeight="1" x14ac:dyDescent="0.15">
      <c r="A22" s="35"/>
      <c r="B22" s="35"/>
      <c r="C22" s="35"/>
      <c r="D22" s="35"/>
      <c r="E22" s="35"/>
      <c r="F22" s="35"/>
      <c r="G22" s="35"/>
      <c r="H22" s="35"/>
      <c r="I22" s="35"/>
      <c r="J22" s="35"/>
      <c r="K22" s="35"/>
      <c r="L22" s="3"/>
    </row>
    <row r="23" spans="1:12" ht="18" customHeight="1" x14ac:dyDescent="0.15">
      <c r="A23" s="35"/>
      <c r="B23" s="35" t="s">
        <v>64</v>
      </c>
      <c r="C23" s="222"/>
      <c r="D23" s="222"/>
      <c r="E23" s="222"/>
      <c r="F23" s="222"/>
      <c r="G23" s="222"/>
      <c r="H23" s="222"/>
      <c r="I23" s="222"/>
      <c r="J23" s="222"/>
      <c r="K23" s="222"/>
    </row>
    <row r="24" spans="1:12" ht="18" customHeight="1" x14ac:dyDescent="0.15">
      <c r="A24" s="35"/>
      <c r="B24" s="35"/>
      <c r="C24" s="35"/>
      <c r="D24" s="35"/>
      <c r="E24" s="35"/>
      <c r="F24" s="35"/>
      <c r="G24" s="35"/>
      <c r="H24" s="35"/>
      <c r="I24" s="35"/>
      <c r="J24" s="35"/>
      <c r="K24" s="35"/>
      <c r="L24" s="3"/>
    </row>
    <row r="25" spans="1:12" ht="18" customHeight="1" x14ac:dyDescent="0.15">
      <c r="A25" s="35"/>
      <c r="B25" s="35"/>
      <c r="C25" s="35"/>
      <c r="D25" s="35"/>
      <c r="E25" s="35"/>
      <c r="F25" s="35"/>
      <c r="G25" s="35"/>
      <c r="H25" s="35"/>
      <c r="I25" s="35"/>
      <c r="J25" s="35"/>
      <c r="K25" s="35"/>
      <c r="L25" s="3"/>
    </row>
    <row r="26" spans="1:12" ht="18" customHeight="1" x14ac:dyDescent="0.15">
      <c r="A26" s="35"/>
      <c r="B26" s="35"/>
      <c r="C26" s="35"/>
      <c r="D26" s="35"/>
      <c r="E26" s="35"/>
      <c r="F26" s="35"/>
      <c r="G26" s="35"/>
      <c r="H26" s="35"/>
      <c r="I26" s="35"/>
      <c r="J26" s="35"/>
      <c r="K26" s="35"/>
      <c r="L26" s="3"/>
    </row>
    <row r="27" spans="1:12" ht="18" customHeight="1" x14ac:dyDescent="0.15">
      <c r="A27" s="35" t="s">
        <v>77</v>
      </c>
      <c r="B27" s="35"/>
      <c r="C27" s="35"/>
      <c r="D27" s="35"/>
      <c r="E27" s="35"/>
      <c r="F27" s="35"/>
      <c r="G27" s="35"/>
      <c r="H27" s="35"/>
      <c r="I27" s="35"/>
      <c r="J27" s="35"/>
      <c r="K27" s="35"/>
      <c r="L27" s="3"/>
    </row>
    <row r="28" spans="1:12" ht="18" customHeight="1" x14ac:dyDescent="0.15">
      <c r="A28" s="35"/>
      <c r="B28" s="35"/>
      <c r="C28" s="35"/>
      <c r="D28" s="35"/>
      <c r="E28" s="35"/>
      <c r="F28" s="35"/>
      <c r="G28" s="35"/>
      <c r="H28" s="35"/>
      <c r="I28" s="35"/>
      <c r="J28" s="35"/>
      <c r="K28" s="35"/>
      <c r="L28" s="3"/>
    </row>
    <row r="29" spans="1:12" ht="18" customHeight="1" x14ac:dyDescent="0.15">
      <c r="A29" s="35" t="s">
        <v>80</v>
      </c>
      <c r="B29" s="35"/>
      <c r="C29" s="35"/>
      <c r="D29" s="66"/>
      <c r="E29" s="74" t="s">
        <v>73</v>
      </c>
      <c r="G29" s="35"/>
      <c r="H29" s="35"/>
      <c r="I29" s="35"/>
      <c r="J29" s="35"/>
      <c r="K29" s="35"/>
      <c r="L29" s="3"/>
    </row>
    <row r="30" spans="1:12" ht="18" customHeight="1" x14ac:dyDescent="0.15">
      <c r="A30" s="35"/>
      <c r="B30" s="35"/>
      <c r="C30" s="35"/>
      <c r="D30" s="35"/>
      <c r="E30" s="35"/>
      <c r="F30" s="35"/>
      <c r="G30" s="35"/>
      <c r="H30" s="35"/>
      <c r="I30" s="35"/>
      <c r="J30" s="35"/>
      <c r="K30" s="35"/>
      <c r="L30" s="3"/>
    </row>
    <row r="31" spans="1:12" ht="18" customHeight="1" x14ac:dyDescent="0.15">
      <c r="A31" s="218" t="s">
        <v>51</v>
      </c>
      <c r="B31" s="219"/>
      <c r="C31" s="47" t="s">
        <v>67</v>
      </c>
      <c r="D31" s="47" t="s">
        <v>52</v>
      </c>
      <c r="E31" s="47" t="s">
        <v>68</v>
      </c>
      <c r="F31" s="47" t="s">
        <v>69</v>
      </c>
      <c r="G31" s="212" t="s">
        <v>70</v>
      </c>
      <c r="H31" s="213"/>
      <c r="I31" s="212" t="s">
        <v>71</v>
      </c>
      <c r="J31" s="213"/>
      <c r="K31" s="225" t="s">
        <v>72</v>
      </c>
      <c r="L31" s="226"/>
    </row>
    <row r="32" spans="1:12" ht="24.95" customHeight="1" x14ac:dyDescent="0.15">
      <c r="A32" s="220" t="str">
        <f>$C$20&amp;$D$20</f>
        <v>営業所</v>
      </c>
      <c r="B32" s="221"/>
      <c r="C32" s="67" t="s">
        <v>73</v>
      </c>
      <c r="D32" s="67" t="s">
        <v>73</v>
      </c>
      <c r="E32" s="67" t="s">
        <v>73</v>
      </c>
      <c r="F32" s="67" t="s">
        <v>73</v>
      </c>
      <c r="G32" s="214" t="s">
        <v>73</v>
      </c>
      <c r="H32" s="215"/>
      <c r="I32" s="214" t="s">
        <v>73</v>
      </c>
      <c r="J32" s="215"/>
      <c r="K32" s="223" t="s">
        <v>73</v>
      </c>
      <c r="L32" s="224"/>
    </row>
    <row r="33" spans="1:12" ht="24.95" customHeight="1" x14ac:dyDescent="0.15">
      <c r="A33" s="214" t="s">
        <v>51</v>
      </c>
      <c r="B33" s="215"/>
      <c r="C33" s="67" t="s">
        <v>73</v>
      </c>
      <c r="D33" s="67" t="s">
        <v>73</v>
      </c>
      <c r="E33" s="67" t="s">
        <v>73</v>
      </c>
      <c r="F33" s="67" t="s">
        <v>73</v>
      </c>
      <c r="G33" s="214" t="s">
        <v>73</v>
      </c>
      <c r="H33" s="215"/>
      <c r="I33" s="214" t="s">
        <v>73</v>
      </c>
      <c r="J33" s="215"/>
      <c r="K33" s="223" t="s">
        <v>73</v>
      </c>
      <c r="L33" s="224"/>
    </row>
    <row r="34" spans="1:12" ht="18" customHeight="1" x14ac:dyDescent="0.15">
      <c r="A34" s="35"/>
      <c r="B34" s="35"/>
      <c r="C34" s="35"/>
      <c r="D34" s="35"/>
      <c r="E34" s="35"/>
      <c r="F34" s="35"/>
      <c r="G34" s="35"/>
      <c r="H34" s="35"/>
      <c r="I34" s="35"/>
      <c r="J34" s="35"/>
      <c r="K34" s="35"/>
      <c r="L34" s="3"/>
    </row>
    <row r="35" spans="1:12" ht="18" customHeight="1" x14ac:dyDescent="0.15">
      <c r="A35" s="35" t="s">
        <v>82</v>
      </c>
      <c r="B35" s="35"/>
      <c r="C35" s="35"/>
      <c r="D35" s="35"/>
      <c r="E35" s="35"/>
      <c r="F35" s="35"/>
      <c r="G35" s="35"/>
      <c r="H35" s="35"/>
      <c r="I35" s="35"/>
      <c r="J35" s="35"/>
      <c r="K35" s="35"/>
      <c r="L35" s="3"/>
    </row>
    <row r="36" spans="1:12" ht="18" customHeight="1" x14ac:dyDescent="0.15">
      <c r="A36" s="172"/>
      <c r="B36" s="56" t="s">
        <v>409</v>
      </c>
      <c r="C36" s="35"/>
      <c r="D36" s="171"/>
      <c r="E36" s="171"/>
      <c r="F36" s="171"/>
      <c r="G36" s="171"/>
      <c r="H36" s="171"/>
      <c r="I36" s="171"/>
      <c r="J36" s="171"/>
      <c r="K36" s="171"/>
      <c r="L36" s="3"/>
    </row>
    <row r="37" spans="1:12" ht="18" customHeight="1" x14ac:dyDescent="0.15">
      <c r="A37" s="216" t="s">
        <v>410</v>
      </c>
      <c r="B37" s="216"/>
      <c r="C37" s="216"/>
      <c r="D37" s="216"/>
      <c r="E37" s="216"/>
      <c r="F37" s="216"/>
      <c r="G37" s="216"/>
      <c r="H37" s="216"/>
      <c r="I37" s="216"/>
      <c r="J37" s="216"/>
      <c r="K37" s="216"/>
      <c r="L37" s="3"/>
    </row>
    <row r="38" spans="1:12" ht="18" customHeight="1" x14ac:dyDescent="0.15">
      <c r="A38" s="216" t="s">
        <v>411</v>
      </c>
      <c r="B38" s="216"/>
      <c r="C38" s="216"/>
      <c r="D38" s="216"/>
      <c r="E38" s="216"/>
      <c r="F38" s="216"/>
      <c r="G38" s="216"/>
      <c r="H38" s="216"/>
      <c r="I38" s="216"/>
      <c r="J38" s="216"/>
      <c r="K38" s="216"/>
      <c r="L38" s="3"/>
    </row>
    <row r="39" spans="1:12" ht="18" customHeight="1" x14ac:dyDescent="0.15">
      <c r="A39" s="217"/>
      <c r="B39" s="217"/>
      <c r="C39" s="217"/>
      <c r="D39" s="217"/>
      <c r="E39" s="217"/>
      <c r="F39" s="217"/>
      <c r="G39" s="217"/>
      <c r="H39" s="217"/>
      <c r="I39" s="217"/>
      <c r="J39" s="217"/>
      <c r="K39" s="217"/>
      <c r="L39" s="3"/>
    </row>
    <row r="40" spans="1:12" ht="18" customHeight="1" x14ac:dyDescent="0.15">
      <c r="A40" s="217"/>
      <c r="B40" s="217"/>
      <c r="C40" s="217"/>
      <c r="D40" s="217"/>
      <c r="E40" s="217"/>
      <c r="F40" s="217"/>
      <c r="G40" s="217"/>
      <c r="H40" s="217"/>
      <c r="I40" s="217"/>
      <c r="J40" s="217"/>
      <c r="K40" s="217"/>
      <c r="L40" s="3"/>
    </row>
    <row r="41" spans="1:12" ht="18" customHeight="1" x14ac:dyDescent="0.15">
      <c r="A41" s="217"/>
      <c r="B41" s="217"/>
      <c r="C41" s="217"/>
      <c r="D41" s="217"/>
      <c r="E41" s="217"/>
      <c r="F41" s="217"/>
      <c r="G41" s="217"/>
      <c r="H41" s="217"/>
      <c r="I41" s="217"/>
      <c r="J41" s="217"/>
      <c r="K41" s="217"/>
      <c r="L41" s="3"/>
    </row>
    <row r="42" spans="1:12" ht="18" customHeight="1" x14ac:dyDescent="0.15">
      <c r="A42" s="35"/>
      <c r="B42" s="35"/>
      <c r="C42" s="35"/>
      <c r="D42" s="35"/>
      <c r="E42" s="35"/>
      <c r="F42" s="35"/>
      <c r="G42" s="35"/>
      <c r="H42" s="35"/>
      <c r="I42" s="35"/>
      <c r="J42" s="35"/>
      <c r="K42" s="35"/>
      <c r="L42" s="3"/>
    </row>
    <row r="43" spans="1:12" ht="18" customHeight="1" x14ac:dyDescent="0.15">
      <c r="A43" s="35"/>
      <c r="B43" s="35"/>
      <c r="C43" s="35"/>
      <c r="D43" s="35"/>
      <c r="E43" s="35"/>
      <c r="F43" s="35"/>
      <c r="G43" s="35"/>
      <c r="H43" s="35"/>
      <c r="I43" s="35"/>
      <c r="J43" s="35"/>
      <c r="K43" s="35"/>
      <c r="L43" s="3"/>
    </row>
    <row r="44" spans="1:12" ht="18" customHeight="1" x14ac:dyDescent="0.15">
      <c r="A44" s="35" t="s">
        <v>83</v>
      </c>
      <c r="B44" s="35"/>
      <c r="C44" s="35"/>
      <c r="D44" s="35"/>
      <c r="E44" s="35"/>
      <c r="F44" s="35"/>
      <c r="G44" s="35"/>
      <c r="H44" s="35"/>
      <c r="I44" s="35"/>
      <c r="J44" s="35"/>
      <c r="K44" s="35"/>
      <c r="L44" s="3"/>
    </row>
    <row r="45" spans="1:12" ht="18" customHeight="1" x14ac:dyDescent="0.15">
      <c r="A45" s="35"/>
      <c r="B45" s="35"/>
      <c r="C45" s="35"/>
      <c r="D45" s="35"/>
      <c r="E45" s="35"/>
      <c r="F45" s="35"/>
      <c r="G45" s="35"/>
      <c r="H45" s="35"/>
      <c r="I45" s="35"/>
      <c r="J45" s="35"/>
      <c r="K45" s="35"/>
      <c r="L45" s="3"/>
    </row>
    <row r="46" spans="1:12" ht="17.25" customHeight="1" x14ac:dyDescent="0.15">
      <c r="A46" s="185" t="s">
        <v>85</v>
      </c>
      <c r="B46" s="185"/>
      <c r="C46" s="201" t="s">
        <v>86</v>
      </c>
      <c r="D46" s="205"/>
      <c r="E46" s="205"/>
      <c r="F46" s="202"/>
      <c r="G46" s="201" t="s">
        <v>87</v>
      </c>
      <c r="H46" s="202"/>
      <c r="I46" s="208" t="s">
        <v>88</v>
      </c>
      <c r="J46" s="209"/>
      <c r="K46" s="207" t="s">
        <v>81</v>
      </c>
      <c r="L46" s="207"/>
    </row>
    <row r="47" spans="1:12" ht="17.25" customHeight="1" x14ac:dyDescent="0.15">
      <c r="A47" s="185"/>
      <c r="B47" s="185"/>
      <c r="C47" s="203"/>
      <c r="D47" s="206"/>
      <c r="E47" s="206"/>
      <c r="F47" s="204"/>
      <c r="G47" s="203"/>
      <c r="H47" s="204"/>
      <c r="I47" s="210"/>
      <c r="J47" s="211"/>
      <c r="K47" s="207"/>
      <c r="L47" s="207"/>
    </row>
    <row r="48" spans="1:12" ht="18" customHeight="1" x14ac:dyDescent="0.15">
      <c r="A48" s="186" t="str">
        <f>$C$20&amp;$D$20</f>
        <v>営業所</v>
      </c>
      <c r="B48" s="186"/>
      <c r="C48" s="187"/>
      <c r="D48" s="188"/>
      <c r="E48" s="188"/>
      <c r="F48" s="189"/>
      <c r="G48" s="193"/>
      <c r="H48" s="45"/>
      <c r="I48" s="201"/>
      <c r="J48" s="202"/>
      <c r="K48" s="193"/>
      <c r="L48" s="45"/>
    </row>
    <row r="49" spans="1:12" ht="18" customHeight="1" x14ac:dyDescent="0.15">
      <c r="A49" s="186"/>
      <c r="B49" s="186"/>
      <c r="C49" s="190"/>
      <c r="D49" s="191"/>
      <c r="E49" s="191"/>
      <c r="F49" s="192"/>
      <c r="G49" s="194"/>
      <c r="H49" s="46" t="s">
        <v>241</v>
      </c>
      <c r="I49" s="203"/>
      <c r="J49" s="204"/>
      <c r="K49" s="194"/>
      <c r="L49" s="46" t="s">
        <v>242</v>
      </c>
    </row>
    <row r="50" spans="1:12" ht="18" customHeight="1" x14ac:dyDescent="0.15">
      <c r="A50" s="186" t="s">
        <v>51</v>
      </c>
      <c r="B50" s="186"/>
      <c r="C50" s="195"/>
      <c r="D50" s="196"/>
      <c r="E50" s="196"/>
      <c r="F50" s="197"/>
      <c r="G50" s="183"/>
      <c r="H50" s="45"/>
      <c r="I50" s="201"/>
      <c r="J50" s="202"/>
      <c r="K50" s="183"/>
      <c r="L50" s="45"/>
    </row>
    <row r="51" spans="1:12" ht="18" customHeight="1" x14ac:dyDescent="0.15">
      <c r="A51" s="186"/>
      <c r="B51" s="186"/>
      <c r="C51" s="198"/>
      <c r="D51" s="199"/>
      <c r="E51" s="199"/>
      <c r="F51" s="200"/>
      <c r="G51" s="184"/>
      <c r="H51" s="46" t="s">
        <v>241</v>
      </c>
      <c r="I51" s="203"/>
      <c r="J51" s="204"/>
      <c r="K51" s="184"/>
      <c r="L51" s="46" t="s">
        <v>242</v>
      </c>
    </row>
    <row r="52" spans="1:12" ht="18" customHeight="1" x14ac:dyDescent="0.15">
      <c r="A52" s="186" t="s">
        <v>51</v>
      </c>
      <c r="B52" s="186"/>
      <c r="C52" s="195"/>
      <c r="D52" s="196"/>
      <c r="E52" s="196"/>
      <c r="F52" s="197"/>
      <c r="G52" s="183"/>
      <c r="H52" s="45"/>
      <c r="I52" s="201"/>
      <c r="J52" s="202"/>
      <c r="K52" s="183"/>
      <c r="L52" s="45"/>
    </row>
    <row r="53" spans="1:12" ht="18" customHeight="1" x14ac:dyDescent="0.15">
      <c r="A53" s="186"/>
      <c r="B53" s="186"/>
      <c r="C53" s="198"/>
      <c r="D53" s="199"/>
      <c r="E53" s="199"/>
      <c r="F53" s="200"/>
      <c r="G53" s="184"/>
      <c r="H53" s="46" t="s">
        <v>241</v>
      </c>
      <c r="I53" s="203"/>
      <c r="J53" s="204"/>
      <c r="K53" s="184"/>
      <c r="L53" s="46" t="s">
        <v>242</v>
      </c>
    </row>
    <row r="54" spans="1:12" ht="18" customHeight="1" x14ac:dyDescent="0.15">
      <c r="A54" s="35"/>
      <c r="B54" s="83"/>
      <c r="C54" s="83"/>
      <c r="D54" s="82"/>
      <c r="E54" s="82"/>
      <c r="F54" s="82"/>
      <c r="G54" s="82"/>
      <c r="H54" s="82"/>
      <c r="I54" s="82"/>
      <c r="J54" s="82"/>
      <c r="K54" s="82"/>
      <c r="L54" s="37"/>
    </row>
    <row r="55" spans="1:12" ht="18" customHeight="1" x14ac:dyDescent="0.15">
      <c r="A55" s="35"/>
      <c r="B55" s="35"/>
      <c r="C55" s="35"/>
      <c r="D55" s="35"/>
      <c r="E55" s="35"/>
      <c r="F55" s="35"/>
      <c r="G55" s="35"/>
      <c r="H55" s="35"/>
      <c r="I55" s="35"/>
      <c r="J55" s="35"/>
      <c r="K55" s="35"/>
      <c r="L55" s="3"/>
    </row>
    <row r="56" spans="1:12" ht="20.100000000000001" customHeight="1" x14ac:dyDescent="0.15">
      <c r="A56" s="62"/>
      <c r="B56" s="62"/>
      <c r="C56" s="62"/>
      <c r="D56" s="62"/>
      <c r="E56" s="62"/>
      <c r="F56" s="62"/>
      <c r="G56" s="62"/>
      <c r="H56" s="62"/>
      <c r="I56" s="62"/>
      <c r="J56" s="62"/>
      <c r="K56" s="62"/>
      <c r="L56" s="4"/>
    </row>
    <row r="57" spans="1:12" ht="18" customHeight="1" x14ac:dyDescent="0.15">
      <c r="A57" s="35" t="s">
        <v>84</v>
      </c>
      <c r="B57" s="35"/>
      <c r="C57" s="35"/>
      <c r="D57" s="35"/>
      <c r="E57" s="35"/>
      <c r="F57" s="35"/>
      <c r="G57" s="35"/>
      <c r="H57" s="35"/>
      <c r="I57" s="35"/>
      <c r="J57" s="35"/>
      <c r="K57" s="35"/>
      <c r="L57" s="3"/>
    </row>
    <row r="58" spans="1:12" ht="18" customHeight="1" x14ac:dyDescent="0.15">
      <c r="A58" s="35"/>
      <c r="B58" s="35"/>
      <c r="C58" s="35"/>
      <c r="D58" s="35"/>
      <c r="E58" s="35"/>
      <c r="F58" s="35"/>
      <c r="G58" s="35"/>
      <c r="H58" s="35"/>
      <c r="I58" s="35"/>
      <c r="J58" s="35"/>
      <c r="K58" s="35"/>
      <c r="L58" s="3"/>
    </row>
    <row r="59" spans="1:12" ht="18" customHeight="1" x14ac:dyDescent="0.15">
      <c r="A59" s="185" t="s">
        <v>91</v>
      </c>
      <c r="B59" s="185"/>
      <c r="C59" s="201" t="s">
        <v>90</v>
      </c>
      <c r="D59" s="205"/>
      <c r="E59" s="205"/>
      <c r="F59" s="202"/>
      <c r="G59" s="201" t="s">
        <v>89</v>
      </c>
      <c r="H59" s="202"/>
      <c r="I59" s="208" t="s">
        <v>88</v>
      </c>
      <c r="J59" s="209"/>
      <c r="K59" s="207" t="s">
        <v>81</v>
      </c>
      <c r="L59" s="207"/>
    </row>
    <row r="60" spans="1:12" ht="18" customHeight="1" x14ac:dyDescent="0.15">
      <c r="A60" s="185"/>
      <c r="B60" s="185"/>
      <c r="C60" s="203"/>
      <c r="D60" s="206"/>
      <c r="E60" s="206"/>
      <c r="F60" s="204"/>
      <c r="G60" s="203"/>
      <c r="H60" s="204"/>
      <c r="I60" s="210"/>
      <c r="J60" s="211"/>
      <c r="K60" s="207"/>
      <c r="L60" s="207"/>
    </row>
    <row r="61" spans="1:12" ht="18" customHeight="1" x14ac:dyDescent="0.15">
      <c r="A61" s="186" t="str">
        <f>$C$20&amp;$D$20</f>
        <v>営業所</v>
      </c>
      <c r="B61" s="186"/>
      <c r="C61" s="187"/>
      <c r="D61" s="188"/>
      <c r="E61" s="188"/>
      <c r="F61" s="189"/>
      <c r="G61" s="193"/>
      <c r="H61" s="45"/>
      <c r="I61" s="201"/>
      <c r="J61" s="202"/>
      <c r="K61" s="193"/>
      <c r="L61" s="45"/>
    </row>
    <row r="62" spans="1:12" ht="18" customHeight="1" x14ac:dyDescent="0.15">
      <c r="A62" s="186"/>
      <c r="B62" s="186"/>
      <c r="C62" s="190"/>
      <c r="D62" s="191"/>
      <c r="E62" s="191"/>
      <c r="F62" s="192"/>
      <c r="G62" s="194"/>
      <c r="H62" s="46" t="s">
        <v>241</v>
      </c>
      <c r="I62" s="203"/>
      <c r="J62" s="204"/>
      <c r="K62" s="194"/>
      <c r="L62" s="46" t="s">
        <v>242</v>
      </c>
    </row>
    <row r="63" spans="1:12" ht="18" customHeight="1" x14ac:dyDescent="0.15">
      <c r="A63" s="186" t="s">
        <v>51</v>
      </c>
      <c r="B63" s="186"/>
      <c r="C63" s="195"/>
      <c r="D63" s="196"/>
      <c r="E63" s="196"/>
      <c r="F63" s="197"/>
      <c r="G63" s="183"/>
      <c r="H63" s="45"/>
      <c r="I63" s="201"/>
      <c r="J63" s="202"/>
      <c r="K63" s="183"/>
      <c r="L63" s="45"/>
    </row>
    <row r="64" spans="1:12" ht="18" customHeight="1" x14ac:dyDescent="0.15">
      <c r="A64" s="186"/>
      <c r="B64" s="186"/>
      <c r="C64" s="198"/>
      <c r="D64" s="199"/>
      <c r="E64" s="199"/>
      <c r="F64" s="200"/>
      <c r="G64" s="184"/>
      <c r="H64" s="46" t="s">
        <v>241</v>
      </c>
      <c r="I64" s="203"/>
      <c r="J64" s="204"/>
      <c r="K64" s="184"/>
      <c r="L64" s="46" t="s">
        <v>242</v>
      </c>
    </row>
    <row r="65" spans="1:12" ht="18" customHeight="1" x14ac:dyDescent="0.15">
      <c r="A65" s="186" t="s">
        <v>51</v>
      </c>
      <c r="B65" s="186"/>
      <c r="C65" s="195"/>
      <c r="D65" s="196"/>
      <c r="E65" s="196"/>
      <c r="F65" s="197"/>
      <c r="G65" s="183"/>
      <c r="H65" s="45"/>
      <c r="I65" s="201"/>
      <c r="J65" s="202"/>
      <c r="K65" s="183"/>
      <c r="L65" s="45"/>
    </row>
    <row r="66" spans="1:12" ht="18" customHeight="1" x14ac:dyDescent="0.15">
      <c r="A66" s="186"/>
      <c r="B66" s="186"/>
      <c r="C66" s="198"/>
      <c r="D66" s="199"/>
      <c r="E66" s="199"/>
      <c r="F66" s="200"/>
      <c r="G66" s="184"/>
      <c r="H66" s="46" t="s">
        <v>241</v>
      </c>
      <c r="I66" s="203"/>
      <c r="J66" s="204"/>
      <c r="K66" s="184"/>
      <c r="L66" s="46" t="s">
        <v>242</v>
      </c>
    </row>
    <row r="67" spans="1:12" x14ac:dyDescent="0.15">
      <c r="A67" s="62"/>
      <c r="B67" s="62"/>
      <c r="C67" s="62"/>
      <c r="D67" s="62"/>
      <c r="E67" s="62"/>
      <c r="F67" s="62"/>
      <c r="G67" s="62"/>
      <c r="H67" s="62"/>
      <c r="I67" s="62"/>
      <c r="J67" s="62"/>
      <c r="K67" s="62"/>
      <c r="L67" s="4"/>
    </row>
    <row r="68" spans="1:12" x14ac:dyDescent="0.15">
      <c r="A68" s="181"/>
      <c r="B68" s="182"/>
      <c r="C68" s="182"/>
      <c r="D68" s="182"/>
      <c r="E68" s="182"/>
      <c r="F68" s="182"/>
      <c r="G68" s="182"/>
      <c r="H68" s="182"/>
      <c r="I68" s="182"/>
      <c r="J68" s="182"/>
      <c r="K68" s="182"/>
      <c r="L68" s="182"/>
    </row>
    <row r="69" spans="1:12" x14ac:dyDescent="0.15">
      <c r="A69" s="182"/>
      <c r="B69" s="182"/>
      <c r="C69" s="182"/>
      <c r="D69" s="182"/>
      <c r="E69" s="182"/>
      <c r="F69" s="182"/>
      <c r="G69" s="182"/>
      <c r="H69" s="182"/>
      <c r="I69" s="182"/>
      <c r="J69" s="182"/>
      <c r="K69" s="182"/>
      <c r="L69" s="182"/>
    </row>
    <row r="70" spans="1:12" x14ac:dyDescent="0.15">
      <c r="A70" s="182"/>
      <c r="B70" s="182"/>
      <c r="C70" s="182"/>
      <c r="D70" s="182"/>
      <c r="E70" s="182"/>
      <c r="F70" s="182"/>
      <c r="G70" s="182"/>
      <c r="H70" s="182"/>
      <c r="I70" s="182"/>
      <c r="J70" s="182"/>
      <c r="K70" s="182"/>
      <c r="L70" s="182"/>
    </row>
    <row r="71" spans="1:12" x14ac:dyDescent="0.15">
      <c r="A71" s="182"/>
      <c r="B71" s="182"/>
      <c r="C71" s="182"/>
      <c r="D71" s="182"/>
      <c r="E71" s="182"/>
      <c r="F71" s="182"/>
      <c r="G71" s="182"/>
      <c r="H71" s="182"/>
      <c r="I71" s="182"/>
      <c r="J71" s="182"/>
      <c r="K71" s="182"/>
      <c r="L71" s="182"/>
    </row>
    <row r="72" spans="1:12" x14ac:dyDescent="0.15">
      <c r="A72" s="182"/>
      <c r="B72" s="182"/>
      <c r="C72" s="182"/>
      <c r="D72" s="182"/>
      <c r="E72" s="182"/>
      <c r="F72" s="182"/>
      <c r="G72" s="182"/>
      <c r="H72" s="182"/>
      <c r="I72" s="182"/>
      <c r="J72" s="182"/>
      <c r="K72" s="182"/>
      <c r="L72" s="182"/>
    </row>
    <row r="73" spans="1:12" x14ac:dyDescent="0.15">
      <c r="A73" s="182"/>
      <c r="B73" s="182"/>
      <c r="C73" s="182"/>
      <c r="D73" s="182"/>
      <c r="E73" s="182"/>
      <c r="F73" s="182"/>
      <c r="G73" s="182"/>
      <c r="H73" s="182"/>
      <c r="I73" s="182"/>
      <c r="J73" s="182"/>
      <c r="K73" s="182"/>
      <c r="L73" s="182"/>
    </row>
    <row r="74" spans="1:12" x14ac:dyDescent="0.15">
      <c r="A74" s="182"/>
      <c r="B74" s="182"/>
      <c r="C74" s="182"/>
      <c r="D74" s="182"/>
      <c r="E74" s="182"/>
      <c r="F74" s="182"/>
      <c r="G74" s="182"/>
      <c r="H74" s="182"/>
      <c r="I74" s="182"/>
      <c r="J74" s="182"/>
      <c r="K74" s="182"/>
      <c r="L74" s="182"/>
    </row>
    <row r="75" spans="1:12" x14ac:dyDescent="0.15">
      <c r="A75" s="182"/>
      <c r="B75" s="182"/>
      <c r="C75" s="182"/>
      <c r="D75" s="182"/>
      <c r="E75" s="182"/>
      <c r="F75" s="182"/>
      <c r="G75" s="182"/>
      <c r="H75" s="182"/>
      <c r="I75" s="182"/>
      <c r="J75" s="182"/>
      <c r="K75" s="182"/>
      <c r="L75" s="182"/>
    </row>
    <row r="76" spans="1:12" x14ac:dyDescent="0.15">
      <c r="A76" s="182"/>
      <c r="B76" s="182"/>
      <c r="C76" s="182"/>
      <c r="D76" s="182"/>
      <c r="E76" s="182"/>
      <c r="F76" s="182"/>
      <c r="G76" s="182"/>
      <c r="H76" s="182"/>
      <c r="I76" s="182"/>
      <c r="J76" s="182"/>
      <c r="K76" s="182"/>
      <c r="L76" s="182"/>
    </row>
    <row r="77" spans="1:12" x14ac:dyDescent="0.15">
      <c r="A77" s="182"/>
      <c r="B77" s="182"/>
      <c r="C77" s="182"/>
      <c r="D77" s="182"/>
      <c r="E77" s="182"/>
      <c r="F77" s="182"/>
      <c r="G77" s="182"/>
      <c r="H77" s="182"/>
      <c r="I77" s="182"/>
      <c r="J77" s="182"/>
      <c r="K77" s="182"/>
      <c r="L77" s="182"/>
    </row>
    <row r="78" spans="1:12" x14ac:dyDescent="0.15">
      <c r="A78" s="182"/>
      <c r="B78" s="182"/>
      <c r="C78" s="182"/>
      <c r="D78" s="182"/>
      <c r="E78" s="182"/>
      <c r="F78" s="182"/>
      <c r="G78" s="182"/>
      <c r="H78" s="182"/>
      <c r="I78" s="182"/>
      <c r="J78" s="182"/>
      <c r="K78" s="182"/>
      <c r="L78" s="182"/>
    </row>
    <row r="79" spans="1:12" x14ac:dyDescent="0.15">
      <c r="A79" s="182"/>
      <c r="B79" s="182"/>
      <c r="C79" s="182"/>
      <c r="D79" s="182"/>
      <c r="E79" s="182"/>
      <c r="F79" s="182"/>
      <c r="G79" s="182"/>
      <c r="H79" s="182"/>
      <c r="I79" s="182"/>
      <c r="J79" s="182"/>
      <c r="K79" s="182"/>
      <c r="L79" s="182"/>
    </row>
    <row r="80" spans="1:12" x14ac:dyDescent="0.15">
      <c r="A80" s="182"/>
      <c r="B80" s="182"/>
      <c r="C80" s="182"/>
      <c r="D80" s="182"/>
      <c r="E80" s="182"/>
      <c r="F80" s="182"/>
      <c r="G80" s="182"/>
      <c r="H80" s="182"/>
      <c r="I80" s="182"/>
      <c r="J80" s="182"/>
      <c r="K80" s="182"/>
      <c r="L80" s="182"/>
    </row>
    <row r="81" spans="1:12" x14ac:dyDescent="0.15">
      <c r="A81" s="182"/>
      <c r="B81" s="182"/>
      <c r="C81" s="182"/>
      <c r="D81" s="182"/>
      <c r="E81" s="182"/>
      <c r="F81" s="182"/>
      <c r="G81" s="182"/>
      <c r="H81" s="182"/>
      <c r="I81" s="182"/>
      <c r="J81" s="182"/>
      <c r="K81" s="182"/>
      <c r="L81" s="182"/>
    </row>
    <row r="82" spans="1:12" x14ac:dyDescent="0.15">
      <c r="A82" s="182"/>
      <c r="B82" s="182"/>
      <c r="C82" s="182"/>
      <c r="D82" s="182"/>
      <c r="E82" s="182"/>
      <c r="F82" s="182"/>
      <c r="G82" s="182"/>
      <c r="H82" s="182"/>
      <c r="I82" s="182"/>
      <c r="J82" s="182"/>
      <c r="K82" s="182"/>
      <c r="L82" s="182"/>
    </row>
    <row r="83" spans="1:12" x14ac:dyDescent="0.15">
      <c r="A83" s="182"/>
      <c r="B83" s="182"/>
      <c r="C83" s="182"/>
      <c r="D83" s="182"/>
      <c r="E83" s="182"/>
      <c r="F83" s="182"/>
      <c r="G83" s="182"/>
      <c r="H83" s="182"/>
      <c r="I83" s="182"/>
      <c r="J83" s="182"/>
      <c r="K83" s="182"/>
      <c r="L83" s="182"/>
    </row>
    <row r="84" spans="1:12" x14ac:dyDescent="0.15">
      <c r="A84" s="182"/>
      <c r="B84" s="182"/>
      <c r="C84" s="182"/>
      <c r="D84" s="182"/>
      <c r="E84" s="182"/>
      <c r="F84" s="182"/>
      <c r="G84" s="182"/>
      <c r="H84" s="182"/>
      <c r="I84" s="182"/>
      <c r="J84" s="182"/>
      <c r="K84" s="182"/>
      <c r="L84" s="182"/>
    </row>
    <row r="85" spans="1:12" ht="12" customHeight="1" x14ac:dyDescent="0.15">
      <c r="A85" s="182"/>
      <c r="B85" s="182"/>
      <c r="C85" s="182"/>
      <c r="D85" s="182"/>
      <c r="E85" s="182"/>
      <c r="F85" s="182"/>
      <c r="G85" s="182"/>
      <c r="H85" s="182"/>
      <c r="I85" s="182"/>
      <c r="J85" s="182"/>
      <c r="K85" s="182"/>
      <c r="L85" s="182"/>
    </row>
    <row r="86" spans="1:12" x14ac:dyDescent="0.15">
      <c r="A86" s="182"/>
      <c r="B86" s="182"/>
      <c r="C86" s="182"/>
      <c r="D86" s="182"/>
      <c r="E86" s="182"/>
      <c r="F86" s="182"/>
      <c r="G86" s="182"/>
      <c r="H86" s="182"/>
      <c r="I86" s="182"/>
      <c r="J86" s="182"/>
      <c r="K86" s="182"/>
      <c r="L86" s="182"/>
    </row>
    <row r="87" spans="1:12" x14ac:dyDescent="0.15">
      <c r="A87" s="182"/>
      <c r="B87" s="182"/>
      <c r="C87" s="182"/>
      <c r="D87" s="182"/>
      <c r="E87" s="182"/>
      <c r="F87" s="182"/>
      <c r="G87" s="182"/>
      <c r="H87" s="182"/>
      <c r="I87" s="182"/>
      <c r="J87" s="182"/>
      <c r="K87" s="182"/>
      <c r="L87" s="182"/>
    </row>
    <row r="88" spans="1:12" x14ac:dyDescent="0.15">
      <c r="A88" s="182"/>
      <c r="B88" s="182"/>
      <c r="C88" s="182"/>
      <c r="D88" s="182"/>
      <c r="E88" s="182"/>
      <c r="F88" s="182"/>
      <c r="G88" s="182"/>
      <c r="H88" s="182"/>
      <c r="I88" s="182"/>
      <c r="J88" s="182"/>
      <c r="K88" s="182"/>
      <c r="L88" s="182"/>
    </row>
    <row r="89" spans="1:12" x14ac:dyDescent="0.15">
      <c r="A89" s="182"/>
      <c r="B89" s="182"/>
      <c r="C89" s="182"/>
      <c r="D89" s="182"/>
      <c r="E89" s="182"/>
      <c r="F89" s="182"/>
      <c r="G89" s="182"/>
      <c r="H89" s="182"/>
      <c r="I89" s="182"/>
      <c r="J89" s="182"/>
      <c r="K89" s="182"/>
      <c r="L89" s="182"/>
    </row>
    <row r="90" spans="1:12" x14ac:dyDescent="0.15">
      <c r="A90" s="182"/>
      <c r="B90" s="182"/>
      <c r="C90" s="182"/>
      <c r="D90" s="182"/>
      <c r="E90" s="182"/>
      <c r="F90" s="182"/>
      <c r="G90" s="182"/>
      <c r="H90" s="182"/>
      <c r="I90" s="182"/>
      <c r="J90" s="182"/>
      <c r="K90" s="182"/>
      <c r="L90" s="182"/>
    </row>
    <row r="91" spans="1:12" x14ac:dyDescent="0.15">
      <c r="A91" s="182"/>
      <c r="B91" s="182"/>
      <c r="C91" s="182"/>
      <c r="D91" s="182"/>
      <c r="E91" s="182"/>
      <c r="F91" s="182"/>
      <c r="G91" s="182"/>
      <c r="H91" s="182"/>
      <c r="I91" s="182"/>
      <c r="J91" s="182"/>
      <c r="K91" s="182"/>
      <c r="L91" s="182"/>
    </row>
    <row r="92" spans="1:12" x14ac:dyDescent="0.15">
      <c r="A92" s="182"/>
      <c r="B92" s="182"/>
      <c r="C92" s="182"/>
      <c r="D92" s="182"/>
      <c r="E92" s="182"/>
      <c r="F92" s="182"/>
      <c r="G92" s="182"/>
      <c r="H92" s="182"/>
      <c r="I92" s="182"/>
      <c r="J92" s="182"/>
      <c r="K92" s="182"/>
      <c r="L92" s="182"/>
    </row>
    <row r="93" spans="1:12" x14ac:dyDescent="0.15">
      <c r="A93" s="182"/>
      <c r="B93" s="182"/>
      <c r="C93" s="182"/>
      <c r="D93" s="182"/>
      <c r="E93" s="182"/>
      <c r="F93" s="182"/>
      <c r="G93" s="182"/>
      <c r="H93" s="182"/>
      <c r="I93" s="182"/>
      <c r="J93" s="182"/>
      <c r="K93" s="182"/>
      <c r="L93" s="182"/>
    </row>
    <row r="94" spans="1:12" x14ac:dyDescent="0.15">
      <c r="A94" s="62" t="s">
        <v>49</v>
      </c>
      <c r="B94" s="62"/>
      <c r="C94" s="62"/>
      <c r="D94" s="62"/>
      <c r="E94" s="62"/>
      <c r="F94" s="62"/>
      <c r="G94" s="62"/>
      <c r="H94" s="62"/>
      <c r="I94" s="62"/>
      <c r="J94" s="62"/>
      <c r="K94" s="62"/>
      <c r="L94" s="4"/>
    </row>
    <row r="95" spans="1:12" ht="20.100000000000001" customHeight="1" x14ac:dyDescent="0.15">
      <c r="A95" s="62"/>
      <c r="B95" s="62"/>
      <c r="C95" s="62"/>
      <c r="D95" s="62"/>
      <c r="E95" s="62"/>
      <c r="F95" s="62"/>
      <c r="G95" s="62"/>
      <c r="H95" s="62"/>
      <c r="I95" s="62"/>
      <c r="J95" s="62"/>
      <c r="K95" s="62"/>
      <c r="L95" s="4"/>
    </row>
    <row r="96" spans="1:12" ht="20.100000000000001" customHeight="1" x14ac:dyDescent="0.15">
      <c r="A96" s="62"/>
      <c r="B96" s="62"/>
      <c r="C96" s="62"/>
      <c r="D96" s="62"/>
      <c r="E96" s="62"/>
      <c r="F96" s="62"/>
      <c r="G96" s="62"/>
      <c r="H96" s="62"/>
      <c r="I96" s="62"/>
      <c r="J96" s="62"/>
      <c r="K96" s="62"/>
      <c r="L96" s="4"/>
    </row>
    <row r="97" spans="1:12" ht="20.100000000000001" customHeight="1" x14ac:dyDescent="0.15">
      <c r="A97" s="62"/>
      <c r="B97" s="62"/>
      <c r="C97" s="62"/>
      <c r="D97" s="62"/>
      <c r="E97" s="62"/>
      <c r="F97" s="62"/>
      <c r="G97" s="62"/>
      <c r="H97" s="62"/>
      <c r="I97" s="62"/>
      <c r="J97" s="62"/>
      <c r="K97" s="62"/>
      <c r="L97" s="4"/>
    </row>
    <row r="98" spans="1:12" ht="20.100000000000001" customHeight="1" x14ac:dyDescent="0.15"/>
    <row r="99" spans="1:12" x14ac:dyDescent="0.15">
      <c r="A99" s="54"/>
    </row>
  </sheetData>
  <mergeCells count="61">
    <mergeCell ref="C12:K12"/>
    <mergeCell ref="C23:K23"/>
    <mergeCell ref="C15:K15"/>
    <mergeCell ref="K32:L32"/>
    <mergeCell ref="K33:L33"/>
    <mergeCell ref="K31:L31"/>
    <mergeCell ref="G65:G66"/>
    <mergeCell ref="G31:H31"/>
    <mergeCell ref="G32:H32"/>
    <mergeCell ref="I31:J31"/>
    <mergeCell ref="I32:J32"/>
    <mergeCell ref="A38:K38"/>
    <mergeCell ref="A39:K39"/>
    <mergeCell ref="A40:K40"/>
    <mergeCell ref="A41:K41"/>
    <mergeCell ref="A37:K37"/>
    <mergeCell ref="A31:B31"/>
    <mergeCell ref="A32:B32"/>
    <mergeCell ref="A33:B33"/>
    <mergeCell ref="G33:H33"/>
    <mergeCell ref="I33:J33"/>
    <mergeCell ref="C46:F47"/>
    <mergeCell ref="C48:F49"/>
    <mergeCell ref="G46:H47"/>
    <mergeCell ref="K46:L47"/>
    <mergeCell ref="I46:J47"/>
    <mergeCell ref="I48:J49"/>
    <mergeCell ref="G48:G49"/>
    <mergeCell ref="K48:K49"/>
    <mergeCell ref="A65:B66"/>
    <mergeCell ref="K50:K51"/>
    <mergeCell ref="I50:J51"/>
    <mergeCell ref="K52:K53"/>
    <mergeCell ref="C59:F60"/>
    <mergeCell ref="C52:F53"/>
    <mergeCell ref="G59:H60"/>
    <mergeCell ref="K59:L60"/>
    <mergeCell ref="I52:J53"/>
    <mergeCell ref="I59:J60"/>
    <mergeCell ref="I61:J62"/>
    <mergeCell ref="I63:J64"/>
    <mergeCell ref="I65:J66"/>
    <mergeCell ref="C50:F51"/>
    <mergeCell ref="G50:G51"/>
    <mergeCell ref="C65:F66"/>
    <mergeCell ref="A68:L93"/>
    <mergeCell ref="K65:K66"/>
    <mergeCell ref="A46:B47"/>
    <mergeCell ref="A48:B49"/>
    <mergeCell ref="A50:B51"/>
    <mergeCell ref="A52:B53"/>
    <mergeCell ref="A59:B60"/>
    <mergeCell ref="A61:B62"/>
    <mergeCell ref="C61:F62"/>
    <mergeCell ref="G61:G62"/>
    <mergeCell ref="K61:K62"/>
    <mergeCell ref="C63:F64"/>
    <mergeCell ref="G63:G64"/>
    <mergeCell ref="K63:K64"/>
    <mergeCell ref="G52:G53"/>
    <mergeCell ref="A63:B64"/>
  </mergeCells>
  <phoneticPr fontId="3"/>
  <dataValidations count="1">
    <dataValidation type="list" allowBlank="1" sqref="I48:J53 I61:J66" xr:uid="{BA88C462-D68F-4EFE-875B-58F90C8D73BC}">
      <formula1>"所有,借入"</formula1>
    </dataValidation>
  </dataValidations>
  <printOptions horizontalCentered="1"/>
  <pageMargins left="0.78740157480314965" right="0.78740157480314965" top="0.98425196850393704" bottom="0.78740157480314965" header="0.51181102362204722" footer="0.51181102362204722"/>
  <pageSetup paperSize="9" scale="96" orientation="portrait" r:id="rId1"/>
  <headerFooter alignWithMargins="0"/>
  <rowBreaks count="1" manualBreakCount="1">
    <brk id="4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79"/>
  <sheetViews>
    <sheetView showGridLines="0" view="pageBreakPreview" topLeftCell="A13" zoomScale="96" zoomScaleNormal="100" zoomScaleSheetLayoutView="96" workbookViewId="0">
      <selection activeCell="B26" sqref="B26"/>
    </sheetView>
  </sheetViews>
  <sheetFormatPr defaultColWidth="9" defaultRowHeight="20.100000000000001" customHeight="1" x14ac:dyDescent="0.15"/>
  <cols>
    <col min="1" max="1" width="3.625" style="2" customWidth="1"/>
    <col min="2" max="13" width="9" style="2"/>
    <col min="14" max="16384" width="9" style="1"/>
  </cols>
  <sheetData>
    <row r="1" spans="1:13" ht="20.100000000000001" customHeight="1" x14ac:dyDescent="0.15">
      <c r="A1" s="35"/>
      <c r="B1" s="39" t="s">
        <v>92</v>
      </c>
      <c r="C1" s="35"/>
      <c r="D1" s="35"/>
      <c r="E1" s="36"/>
      <c r="F1" s="35"/>
      <c r="G1" s="35"/>
      <c r="H1" s="35"/>
      <c r="I1" s="35"/>
      <c r="J1" s="35"/>
      <c r="K1" s="35"/>
      <c r="L1" s="35"/>
      <c r="M1" s="35"/>
    </row>
    <row r="2" spans="1:13" ht="20.100000000000001" customHeight="1" x14ac:dyDescent="0.15">
      <c r="A2" s="35"/>
      <c r="B2" s="35"/>
      <c r="C2" s="35"/>
      <c r="D2" s="35"/>
      <c r="E2" s="35"/>
      <c r="F2" s="35"/>
      <c r="G2" s="35"/>
      <c r="H2" s="35"/>
      <c r="I2" s="35"/>
      <c r="J2" s="35"/>
      <c r="K2" s="35"/>
      <c r="L2" s="35"/>
      <c r="M2" s="35"/>
    </row>
    <row r="3" spans="1:13" ht="20.100000000000001" customHeight="1" x14ac:dyDescent="0.15">
      <c r="A3" s="74" t="s">
        <v>93</v>
      </c>
      <c r="B3" s="74"/>
      <c r="C3" s="74"/>
      <c r="D3" s="74"/>
      <c r="E3" s="74"/>
      <c r="F3" s="74"/>
      <c r="G3" s="74"/>
      <c r="H3" s="74"/>
      <c r="I3" s="74"/>
      <c r="J3" s="74"/>
      <c r="K3" s="74"/>
      <c r="L3" s="74"/>
      <c r="M3" s="74"/>
    </row>
    <row r="4" spans="1:13" ht="20.100000000000001" customHeight="1" x14ac:dyDescent="0.15">
      <c r="A4" s="74"/>
      <c r="B4" s="74" t="s">
        <v>94</v>
      </c>
      <c r="C4" s="74"/>
      <c r="D4" s="74"/>
      <c r="E4" s="74"/>
      <c r="F4" s="74"/>
      <c r="G4" s="74"/>
      <c r="H4" s="74"/>
      <c r="I4" s="74"/>
      <c r="J4" s="74"/>
      <c r="K4" s="74"/>
      <c r="L4" s="74"/>
      <c r="M4" s="74"/>
    </row>
    <row r="5" spans="1:13" ht="20.100000000000001" customHeight="1" x14ac:dyDescent="0.15">
      <c r="A5" s="74"/>
      <c r="B5" s="74" t="s">
        <v>95</v>
      </c>
      <c r="C5" s="74"/>
      <c r="D5" s="74"/>
      <c r="E5" s="74"/>
      <c r="F5" s="74"/>
      <c r="G5" s="74"/>
      <c r="H5" s="74"/>
      <c r="I5" s="74"/>
      <c r="J5" s="74"/>
      <c r="K5" s="74"/>
      <c r="L5" s="74"/>
      <c r="M5" s="74"/>
    </row>
    <row r="6" spans="1:13" ht="20.100000000000001" customHeight="1" x14ac:dyDescent="0.15">
      <c r="A6" s="74"/>
      <c r="B6" s="74" t="s">
        <v>96</v>
      </c>
      <c r="C6" s="74"/>
      <c r="D6" s="74"/>
      <c r="E6" s="74"/>
      <c r="F6" s="74"/>
      <c r="G6" s="74"/>
      <c r="H6" s="74"/>
      <c r="I6" s="74"/>
      <c r="J6" s="74"/>
      <c r="K6" s="74"/>
      <c r="L6" s="74"/>
      <c r="M6" s="74"/>
    </row>
    <row r="7" spans="1:13" ht="20.100000000000001" customHeight="1" x14ac:dyDescent="0.15">
      <c r="A7" s="74"/>
      <c r="B7" s="74" t="s">
        <v>97</v>
      </c>
      <c r="C7" s="74"/>
      <c r="D7" s="74"/>
      <c r="E7" s="74"/>
      <c r="F7" s="74"/>
      <c r="G7" s="74"/>
      <c r="H7" s="74"/>
      <c r="I7" s="74"/>
      <c r="J7" s="74"/>
      <c r="K7" s="74"/>
      <c r="L7" s="74"/>
      <c r="M7" s="74"/>
    </row>
    <row r="8" spans="1:13" ht="20.100000000000001" customHeight="1" x14ac:dyDescent="0.15">
      <c r="A8" s="74"/>
      <c r="B8" s="74" t="s">
        <v>402</v>
      </c>
      <c r="C8" s="74"/>
      <c r="D8" s="74"/>
      <c r="E8" s="74"/>
      <c r="F8" s="74"/>
      <c r="G8" s="74"/>
      <c r="H8" s="74"/>
      <c r="I8" s="74"/>
      <c r="J8" s="74"/>
      <c r="K8" s="74"/>
      <c r="L8" s="74"/>
      <c r="M8" s="74"/>
    </row>
    <row r="9" spans="1:13" ht="20.100000000000001" customHeight="1" x14ac:dyDescent="0.15">
      <c r="A9" s="74"/>
      <c r="B9" s="74" t="s">
        <v>98</v>
      </c>
      <c r="C9" s="74"/>
      <c r="D9" s="74"/>
      <c r="E9" s="74"/>
      <c r="F9" s="74"/>
      <c r="G9" s="74"/>
      <c r="H9" s="74"/>
      <c r="I9" s="74"/>
      <c r="J9" s="74"/>
      <c r="K9" s="74"/>
      <c r="L9" s="74"/>
      <c r="M9" s="74"/>
    </row>
    <row r="10" spans="1:13" ht="20.100000000000001" customHeight="1" x14ac:dyDescent="0.15">
      <c r="A10" s="74"/>
      <c r="B10" s="74" t="s">
        <v>99</v>
      </c>
      <c r="C10" s="74"/>
      <c r="D10" s="74"/>
      <c r="E10" s="74"/>
      <c r="F10" s="74"/>
      <c r="G10" s="74"/>
      <c r="H10" s="74"/>
      <c r="I10" s="74"/>
      <c r="J10" s="74"/>
      <c r="K10" s="74"/>
      <c r="L10" s="74"/>
      <c r="M10" s="74"/>
    </row>
    <row r="11" spans="1:13" ht="20.100000000000001" customHeight="1" x14ac:dyDescent="0.15">
      <c r="A11" s="74"/>
      <c r="B11" s="74" t="s">
        <v>100</v>
      </c>
      <c r="C11" s="74"/>
      <c r="D11" s="74"/>
      <c r="E11" s="74"/>
      <c r="F11" s="74"/>
      <c r="G11" s="74"/>
      <c r="H11" s="74"/>
      <c r="I11" s="74"/>
      <c r="J11" s="74"/>
      <c r="K11" s="74"/>
      <c r="L11" s="74"/>
      <c r="M11" s="74"/>
    </row>
    <row r="12" spans="1:13" ht="20.100000000000001" customHeight="1" x14ac:dyDescent="0.15">
      <c r="A12" s="74"/>
      <c r="B12" s="74" t="s">
        <v>101</v>
      </c>
      <c r="C12" s="74"/>
      <c r="D12" s="74"/>
      <c r="E12" s="74"/>
      <c r="F12" s="74"/>
      <c r="G12" s="74"/>
      <c r="H12" s="74"/>
      <c r="I12" s="74"/>
      <c r="J12" s="74"/>
      <c r="K12" s="74"/>
      <c r="L12" s="74"/>
      <c r="M12" s="74"/>
    </row>
    <row r="13" spans="1:13" ht="20.100000000000001" customHeight="1" x14ac:dyDescent="0.15">
      <c r="A13" s="74"/>
      <c r="B13" s="74"/>
      <c r="C13" s="74"/>
      <c r="D13" s="74"/>
      <c r="E13" s="74"/>
      <c r="F13" s="74"/>
      <c r="G13" s="74"/>
      <c r="H13" s="74"/>
      <c r="I13" s="74"/>
      <c r="J13" s="74"/>
      <c r="K13" s="74"/>
      <c r="L13" s="74"/>
      <c r="M13" s="74"/>
    </row>
    <row r="14" spans="1:13" ht="20.100000000000001" customHeight="1" x14ac:dyDescent="0.15">
      <c r="A14" s="74" t="s">
        <v>102</v>
      </c>
      <c r="B14" s="74"/>
      <c r="C14" s="74"/>
      <c r="D14" s="74"/>
      <c r="E14" s="74"/>
      <c r="F14" s="74"/>
      <c r="G14" s="74"/>
      <c r="H14" s="74"/>
      <c r="I14" s="74"/>
      <c r="J14" s="74"/>
      <c r="K14" s="74"/>
      <c r="L14" s="74"/>
      <c r="M14" s="74"/>
    </row>
    <row r="15" spans="1:13" ht="20.100000000000001" customHeight="1" x14ac:dyDescent="0.15">
      <c r="A15" s="74"/>
      <c r="B15" s="74" t="s">
        <v>103</v>
      </c>
      <c r="C15" s="74"/>
      <c r="D15" s="74"/>
      <c r="E15" s="74"/>
      <c r="F15" s="74"/>
      <c r="G15" s="74"/>
      <c r="H15" s="74"/>
      <c r="I15" s="74"/>
      <c r="J15" s="74"/>
      <c r="K15" s="74"/>
      <c r="L15" s="74"/>
      <c r="M15" s="74"/>
    </row>
    <row r="16" spans="1:13" ht="20.100000000000001" customHeight="1" x14ac:dyDescent="0.15">
      <c r="A16" s="74"/>
      <c r="B16" s="74" t="s">
        <v>104</v>
      </c>
      <c r="C16" s="74"/>
      <c r="D16" s="74"/>
      <c r="E16" s="74"/>
      <c r="F16" s="74"/>
      <c r="G16" s="74"/>
      <c r="H16" s="74"/>
      <c r="I16" s="74"/>
      <c r="J16" s="74"/>
      <c r="K16" s="74"/>
      <c r="L16" s="74"/>
      <c r="M16" s="74"/>
    </row>
    <row r="17" spans="1:13" ht="20.100000000000001" customHeight="1" x14ac:dyDescent="0.15">
      <c r="A17" s="74"/>
      <c r="B17" s="74" t="s">
        <v>105</v>
      </c>
      <c r="C17" s="74"/>
      <c r="D17" s="74"/>
      <c r="E17" s="74"/>
      <c r="F17" s="74"/>
      <c r="G17" s="74"/>
      <c r="H17" s="74"/>
      <c r="I17" s="74"/>
      <c r="J17" s="74"/>
      <c r="K17" s="74"/>
      <c r="L17" s="74"/>
      <c r="M17" s="74"/>
    </row>
    <row r="18" spans="1:13" ht="20.100000000000001" customHeight="1" x14ac:dyDescent="0.15">
      <c r="A18" s="74"/>
      <c r="B18" s="74" t="s">
        <v>106</v>
      </c>
      <c r="C18" s="74"/>
      <c r="D18" s="74"/>
      <c r="E18" s="74"/>
      <c r="F18" s="74"/>
      <c r="G18" s="74"/>
      <c r="H18" s="74"/>
      <c r="I18" s="74"/>
      <c r="J18" s="74"/>
      <c r="K18" s="74"/>
      <c r="L18" s="74"/>
      <c r="M18" s="74"/>
    </row>
    <row r="19" spans="1:13" ht="20.100000000000001" customHeight="1" x14ac:dyDescent="0.15">
      <c r="A19" s="74"/>
      <c r="B19" s="74" t="s">
        <v>107</v>
      </c>
      <c r="C19" s="74"/>
      <c r="D19" s="74"/>
      <c r="E19" s="74"/>
      <c r="F19" s="74"/>
      <c r="G19" s="74"/>
      <c r="H19" s="74"/>
      <c r="I19" s="74"/>
      <c r="J19" s="74"/>
      <c r="K19" s="74"/>
      <c r="L19" s="74"/>
      <c r="M19" s="74"/>
    </row>
    <row r="20" spans="1:13" ht="20.100000000000001" customHeight="1" x14ac:dyDescent="0.15">
      <c r="A20" s="74"/>
      <c r="B20" s="74" t="s">
        <v>108</v>
      </c>
      <c r="C20" s="74"/>
      <c r="D20" s="74"/>
      <c r="E20" s="74"/>
      <c r="F20" s="74"/>
      <c r="G20" s="74"/>
      <c r="H20" s="74"/>
      <c r="I20" s="74"/>
      <c r="J20" s="74"/>
      <c r="K20" s="74"/>
      <c r="L20" s="74"/>
      <c r="M20" s="74"/>
    </row>
    <row r="21" spans="1:13" ht="20.100000000000001" customHeight="1" x14ac:dyDescent="0.15">
      <c r="A21" s="74"/>
      <c r="B21" s="74"/>
      <c r="C21" s="74"/>
      <c r="D21" s="74"/>
      <c r="E21" s="74"/>
      <c r="F21" s="74"/>
      <c r="G21" s="74"/>
      <c r="H21" s="74"/>
      <c r="I21" s="74"/>
      <c r="J21" s="74"/>
      <c r="K21" s="74"/>
      <c r="L21" s="74"/>
      <c r="M21" s="74"/>
    </row>
    <row r="22" spans="1:13" ht="20.100000000000001" customHeight="1" x14ac:dyDescent="0.15">
      <c r="A22" s="74" t="s">
        <v>109</v>
      </c>
      <c r="B22" s="74"/>
      <c r="C22" s="74"/>
      <c r="D22" s="74"/>
      <c r="E22" s="74"/>
      <c r="F22" s="74"/>
      <c r="G22" s="74"/>
      <c r="H22" s="74"/>
      <c r="I22" s="74"/>
      <c r="J22" s="74"/>
      <c r="K22" s="74"/>
      <c r="L22" s="74"/>
      <c r="M22" s="74"/>
    </row>
    <row r="23" spans="1:13" ht="20.100000000000001" customHeight="1" x14ac:dyDescent="0.15">
      <c r="A23" s="74"/>
      <c r="B23" s="74" t="s">
        <v>110</v>
      </c>
      <c r="C23" s="74"/>
      <c r="D23" s="74"/>
      <c r="E23" s="74"/>
      <c r="F23" s="74"/>
      <c r="G23" s="74"/>
      <c r="H23" s="74"/>
      <c r="I23" s="74"/>
      <c r="J23" s="74"/>
      <c r="K23" s="74"/>
      <c r="L23" s="74"/>
      <c r="M23" s="74"/>
    </row>
    <row r="24" spans="1:13" ht="20.100000000000001" customHeight="1" x14ac:dyDescent="0.15">
      <c r="A24" s="74"/>
      <c r="B24" s="74" t="s">
        <v>111</v>
      </c>
      <c r="C24" s="74"/>
      <c r="D24" s="74"/>
      <c r="E24" s="74"/>
      <c r="F24" s="74"/>
      <c r="G24" s="74"/>
      <c r="H24" s="74"/>
      <c r="I24" s="74"/>
      <c r="J24" s="74"/>
      <c r="K24" s="74"/>
      <c r="L24" s="74"/>
      <c r="M24" s="74"/>
    </row>
    <row r="25" spans="1:13" ht="20.100000000000001" customHeight="1" x14ac:dyDescent="0.15">
      <c r="A25" s="74"/>
      <c r="B25" s="74" t="s">
        <v>412</v>
      </c>
      <c r="C25" s="74"/>
      <c r="D25" s="74"/>
      <c r="E25" s="74"/>
      <c r="F25" s="74"/>
      <c r="G25" s="74"/>
      <c r="H25" s="74"/>
      <c r="I25" s="74"/>
      <c r="J25" s="74"/>
      <c r="K25" s="74"/>
      <c r="L25" s="74"/>
      <c r="M25" s="74"/>
    </row>
    <row r="26" spans="1:13" ht="20.100000000000001" customHeight="1" x14ac:dyDescent="0.15">
      <c r="A26" s="74"/>
      <c r="B26" s="74"/>
      <c r="C26" s="74"/>
      <c r="D26" s="74"/>
      <c r="E26" s="74"/>
      <c r="F26" s="74"/>
      <c r="G26" s="74"/>
      <c r="H26" s="74"/>
      <c r="I26" s="74"/>
      <c r="J26" s="74"/>
      <c r="K26" s="74"/>
      <c r="L26" s="74"/>
      <c r="M26" s="74"/>
    </row>
    <row r="27" spans="1:13" ht="20.100000000000001" customHeight="1" x14ac:dyDescent="0.15">
      <c r="A27" s="74" t="s">
        <v>112</v>
      </c>
      <c r="B27" s="74"/>
      <c r="C27" s="74"/>
      <c r="D27" s="74"/>
      <c r="E27" s="74"/>
      <c r="F27" s="74"/>
      <c r="G27" s="74"/>
      <c r="H27" s="74"/>
      <c r="I27" s="74"/>
      <c r="J27" s="74"/>
      <c r="K27" s="74"/>
      <c r="L27" s="74"/>
      <c r="M27" s="74"/>
    </row>
    <row r="28" spans="1:13" ht="20.100000000000001" customHeight="1" x14ac:dyDescent="0.15">
      <c r="A28" s="74"/>
      <c r="B28" s="74" t="s">
        <v>113</v>
      </c>
      <c r="C28" s="74"/>
      <c r="D28" s="74"/>
      <c r="E28" s="74"/>
      <c r="F28" s="74"/>
      <c r="G28" s="74"/>
      <c r="H28" s="74"/>
      <c r="I28" s="74"/>
      <c r="J28" s="74"/>
      <c r="K28" s="74"/>
      <c r="L28" s="74"/>
      <c r="M28" s="74"/>
    </row>
    <row r="29" spans="1:13" ht="20.100000000000001" customHeight="1" x14ac:dyDescent="0.15">
      <c r="A29" s="74"/>
      <c r="B29" s="74" t="s">
        <v>114</v>
      </c>
      <c r="C29" s="74"/>
      <c r="D29" s="74"/>
      <c r="E29" s="74"/>
      <c r="F29" s="74"/>
      <c r="G29" s="74"/>
      <c r="H29" s="74"/>
      <c r="I29" s="74"/>
      <c r="J29" s="74"/>
      <c r="K29" s="74"/>
      <c r="L29" s="74"/>
      <c r="M29" s="74"/>
    </row>
    <row r="30" spans="1:13" ht="20.100000000000001" customHeight="1" x14ac:dyDescent="0.15">
      <c r="A30" s="74"/>
      <c r="B30" s="74" t="s">
        <v>115</v>
      </c>
      <c r="C30" s="74"/>
      <c r="D30" s="74"/>
      <c r="E30" s="74"/>
      <c r="F30" s="74"/>
      <c r="G30" s="74"/>
      <c r="H30" s="74"/>
      <c r="I30" s="74"/>
      <c r="J30" s="74"/>
      <c r="K30" s="74"/>
      <c r="L30" s="74"/>
      <c r="M30" s="74"/>
    </row>
    <row r="31" spans="1:13" ht="20.100000000000001" customHeight="1" x14ac:dyDescent="0.15">
      <c r="A31" s="74"/>
      <c r="B31" s="74"/>
      <c r="C31" s="74"/>
      <c r="D31" s="74"/>
      <c r="E31" s="74"/>
      <c r="F31" s="74"/>
      <c r="G31" s="74"/>
      <c r="H31" s="74"/>
      <c r="I31" s="74"/>
      <c r="J31" s="74"/>
      <c r="K31" s="74"/>
      <c r="L31" s="74"/>
      <c r="M31" s="74"/>
    </row>
    <row r="32" spans="1:13" ht="20.100000000000001" customHeight="1" x14ac:dyDescent="0.15">
      <c r="A32" s="74" t="s">
        <v>116</v>
      </c>
      <c r="B32" s="74"/>
      <c r="C32" s="74"/>
      <c r="D32" s="74"/>
      <c r="E32" s="74"/>
      <c r="F32" s="74"/>
      <c r="G32" s="74"/>
      <c r="H32" s="74"/>
      <c r="I32" s="74"/>
      <c r="J32" s="74"/>
      <c r="K32" s="74"/>
      <c r="L32" s="74"/>
      <c r="M32" s="74"/>
    </row>
    <row r="33" spans="1:13" ht="20.100000000000001" customHeight="1" x14ac:dyDescent="0.15">
      <c r="A33" s="74"/>
      <c r="B33" s="74" t="s">
        <v>117</v>
      </c>
      <c r="C33" s="74"/>
      <c r="D33" s="74"/>
      <c r="E33" s="74"/>
      <c r="F33" s="74"/>
      <c r="G33" s="74"/>
      <c r="H33" s="74"/>
      <c r="I33" s="74"/>
      <c r="J33" s="74"/>
      <c r="K33" s="74"/>
      <c r="L33" s="74"/>
      <c r="M33" s="74"/>
    </row>
    <row r="34" spans="1:13" ht="20.100000000000001" customHeight="1" x14ac:dyDescent="0.15">
      <c r="A34" s="74"/>
      <c r="B34" s="74" t="s">
        <v>118</v>
      </c>
      <c r="C34" s="74"/>
      <c r="D34" s="74"/>
      <c r="E34" s="74"/>
      <c r="F34" s="74"/>
      <c r="G34" s="74"/>
      <c r="H34" s="74"/>
      <c r="I34" s="74"/>
      <c r="J34" s="74"/>
      <c r="K34" s="74"/>
      <c r="L34" s="74"/>
      <c r="M34" s="74"/>
    </row>
    <row r="35" spans="1:13" ht="20.100000000000001" customHeight="1" x14ac:dyDescent="0.15">
      <c r="A35" s="74"/>
      <c r="B35" s="74" t="s">
        <v>119</v>
      </c>
      <c r="C35" s="74"/>
      <c r="D35" s="74"/>
      <c r="E35" s="74"/>
      <c r="F35" s="74"/>
      <c r="G35" s="74"/>
      <c r="H35" s="74"/>
      <c r="I35" s="74"/>
      <c r="J35" s="74"/>
      <c r="K35" s="74"/>
      <c r="L35" s="74"/>
      <c r="M35" s="74"/>
    </row>
    <row r="36" spans="1:13" ht="20.100000000000001" customHeight="1" x14ac:dyDescent="0.15">
      <c r="A36" s="74"/>
      <c r="B36" s="74"/>
      <c r="C36" s="74"/>
      <c r="D36" s="74"/>
      <c r="E36" s="74"/>
      <c r="F36" s="74"/>
      <c r="G36" s="74"/>
      <c r="H36" s="74"/>
      <c r="I36" s="74"/>
      <c r="J36" s="74"/>
      <c r="K36" s="74"/>
      <c r="L36" s="74"/>
      <c r="M36" s="74"/>
    </row>
    <row r="37" spans="1:13" ht="20.100000000000001" customHeight="1" x14ac:dyDescent="0.15">
      <c r="A37" s="74" t="s">
        <v>120</v>
      </c>
      <c r="B37" s="74"/>
      <c r="C37" s="74"/>
      <c r="D37" s="74"/>
      <c r="E37" s="74"/>
      <c r="F37" s="74"/>
      <c r="G37" s="74"/>
      <c r="H37" s="74"/>
      <c r="I37" s="74"/>
      <c r="J37" s="74"/>
      <c r="K37" s="74"/>
      <c r="L37" s="74"/>
      <c r="M37" s="74"/>
    </row>
    <row r="38" spans="1:13" ht="20.100000000000001" customHeight="1" x14ac:dyDescent="0.15">
      <c r="A38" s="74"/>
      <c r="B38" s="74" t="s">
        <v>121</v>
      </c>
      <c r="C38" s="74"/>
      <c r="D38" s="74"/>
      <c r="E38" s="74"/>
      <c r="F38" s="74"/>
      <c r="G38" s="74"/>
      <c r="H38" s="74"/>
      <c r="I38" s="74"/>
      <c r="J38" s="74"/>
      <c r="K38" s="74"/>
      <c r="L38" s="74"/>
      <c r="M38" s="74"/>
    </row>
    <row r="39" spans="1:13" ht="20.100000000000001" customHeight="1" x14ac:dyDescent="0.15">
      <c r="A39" s="74"/>
      <c r="B39" s="74" t="s">
        <v>122</v>
      </c>
      <c r="C39" s="74"/>
      <c r="D39" s="74"/>
      <c r="E39" s="74"/>
      <c r="F39" s="74"/>
      <c r="G39" s="74"/>
      <c r="H39" s="74"/>
      <c r="I39" s="74"/>
      <c r="J39" s="74"/>
      <c r="K39" s="74"/>
      <c r="L39" s="74"/>
      <c r="M39" s="74"/>
    </row>
    <row r="40" spans="1:13" ht="20.100000000000001" customHeight="1" x14ac:dyDescent="0.15">
      <c r="A40" s="74"/>
      <c r="B40" s="74" t="s">
        <v>123</v>
      </c>
      <c r="C40" s="74"/>
      <c r="D40" s="74"/>
      <c r="E40" s="74"/>
      <c r="F40" s="74"/>
      <c r="G40" s="74"/>
      <c r="H40" s="74"/>
      <c r="I40" s="74"/>
      <c r="J40" s="74"/>
      <c r="K40" s="74"/>
      <c r="L40" s="74"/>
      <c r="M40" s="74"/>
    </row>
    <row r="41" spans="1:13" ht="20.100000000000001" customHeight="1" x14ac:dyDescent="0.15">
      <c r="A41" s="74"/>
      <c r="B41" s="74"/>
      <c r="C41" s="74"/>
      <c r="D41" s="74"/>
      <c r="E41" s="74"/>
      <c r="F41" s="74"/>
      <c r="G41" s="74"/>
      <c r="H41" s="74"/>
      <c r="I41" s="74"/>
      <c r="J41" s="74"/>
      <c r="K41" s="74"/>
      <c r="L41" s="74"/>
      <c r="M41" s="74"/>
    </row>
    <row r="42" spans="1:13" ht="20.100000000000001" customHeight="1" x14ac:dyDescent="0.15">
      <c r="A42" s="173" t="s">
        <v>124</v>
      </c>
      <c r="B42" s="173"/>
      <c r="C42" s="173"/>
      <c r="D42" s="173"/>
      <c r="E42" s="173"/>
      <c r="F42" s="173"/>
      <c r="G42" s="173"/>
      <c r="H42" s="173"/>
      <c r="I42" s="173"/>
      <c r="J42" s="173"/>
      <c r="K42" s="173"/>
      <c r="L42" s="173"/>
      <c r="M42" s="74"/>
    </row>
    <row r="43" spans="1:13" ht="20.100000000000001" customHeight="1" x14ac:dyDescent="0.15">
      <c r="A43" s="173" t="s">
        <v>125</v>
      </c>
      <c r="B43" s="173"/>
      <c r="C43" s="173"/>
      <c r="D43" s="173"/>
      <c r="E43" s="173"/>
      <c r="F43" s="173"/>
      <c r="G43" s="173"/>
      <c r="H43" s="173"/>
      <c r="I43" s="173"/>
      <c r="J43" s="173"/>
      <c r="K43" s="173"/>
      <c r="L43" s="173"/>
      <c r="M43" s="74"/>
    </row>
    <row r="44" spans="1:13" ht="20.100000000000001" customHeight="1" x14ac:dyDescent="0.15">
      <c r="A44" s="74"/>
      <c r="B44" s="173" t="s">
        <v>407</v>
      </c>
      <c r="C44" s="173"/>
      <c r="D44" s="173"/>
      <c r="E44" s="173"/>
      <c r="F44" s="173"/>
      <c r="G44" s="173"/>
      <c r="H44" s="173"/>
      <c r="I44" s="173"/>
      <c r="J44" s="173"/>
      <c r="K44" s="173"/>
      <c r="L44" s="173"/>
      <c r="M44" s="74"/>
    </row>
    <row r="45" spans="1:13" ht="20.100000000000001" customHeight="1" x14ac:dyDescent="0.15">
      <c r="A45" s="74"/>
      <c r="B45" s="173" t="s">
        <v>408</v>
      </c>
      <c r="C45" s="173"/>
      <c r="D45" s="173"/>
      <c r="E45" s="173"/>
      <c r="F45" s="173"/>
      <c r="G45" s="173"/>
      <c r="H45" s="173"/>
      <c r="I45" s="173"/>
      <c r="J45" s="173"/>
      <c r="K45" s="173"/>
      <c r="L45" s="173"/>
      <c r="M45" s="74"/>
    </row>
    <row r="46" spans="1:13" ht="20.100000000000001" customHeight="1" x14ac:dyDescent="0.15">
      <c r="A46" s="74"/>
      <c r="B46" s="74"/>
      <c r="C46" s="74"/>
      <c r="D46" s="74"/>
      <c r="E46" s="74"/>
      <c r="F46" s="74"/>
      <c r="G46" s="74"/>
      <c r="H46" s="74"/>
      <c r="I46" s="74"/>
      <c r="J46" s="74"/>
      <c r="K46" s="74"/>
      <c r="L46" s="74"/>
      <c r="M46" s="74"/>
    </row>
    <row r="47" spans="1:13" ht="20.100000000000001" customHeight="1" x14ac:dyDescent="0.15">
      <c r="A47" s="74" t="s">
        <v>126</v>
      </c>
      <c r="B47" s="74"/>
      <c r="C47" s="74"/>
      <c r="D47" s="74"/>
      <c r="E47" s="74"/>
      <c r="F47" s="74"/>
      <c r="G47" s="74"/>
      <c r="H47" s="74"/>
      <c r="I47" s="74"/>
      <c r="J47" s="74"/>
      <c r="K47" s="74"/>
      <c r="L47" s="74"/>
      <c r="M47" s="74"/>
    </row>
    <row r="48" spans="1:13" ht="20.100000000000001" customHeight="1" x14ac:dyDescent="0.15">
      <c r="A48" s="74"/>
      <c r="B48" s="74" t="s">
        <v>127</v>
      </c>
      <c r="C48" s="74"/>
      <c r="D48" s="74"/>
      <c r="E48" s="74"/>
      <c r="F48" s="74"/>
      <c r="G48" s="74"/>
      <c r="H48" s="74"/>
      <c r="I48" s="74"/>
      <c r="J48" s="74"/>
      <c r="K48" s="74"/>
      <c r="L48" s="74"/>
      <c r="M48" s="74"/>
    </row>
    <row r="49" spans="1:13" ht="20.100000000000001" customHeight="1" x14ac:dyDescent="0.15">
      <c r="A49" s="74"/>
      <c r="B49" s="74" t="s">
        <v>128</v>
      </c>
      <c r="C49" s="74"/>
      <c r="D49" s="74"/>
      <c r="E49" s="74"/>
      <c r="F49" s="74"/>
      <c r="G49" s="74"/>
      <c r="H49" s="74"/>
      <c r="I49" s="74"/>
      <c r="J49" s="74"/>
      <c r="K49" s="74"/>
      <c r="L49" s="74"/>
      <c r="M49" s="74"/>
    </row>
    <row r="50" spans="1:13" ht="20.100000000000001" customHeight="1" x14ac:dyDescent="0.15">
      <c r="A50" s="74"/>
      <c r="B50" s="173" t="s">
        <v>129</v>
      </c>
      <c r="C50" s="173"/>
      <c r="D50" s="173"/>
      <c r="E50" s="173"/>
      <c r="F50" s="173"/>
      <c r="G50" s="173"/>
      <c r="H50" s="173"/>
      <c r="I50" s="173"/>
      <c r="J50" s="173"/>
      <c r="K50" s="173"/>
      <c r="L50" s="173"/>
      <c r="M50" s="74"/>
    </row>
    <row r="51" spans="1:13" ht="20.100000000000001" customHeight="1" x14ac:dyDescent="0.15">
      <c r="A51" s="74"/>
      <c r="B51" s="173" t="s">
        <v>130</v>
      </c>
      <c r="C51" s="173"/>
      <c r="D51" s="173"/>
      <c r="E51" s="173"/>
      <c r="F51" s="173"/>
      <c r="G51" s="173"/>
      <c r="H51" s="173"/>
      <c r="I51" s="173"/>
      <c r="J51" s="173"/>
      <c r="K51" s="173"/>
      <c r="L51" s="173"/>
      <c r="M51" s="74"/>
    </row>
    <row r="52" spans="1:13" ht="20.100000000000001" customHeight="1" x14ac:dyDescent="0.15">
      <c r="A52" s="74"/>
      <c r="B52" s="74"/>
      <c r="C52" s="74"/>
      <c r="D52" s="74"/>
      <c r="E52" s="74"/>
      <c r="F52" s="74"/>
      <c r="G52" s="74"/>
      <c r="H52" s="74"/>
      <c r="I52" s="74"/>
      <c r="J52" s="74"/>
      <c r="K52" s="74"/>
      <c r="L52" s="74"/>
      <c r="M52" s="74"/>
    </row>
    <row r="53" spans="1:13" ht="20.100000000000001" customHeight="1" x14ac:dyDescent="0.15">
      <c r="A53" s="74" t="s">
        <v>131</v>
      </c>
      <c r="B53" s="74"/>
      <c r="C53" s="74"/>
      <c r="D53" s="74"/>
      <c r="E53" s="74"/>
      <c r="F53" s="74"/>
      <c r="G53" s="74"/>
      <c r="H53" s="74"/>
      <c r="I53" s="74"/>
      <c r="J53" s="74"/>
      <c r="K53" s="74"/>
      <c r="L53" s="74"/>
      <c r="M53" s="74"/>
    </row>
    <row r="54" spans="1:13" ht="20.100000000000001" customHeight="1" x14ac:dyDescent="0.15">
      <c r="A54" s="74"/>
      <c r="B54" s="74" t="s">
        <v>132</v>
      </c>
      <c r="C54" s="74"/>
      <c r="D54" s="74"/>
      <c r="E54" s="74"/>
      <c r="F54" s="74"/>
      <c r="G54" s="74"/>
      <c r="H54" s="74"/>
      <c r="I54" s="74"/>
      <c r="J54" s="74"/>
      <c r="K54" s="74"/>
      <c r="L54" s="74"/>
      <c r="M54" s="74"/>
    </row>
    <row r="55" spans="1:13" ht="20.100000000000001" customHeight="1" x14ac:dyDescent="0.15">
      <c r="A55" s="74"/>
      <c r="B55" s="74" t="s">
        <v>133</v>
      </c>
      <c r="C55" s="74"/>
      <c r="D55" s="74"/>
      <c r="E55" s="74"/>
      <c r="F55" s="74"/>
      <c r="G55" s="74"/>
      <c r="H55" s="74"/>
      <c r="I55" s="74"/>
      <c r="J55" s="74"/>
      <c r="K55" s="74"/>
      <c r="L55" s="74"/>
      <c r="M55" s="74"/>
    </row>
    <row r="56" spans="1:13" ht="20.100000000000001" customHeight="1" x14ac:dyDescent="0.15">
      <c r="A56" s="74"/>
      <c r="B56" s="74" t="s">
        <v>134</v>
      </c>
      <c r="C56" s="74"/>
      <c r="D56" s="74"/>
      <c r="E56" s="74"/>
      <c r="F56" s="74"/>
      <c r="G56" s="74"/>
      <c r="H56" s="74"/>
      <c r="I56" s="74"/>
      <c r="J56" s="74"/>
      <c r="K56" s="74"/>
      <c r="L56" s="74"/>
      <c r="M56" s="74"/>
    </row>
    <row r="57" spans="1:13" ht="20.100000000000001" customHeight="1" x14ac:dyDescent="0.15">
      <c r="A57" s="74"/>
      <c r="B57" s="74" t="s">
        <v>135</v>
      </c>
      <c r="C57" s="74"/>
      <c r="D57" s="74"/>
      <c r="E57" s="74"/>
      <c r="F57" s="74"/>
      <c r="G57" s="74"/>
      <c r="H57" s="74"/>
      <c r="I57" s="74"/>
      <c r="J57" s="74"/>
      <c r="K57" s="74"/>
      <c r="L57" s="74"/>
      <c r="M57" s="74"/>
    </row>
    <row r="58" spans="1:13" ht="20.100000000000001" customHeight="1" x14ac:dyDescent="0.15">
      <c r="A58" s="74"/>
      <c r="B58" s="74" t="s">
        <v>136</v>
      </c>
      <c r="C58" s="74"/>
      <c r="D58" s="74"/>
      <c r="E58" s="74"/>
      <c r="F58" s="74"/>
      <c r="G58" s="74"/>
      <c r="H58" s="74"/>
      <c r="I58" s="74"/>
      <c r="J58" s="74"/>
      <c r="K58" s="74"/>
      <c r="L58" s="74"/>
      <c r="M58" s="74"/>
    </row>
    <row r="59" spans="1:13" ht="20.100000000000001" customHeight="1" x14ac:dyDescent="0.15">
      <c r="A59" s="74"/>
      <c r="B59" s="74" t="s">
        <v>137</v>
      </c>
      <c r="C59" s="74"/>
      <c r="D59" s="74"/>
      <c r="E59" s="74"/>
      <c r="F59" s="74"/>
      <c r="G59" s="74"/>
      <c r="H59" s="74"/>
      <c r="I59" s="74"/>
      <c r="J59" s="74"/>
      <c r="K59" s="74"/>
      <c r="L59" s="74"/>
      <c r="M59" s="74"/>
    </row>
    <row r="60" spans="1:13" ht="20.100000000000001" customHeight="1" x14ac:dyDescent="0.15">
      <c r="A60" s="74"/>
      <c r="B60" s="74" t="s">
        <v>138</v>
      </c>
      <c r="C60" s="74"/>
      <c r="D60" s="74"/>
      <c r="E60" s="74"/>
      <c r="F60" s="74"/>
      <c r="G60" s="74"/>
      <c r="H60" s="74"/>
      <c r="I60" s="74"/>
      <c r="J60" s="74"/>
      <c r="K60" s="74"/>
      <c r="L60" s="74"/>
      <c r="M60" s="74"/>
    </row>
    <row r="61" spans="1:13" ht="20.100000000000001" customHeight="1" x14ac:dyDescent="0.15">
      <c r="A61" s="74"/>
      <c r="B61" s="38" t="s">
        <v>139</v>
      </c>
      <c r="C61" s="38"/>
      <c r="D61" s="38"/>
      <c r="E61" s="38"/>
      <c r="F61" s="38"/>
      <c r="G61" s="38"/>
      <c r="H61" s="38"/>
      <c r="I61" s="38"/>
      <c r="J61" s="38"/>
      <c r="K61" s="38"/>
      <c r="L61" s="38"/>
      <c r="M61" s="74"/>
    </row>
    <row r="62" spans="1:13" ht="20.100000000000001" customHeight="1" x14ac:dyDescent="0.15">
      <c r="A62" s="74"/>
      <c r="B62" s="74" t="s">
        <v>141</v>
      </c>
      <c r="C62" s="74"/>
      <c r="D62" s="74"/>
      <c r="E62" s="74"/>
      <c r="F62" s="74"/>
      <c r="G62" s="74"/>
      <c r="H62" s="74"/>
      <c r="I62" s="74"/>
      <c r="J62" s="74"/>
      <c r="K62" s="74"/>
      <c r="L62" s="74"/>
      <c r="M62" s="74"/>
    </row>
    <row r="63" spans="1:13" ht="20.100000000000001" customHeight="1" x14ac:dyDescent="0.15">
      <c r="B63" s="2" t="s">
        <v>142</v>
      </c>
    </row>
    <row r="64" spans="1:13" ht="20.100000000000001" customHeight="1" x14ac:dyDescent="0.15">
      <c r="B64" s="2" t="s">
        <v>143</v>
      </c>
    </row>
    <row r="65" spans="1:2" ht="20.100000000000001" customHeight="1" x14ac:dyDescent="0.15">
      <c r="B65" s="2" t="s">
        <v>144</v>
      </c>
    </row>
    <row r="66" spans="1:2" ht="20.100000000000001" customHeight="1" x14ac:dyDescent="0.15">
      <c r="B66" s="2" t="s">
        <v>140</v>
      </c>
    </row>
    <row r="67" spans="1:2" ht="20.100000000000001" customHeight="1" x14ac:dyDescent="0.15">
      <c r="B67" s="2" t="s">
        <v>145</v>
      </c>
    </row>
    <row r="68" spans="1:2" ht="20.100000000000001" customHeight="1" x14ac:dyDescent="0.15">
      <c r="B68" s="2" t="s">
        <v>146</v>
      </c>
    </row>
    <row r="69" spans="1:2" ht="20.100000000000001" customHeight="1" x14ac:dyDescent="0.15">
      <c r="B69" s="2" t="s">
        <v>147</v>
      </c>
    </row>
    <row r="70" spans="1:2" ht="20.100000000000001" customHeight="1" x14ac:dyDescent="0.15">
      <c r="B70" s="2" t="s">
        <v>148</v>
      </c>
    </row>
    <row r="71" spans="1:2" ht="20.100000000000001" customHeight="1" x14ac:dyDescent="0.15">
      <c r="B71" s="2" t="s">
        <v>149</v>
      </c>
    </row>
    <row r="73" spans="1:2" ht="20.100000000000001" customHeight="1" x14ac:dyDescent="0.15">
      <c r="A73" s="2" t="s">
        <v>150</v>
      </c>
    </row>
    <row r="74" spans="1:2" ht="20.100000000000001" customHeight="1" x14ac:dyDescent="0.15">
      <c r="B74" s="2" t="s">
        <v>151</v>
      </c>
    </row>
    <row r="75" spans="1:2" ht="20.100000000000001" customHeight="1" x14ac:dyDescent="0.15">
      <c r="B75" s="2" t="s">
        <v>152</v>
      </c>
    </row>
    <row r="76" spans="1:2" ht="20.100000000000001" customHeight="1" x14ac:dyDescent="0.15">
      <c r="B76" s="2" t="s">
        <v>153</v>
      </c>
    </row>
    <row r="77" spans="1:2" ht="20.100000000000001" customHeight="1" x14ac:dyDescent="0.15">
      <c r="B77" s="2" t="s">
        <v>154</v>
      </c>
    </row>
    <row r="78" spans="1:2" ht="20.100000000000001" customHeight="1" x14ac:dyDescent="0.15">
      <c r="B78" s="2" t="s">
        <v>155</v>
      </c>
    </row>
    <row r="79" spans="1:2" ht="20.100000000000001" customHeight="1" x14ac:dyDescent="0.15">
      <c r="B79" s="2" t="s">
        <v>156</v>
      </c>
    </row>
  </sheetData>
  <mergeCells count="6">
    <mergeCell ref="A42:L42"/>
    <mergeCell ref="A43:L43"/>
    <mergeCell ref="B44:L44"/>
    <mergeCell ref="B45:L45"/>
    <mergeCell ref="B51:L51"/>
    <mergeCell ref="B50:L50"/>
  </mergeCells>
  <phoneticPr fontId="3"/>
  <printOptions horizontalCentered="1"/>
  <pageMargins left="0.7" right="0.7" top="0.75" bottom="0.75" header="0.3" footer="0.3"/>
  <pageSetup paperSize="9" scale="79" orientation="portrait" cellComments="asDisplayed"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R76"/>
  <sheetViews>
    <sheetView showGridLines="0" view="pageBreakPreview" zoomScaleNormal="100" zoomScaleSheetLayoutView="100" workbookViewId="0">
      <selection activeCell="N30" sqref="N30"/>
    </sheetView>
  </sheetViews>
  <sheetFormatPr defaultColWidth="9" defaultRowHeight="13.5" x14ac:dyDescent="0.15"/>
  <cols>
    <col min="1" max="18" width="4.625" style="1" customWidth="1"/>
    <col min="19" max="16384" width="9" style="1"/>
  </cols>
  <sheetData>
    <row r="1" spans="1:18" ht="18.95" customHeight="1" x14ac:dyDescent="0.15">
      <c r="R1" s="6" t="s">
        <v>173</v>
      </c>
    </row>
    <row r="2" spans="1:18" ht="18.95" customHeight="1" x14ac:dyDescent="0.2">
      <c r="I2" s="15" t="s">
        <v>1</v>
      </c>
    </row>
    <row r="3" spans="1:18" ht="18.95" customHeight="1" x14ac:dyDescent="0.15"/>
    <row r="4" spans="1:18" ht="18.95" customHeight="1" x14ac:dyDescent="0.15">
      <c r="A4" s="5" t="s">
        <v>157</v>
      </c>
      <c r="B4" s="5"/>
      <c r="C4" s="235" t="str">
        <f>IF(事業計画!C20="","",事業計画!C20)</f>
        <v/>
      </c>
      <c r="D4" s="235"/>
      <c r="E4" s="235"/>
    </row>
    <row r="5" spans="1:18" ht="18.95" customHeight="1" x14ac:dyDescent="0.15"/>
    <row r="6" spans="1:18" ht="18.95" customHeight="1" x14ac:dyDescent="0.15">
      <c r="A6" s="1" t="s">
        <v>3</v>
      </c>
      <c r="N6" s="80"/>
      <c r="O6" s="1" t="s">
        <v>2</v>
      </c>
    </row>
    <row r="7" spans="1:18" ht="18.95" customHeight="1" x14ac:dyDescent="0.15">
      <c r="B7" s="33" t="s">
        <v>162</v>
      </c>
    </row>
    <row r="8" spans="1:18" ht="18.95" customHeight="1" x14ac:dyDescent="0.15">
      <c r="A8" s="1" t="s">
        <v>20</v>
      </c>
    </row>
    <row r="9" spans="1:18" ht="29.25" customHeight="1" x14ac:dyDescent="0.15"/>
    <row r="10" spans="1:18" ht="18.95" customHeight="1" x14ac:dyDescent="0.15">
      <c r="I10" s="16"/>
      <c r="J10" s="254" t="s">
        <v>161</v>
      </c>
      <c r="K10" s="245"/>
      <c r="L10" s="245"/>
      <c r="M10" s="255"/>
      <c r="N10" s="19"/>
      <c r="O10" s="254" t="s">
        <v>7</v>
      </c>
      <c r="P10" s="245"/>
      <c r="Q10" s="245"/>
      <c r="R10" s="255"/>
    </row>
    <row r="11" spans="1:18" ht="18.95" customHeight="1" x14ac:dyDescent="0.15">
      <c r="A11" s="8"/>
      <c r="B11" s="79" t="s">
        <v>4</v>
      </c>
      <c r="C11" s="9"/>
      <c r="D11" s="21"/>
      <c r="E11" s="20"/>
      <c r="F11" s="76" t="s">
        <v>5</v>
      </c>
      <c r="G11" s="9"/>
      <c r="H11" s="19"/>
      <c r="I11" s="22"/>
      <c r="J11" s="23" t="s">
        <v>6</v>
      </c>
      <c r="K11" s="256"/>
      <c r="L11" s="256"/>
      <c r="M11" s="257"/>
      <c r="O11" s="23" t="s">
        <v>17</v>
      </c>
      <c r="P11" s="256"/>
      <c r="Q11" s="256"/>
      <c r="R11" s="257"/>
    </row>
    <row r="12" spans="1:18" ht="18.95" customHeight="1" x14ac:dyDescent="0.15">
      <c r="A12" s="23" t="s">
        <v>16</v>
      </c>
      <c r="B12" s="262"/>
      <c r="C12" s="263"/>
      <c r="E12" s="23" t="s">
        <v>6</v>
      </c>
      <c r="F12" s="262"/>
      <c r="G12" s="263"/>
      <c r="I12" s="22"/>
      <c r="K12" s="24"/>
      <c r="Q12" s="24"/>
    </row>
    <row r="13" spans="1:18" ht="18.95" customHeight="1" x14ac:dyDescent="0.15">
      <c r="A13" s="18"/>
      <c r="B13" s="17"/>
      <c r="D13" s="17"/>
      <c r="E13" s="18"/>
      <c r="F13" s="17"/>
      <c r="I13" s="21"/>
      <c r="J13" s="254" t="s">
        <v>160</v>
      </c>
      <c r="K13" s="245"/>
      <c r="L13" s="245"/>
      <c r="M13" s="255"/>
      <c r="N13" s="42"/>
      <c r="O13" s="249" t="s">
        <v>158</v>
      </c>
      <c r="P13" s="250"/>
      <c r="Q13" s="250"/>
      <c r="R13" s="251"/>
    </row>
    <row r="14" spans="1:18" ht="18.95" customHeight="1" x14ac:dyDescent="0.15">
      <c r="J14" s="23" t="s">
        <v>6</v>
      </c>
      <c r="K14" s="256"/>
      <c r="L14" s="256"/>
      <c r="M14" s="257"/>
      <c r="O14" s="41" t="s">
        <v>159</v>
      </c>
      <c r="P14" s="252"/>
      <c r="Q14" s="252"/>
      <c r="R14" s="253"/>
    </row>
    <row r="15" spans="1:18" ht="18.95" customHeight="1" x14ac:dyDescent="0.15">
      <c r="B15" s="33" t="s">
        <v>163</v>
      </c>
    </row>
    <row r="16" spans="1:18" ht="18.95" customHeight="1" x14ac:dyDescent="0.15">
      <c r="A16" s="1" t="s">
        <v>164</v>
      </c>
    </row>
    <row r="17" spans="1:18" ht="18.95" customHeight="1" x14ac:dyDescent="0.15"/>
    <row r="18" spans="1:18" ht="18.95" customHeight="1" x14ac:dyDescent="0.15">
      <c r="A18" s="30" t="s">
        <v>8</v>
      </c>
      <c r="B18" s="27"/>
      <c r="C18" s="25"/>
      <c r="D18" s="30" t="s">
        <v>18</v>
      </c>
      <c r="E18" s="27"/>
      <c r="F18" s="26"/>
      <c r="G18" s="31" t="s">
        <v>19</v>
      </c>
      <c r="H18" s="27"/>
      <c r="I18" s="25"/>
      <c r="J18" s="32" t="s">
        <v>9</v>
      </c>
      <c r="K18" s="27"/>
      <c r="L18" s="26"/>
      <c r="M18" s="31" t="s">
        <v>165</v>
      </c>
      <c r="N18" s="12"/>
      <c r="O18" s="12"/>
      <c r="P18" s="12"/>
      <c r="Q18" s="12"/>
      <c r="R18" s="11"/>
    </row>
    <row r="19" spans="1:18" ht="18.95" customHeight="1" x14ac:dyDescent="0.15">
      <c r="A19" s="229"/>
      <c r="B19" s="230"/>
      <c r="C19" s="231"/>
      <c r="D19" s="229"/>
      <c r="E19" s="230"/>
      <c r="F19" s="258"/>
      <c r="G19" s="260"/>
      <c r="H19" s="230"/>
      <c r="I19" s="231"/>
      <c r="J19" s="229"/>
      <c r="K19" s="230"/>
      <c r="L19" s="258"/>
      <c r="M19" s="241"/>
      <c r="N19" s="242"/>
      <c r="O19" s="245" t="s">
        <v>242</v>
      </c>
      <c r="P19" s="242"/>
      <c r="Q19" s="242"/>
      <c r="R19" s="247"/>
    </row>
    <row r="20" spans="1:18" ht="18.95" customHeight="1" x14ac:dyDescent="0.15">
      <c r="A20" s="232"/>
      <c r="B20" s="233"/>
      <c r="C20" s="234"/>
      <c r="D20" s="232"/>
      <c r="E20" s="233"/>
      <c r="F20" s="259"/>
      <c r="G20" s="261"/>
      <c r="H20" s="233"/>
      <c r="I20" s="234"/>
      <c r="J20" s="232"/>
      <c r="K20" s="233"/>
      <c r="L20" s="259"/>
      <c r="M20" s="243"/>
      <c r="N20" s="244"/>
      <c r="O20" s="246"/>
      <c r="P20" s="244"/>
      <c r="Q20" s="244"/>
      <c r="R20" s="248"/>
    </row>
    <row r="21" spans="1:18" ht="18.95" customHeight="1" x14ac:dyDescent="0.15"/>
    <row r="22" spans="1:18" ht="18.95" customHeight="1" x14ac:dyDescent="0.15">
      <c r="A22" s="1" t="s">
        <v>166</v>
      </c>
    </row>
    <row r="23" spans="1:18" ht="18.95" customHeight="1" x14ac:dyDescent="0.15">
      <c r="B23" s="1" t="s">
        <v>167</v>
      </c>
      <c r="E23" s="1" t="s">
        <v>168</v>
      </c>
      <c r="F23" s="236"/>
      <c r="G23" s="236"/>
      <c r="H23" s="236"/>
      <c r="I23" s="236"/>
      <c r="J23" s="33" t="s">
        <v>169</v>
      </c>
    </row>
    <row r="24" spans="1:18" ht="18.95" customHeight="1" x14ac:dyDescent="0.15">
      <c r="F24" s="29"/>
      <c r="G24" s="17"/>
      <c r="H24" s="17"/>
      <c r="I24" s="17"/>
      <c r="J24" s="17"/>
    </row>
    <row r="25" spans="1:18" ht="18.95" customHeight="1" x14ac:dyDescent="0.15">
      <c r="B25" s="1" t="s">
        <v>10</v>
      </c>
    </row>
    <row r="26" spans="1:18" ht="18.95" customHeight="1" x14ac:dyDescent="0.15">
      <c r="C26" s="1" t="s">
        <v>11</v>
      </c>
      <c r="I26" s="1" t="s">
        <v>12</v>
      </c>
      <c r="J26" s="71"/>
      <c r="K26" s="1" t="s">
        <v>13</v>
      </c>
    </row>
    <row r="27" spans="1:18" ht="18.95" customHeight="1" x14ac:dyDescent="0.15">
      <c r="B27" s="1" t="s">
        <v>21</v>
      </c>
    </row>
    <row r="28" spans="1:18" ht="18.95" customHeight="1" x14ac:dyDescent="0.15">
      <c r="C28" s="10" t="s">
        <v>7</v>
      </c>
      <c r="D28" s="11"/>
      <c r="E28" s="34" t="s">
        <v>23</v>
      </c>
      <c r="F28" s="237" t="s">
        <v>170</v>
      </c>
      <c r="G28" s="238"/>
      <c r="H28" s="238"/>
      <c r="I28" s="239"/>
      <c r="J28" s="34" t="s">
        <v>23</v>
      </c>
      <c r="K28" s="237" t="s">
        <v>171</v>
      </c>
      <c r="L28" s="239"/>
    </row>
    <row r="29" spans="1:18" ht="18.95" customHeight="1" x14ac:dyDescent="0.15">
      <c r="C29" s="34" t="s">
        <v>25</v>
      </c>
      <c r="D29" s="6" t="s">
        <v>27</v>
      </c>
      <c r="E29" s="28" t="s">
        <v>26</v>
      </c>
      <c r="F29" s="1" t="s">
        <v>28</v>
      </c>
      <c r="H29" s="34" t="s">
        <v>24</v>
      </c>
    </row>
    <row r="30" spans="1:18" ht="18.95" customHeight="1" x14ac:dyDescent="0.15">
      <c r="C30" s="10" t="s">
        <v>22</v>
      </c>
      <c r="D30" s="11"/>
      <c r="F30" s="228" t="s">
        <v>172</v>
      </c>
      <c r="G30" s="228"/>
      <c r="H30" s="228"/>
      <c r="I30" s="228"/>
      <c r="J30" s="228"/>
      <c r="K30" s="228"/>
    </row>
    <row r="31" spans="1:18" ht="18.95" customHeight="1" x14ac:dyDescent="0.15">
      <c r="A31" s="1" t="s">
        <v>174</v>
      </c>
    </row>
    <row r="32" spans="1:18" ht="18.95" customHeight="1" x14ac:dyDescent="0.15">
      <c r="B32" s="1" t="s">
        <v>14</v>
      </c>
      <c r="F32" s="13" t="s">
        <v>6</v>
      </c>
      <c r="G32" s="227"/>
      <c r="H32" s="227"/>
      <c r="I32" s="227"/>
      <c r="J32" s="227"/>
    </row>
    <row r="33" spans="1:18" ht="18.95" customHeight="1" x14ac:dyDescent="0.15">
      <c r="B33" s="1" t="s">
        <v>15</v>
      </c>
      <c r="F33" s="14" t="s">
        <v>6</v>
      </c>
      <c r="G33" s="240"/>
      <c r="H33" s="240"/>
      <c r="I33" s="240"/>
      <c r="J33" s="240"/>
    </row>
    <row r="34" spans="1:18" ht="18.95" customHeight="1" x14ac:dyDescent="0.15">
      <c r="F34" s="29"/>
      <c r="G34" s="17"/>
      <c r="H34" s="17"/>
      <c r="I34" s="17"/>
      <c r="J34" s="17"/>
    </row>
    <row r="35" spans="1:18" ht="18.95" customHeight="1" x14ac:dyDescent="0.15">
      <c r="A35" s="2" t="s">
        <v>175</v>
      </c>
      <c r="J35" s="2"/>
    </row>
    <row r="36" spans="1:18" ht="18.95" customHeight="1" x14ac:dyDescent="0.15">
      <c r="B36" s="2" t="s">
        <v>176</v>
      </c>
      <c r="C36" s="2"/>
      <c r="D36" s="2"/>
      <c r="E36" s="2"/>
      <c r="F36" s="2"/>
      <c r="G36" s="2"/>
      <c r="H36" s="2"/>
      <c r="I36" s="2"/>
      <c r="J36" s="3" t="s">
        <v>181</v>
      </c>
      <c r="K36" s="2"/>
      <c r="L36" s="235"/>
      <c r="M36" s="235"/>
      <c r="N36" s="235"/>
      <c r="O36" s="235"/>
      <c r="P36" s="1" t="s">
        <v>182</v>
      </c>
    </row>
    <row r="37" spans="1:18" ht="18.95" customHeight="1" x14ac:dyDescent="0.15">
      <c r="B37" s="2"/>
      <c r="C37" s="2" t="s">
        <v>183</v>
      </c>
      <c r="D37" s="2"/>
      <c r="E37" s="2"/>
      <c r="F37" s="2"/>
      <c r="G37" s="2"/>
      <c r="H37" s="2"/>
      <c r="I37" s="2"/>
      <c r="J37" s="3" t="s">
        <v>181</v>
      </c>
      <c r="K37" s="2"/>
      <c r="L37" s="235"/>
      <c r="M37" s="235"/>
      <c r="N37" s="235"/>
      <c r="O37" s="235"/>
      <c r="P37" s="1" t="s">
        <v>182</v>
      </c>
    </row>
    <row r="38" spans="1:18" ht="18.95" customHeight="1" x14ac:dyDescent="0.15">
      <c r="B38" s="2" t="s">
        <v>178</v>
      </c>
      <c r="C38" s="2"/>
      <c r="D38" s="2"/>
      <c r="E38" s="2"/>
      <c r="F38" s="2"/>
      <c r="G38" s="2"/>
      <c r="H38" s="2"/>
      <c r="I38" s="2"/>
      <c r="J38" s="3" t="s">
        <v>181</v>
      </c>
      <c r="K38" s="2"/>
      <c r="L38" s="235"/>
      <c r="M38" s="235"/>
      <c r="N38" s="235"/>
      <c r="O38" s="235"/>
      <c r="P38" s="1" t="s">
        <v>182</v>
      </c>
    </row>
    <row r="39" spans="1:18" ht="18.95" customHeight="1" x14ac:dyDescent="0.15">
      <c r="B39" s="2" t="s">
        <v>177</v>
      </c>
      <c r="C39" s="2"/>
      <c r="D39" s="2"/>
      <c r="E39" s="2"/>
      <c r="F39" s="2"/>
      <c r="G39" s="2"/>
      <c r="H39" s="2"/>
      <c r="I39" s="2"/>
      <c r="J39" s="3" t="s">
        <v>181</v>
      </c>
      <c r="K39" s="2"/>
      <c r="L39" s="235"/>
      <c r="M39" s="235"/>
      <c r="N39" s="235"/>
      <c r="O39" s="235"/>
      <c r="P39" s="1" t="s">
        <v>182</v>
      </c>
    </row>
    <row r="40" spans="1:18" ht="18.95" customHeight="1" x14ac:dyDescent="0.15">
      <c r="B40" s="2" t="s">
        <v>179</v>
      </c>
      <c r="C40" s="2"/>
      <c r="D40" s="2"/>
      <c r="E40" s="2"/>
      <c r="F40" s="2"/>
      <c r="G40" s="2"/>
      <c r="H40" s="2"/>
      <c r="I40" s="2"/>
      <c r="J40" s="3" t="s">
        <v>181</v>
      </c>
      <c r="K40" s="2"/>
      <c r="L40" s="235"/>
      <c r="M40" s="235"/>
      <c r="N40" s="235"/>
      <c r="O40" s="235"/>
      <c r="P40" s="1" t="s">
        <v>182</v>
      </c>
    </row>
    <row r="41" spans="1:18" ht="18.95" customHeight="1" x14ac:dyDescent="0.15">
      <c r="A41" s="43" t="s">
        <v>180</v>
      </c>
    </row>
    <row r="42" spans="1:18" ht="18.95" customHeight="1" x14ac:dyDescent="0.15"/>
    <row r="43" spans="1:18" ht="18.95" customHeight="1" x14ac:dyDescent="0.15">
      <c r="A43" s="181"/>
      <c r="B43" s="182"/>
      <c r="C43" s="182"/>
      <c r="D43" s="182"/>
      <c r="E43" s="182"/>
      <c r="F43" s="182"/>
      <c r="G43" s="182"/>
      <c r="H43" s="182"/>
      <c r="I43" s="182"/>
      <c r="J43" s="182"/>
      <c r="K43" s="182"/>
      <c r="L43" s="182"/>
      <c r="M43" s="182"/>
      <c r="N43" s="182"/>
      <c r="O43" s="182"/>
      <c r="P43" s="182"/>
      <c r="Q43" s="182"/>
      <c r="R43" s="182"/>
    </row>
    <row r="44" spans="1:18" ht="18.95" customHeight="1" x14ac:dyDescent="0.15">
      <c r="A44" s="182"/>
      <c r="B44" s="182"/>
      <c r="C44" s="182"/>
      <c r="D44" s="182"/>
      <c r="E44" s="182"/>
      <c r="F44" s="182"/>
      <c r="G44" s="182"/>
      <c r="H44" s="182"/>
      <c r="I44" s="182"/>
      <c r="J44" s="182"/>
      <c r="K44" s="182"/>
      <c r="L44" s="182"/>
      <c r="M44" s="182"/>
      <c r="N44" s="182"/>
      <c r="O44" s="182"/>
      <c r="P44" s="182"/>
      <c r="Q44" s="182"/>
      <c r="R44" s="182"/>
    </row>
    <row r="45" spans="1:18" ht="18.95" customHeight="1" x14ac:dyDescent="0.15">
      <c r="A45" s="182"/>
      <c r="B45" s="182"/>
      <c r="C45" s="182"/>
      <c r="D45" s="182"/>
      <c r="E45" s="182"/>
      <c r="F45" s="182"/>
      <c r="G45" s="182"/>
      <c r="H45" s="182"/>
      <c r="I45" s="182"/>
      <c r="J45" s="182"/>
      <c r="K45" s="182"/>
      <c r="L45" s="182"/>
      <c r="M45" s="182"/>
      <c r="N45" s="182"/>
      <c r="O45" s="182"/>
      <c r="P45" s="182"/>
      <c r="Q45" s="182"/>
      <c r="R45" s="182"/>
    </row>
    <row r="46" spans="1:18" ht="18.95" customHeight="1" x14ac:dyDescent="0.15">
      <c r="A46" s="182"/>
      <c r="B46" s="182"/>
      <c r="C46" s="182"/>
      <c r="D46" s="182"/>
      <c r="E46" s="182"/>
      <c r="F46" s="182"/>
      <c r="G46" s="182"/>
      <c r="H46" s="182"/>
      <c r="I46" s="182"/>
      <c r="J46" s="182"/>
      <c r="K46" s="182"/>
      <c r="L46" s="182"/>
      <c r="M46" s="182"/>
      <c r="N46" s="182"/>
      <c r="O46" s="182"/>
      <c r="P46" s="182"/>
      <c r="Q46" s="182"/>
      <c r="R46" s="182"/>
    </row>
    <row r="47" spans="1:18" ht="18.95" customHeight="1" x14ac:dyDescent="0.15">
      <c r="A47" s="182"/>
      <c r="B47" s="182"/>
      <c r="C47" s="182"/>
      <c r="D47" s="182"/>
      <c r="E47" s="182"/>
      <c r="F47" s="182"/>
      <c r="G47" s="182"/>
      <c r="H47" s="182"/>
      <c r="I47" s="182"/>
      <c r="J47" s="182"/>
      <c r="K47" s="182"/>
      <c r="L47" s="182"/>
      <c r="M47" s="182"/>
      <c r="N47" s="182"/>
      <c r="O47" s="182"/>
      <c r="P47" s="182"/>
      <c r="Q47" s="182"/>
      <c r="R47" s="182"/>
    </row>
    <row r="48" spans="1:18" ht="18.95" customHeight="1" x14ac:dyDescent="0.15">
      <c r="A48" s="182"/>
      <c r="B48" s="182"/>
      <c r="C48" s="182"/>
      <c r="D48" s="182"/>
      <c r="E48" s="182"/>
      <c r="F48" s="182"/>
      <c r="G48" s="182"/>
      <c r="H48" s="182"/>
      <c r="I48" s="182"/>
      <c r="J48" s="182"/>
      <c r="K48" s="182"/>
      <c r="L48" s="182"/>
      <c r="M48" s="182"/>
      <c r="N48" s="182"/>
      <c r="O48" s="182"/>
      <c r="P48" s="182"/>
      <c r="Q48" s="182"/>
      <c r="R48" s="182"/>
    </row>
    <row r="49" spans="1:18" x14ac:dyDescent="0.15">
      <c r="A49" s="182"/>
      <c r="B49" s="182"/>
      <c r="C49" s="182"/>
      <c r="D49" s="182"/>
      <c r="E49" s="182"/>
      <c r="F49" s="182"/>
      <c r="G49" s="182"/>
      <c r="H49" s="182"/>
      <c r="I49" s="182"/>
      <c r="J49" s="182"/>
      <c r="K49" s="182"/>
      <c r="L49" s="182"/>
      <c r="M49" s="182"/>
      <c r="N49" s="182"/>
      <c r="O49" s="182"/>
      <c r="P49" s="182"/>
      <c r="Q49" s="182"/>
      <c r="R49" s="182"/>
    </row>
    <row r="50" spans="1:18" x14ac:dyDescent="0.15">
      <c r="A50" s="182"/>
      <c r="B50" s="182"/>
      <c r="C50" s="182"/>
      <c r="D50" s="182"/>
      <c r="E50" s="182"/>
      <c r="F50" s="182"/>
      <c r="G50" s="182"/>
      <c r="H50" s="182"/>
      <c r="I50" s="182"/>
      <c r="J50" s="182"/>
      <c r="K50" s="182"/>
      <c r="L50" s="182"/>
      <c r="M50" s="182"/>
      <c r="N50" s="182"/>
      <c r="O50" s="182"/>
      <c r="P50" s="182"/>
      <c r="Q50" s="182"/>
      <c r="R50" s="182"/>
    </row>
    <row r="51" spans="1:18" x14ac:dyDescent="0.15">
      <c r="A51" s="182"/>
      <c r="B51" s="182"/>
      <c r="C51" s="182"/>
      <c r="D51" s="182"/>
      <c r="E51" s="182"/>
      <c r="F51" s="182"/>
      <c r="G51" s="182"/>
      <c r="H51" s="182"/>
      <c r="I51" s="182"/>
      <c r="J51" s="182"/>
      <c r="K51" s="182"/>
      <c r="L51" s="182"/>
      <c r="M51" s="182"/>
      <c r="N51" s="182"/>
      <c r="O51" s="182"/>
      <c r="P51" s="182"/>
      <c r="Q51" s="182"/>
      <c r="R51" s="182"/>
    </row>
    <row r="52" spans="1:18" x14ac:dyDescent="0.15">
      <c r="A52" s="182"/>
      <c r="B52" s="182"/>
      <c r="C52" s="182"/>
      <c r="D52" s="182"/>
      <c r="E52" s="182"/>
      <c r="F52" s="182"/>
      <c r="G52" s="182"/>
      <c r="H52" s="182"/>
      <c r="I52" s="182"/>
      <c r="J52" s="182"/>
      <c r="K52" s="182"/>
      <c r="L52" s="182"/>
      <c r="M52" s="182"/>
      <c r="N52" s="182"/>
      <c r="O52" s="182"/>
      <c r="P52" s="182"/>
      <c r="Q52" s="182"/>
      <c r="R52" s="182"/>
    </row>
    <row r="53" spans="1:18" x14ac:dyDescent="0.15">
      <c r="A53" s="182"/>
      <c r="B53" s="182"/>
      <c r="C53" s="182"/>
      <c r="D53" s="182"/>
      <c r="E53" s="182"/>
      <c r="F53" s="182"/>
      <c r="G53" s="182"/>
      <c r="H53" s="182"/>
      <c r="I53" s="182"/>
      <c r="J53" s="182"/>
      <c r="K53" s="182"/>
      <c r="L53" s="182"/>
      <c r="M53" s="182"/>
      <c r="N53" s="182"/>
      <c r="O53" s="182"/>
      <c r="P53" s="182"/>
      <c r="Q53" s="182"/>
      <c r="R53" s="182"/>
    </row>
    <row r="54" spans="1:18" x14ac:dyDescent="0.15">
      <c r="A54" s="182"/>
      <c r="B54" s="182"/>
      <c r="C54" s="182"/>
      <c r="D54" s="182"/>
      <c r="E54" s="182"/>
      <c r="F54" s="182"/>
      <c r="G54" s="182"/>
      <c r="H54" s="182"/>
      <c r="I54" s="182"/>
      <c r="J54" s="182"/>
      <c r="K54" s="182"/>
      <c r="L54" s="182"/>
      <c r="M54" s="182"/>
      <c r="N54" s="182"/>
      <c r="O54" s="182"/>
      <c r="P54" s="182"/>
      <c r="Q54" s="182"/>
      <c r="R54" s="182"/>
    </row>
    <row r="55" spans="1:18" x14ac:dyDescent="0.15">
      <c r="A55" s="182"/>
      <c r="B55" s="182"/>
      <c r="C55" s="182"/>
      <c r="D55" s="182"/>
      <c r="E55" s="182"/>
      <c r="F55" s="182"/>
      <c r="G55" s="182"/>
      <c r="H55" s="182"/>
      <c r="I55" s="182"/>
      <c r="J55" s="182"/>
      <c r="K55" s="182"/>
      <c r="L55" s="182"/>
      <c r="M55" s="182"/>
      <c r="N55" s="182"/>
      <c r="O55" s="182"/>
      <c r="P55" s="182"/>
      <c r="Q55" s="182"/>
      <c r="R55" s="182"/>
    </row>
    <row r="56" spans="1:18" x14ac:dyDescent="0.15">
      <c r="A56" s="182"/>
      <c r="B56" s="182"/>
      <c r="C56" s="182"/>
      <c r="D56" s="182"/>
      <c r="E56" s="182"/>
      <c r="F56" s="182"/>
      <c r="G56" s="182"/>
      <c r="H56" s="182"/>
      <c r="I56" s="182"/>
      <c r="J56" s="182"/>
      <c r="K56" s="182"/>
      <c r="L56" s="182"/>
      <c r="M56" s="182"/>
      <c r="N56" s="182"/>
      <c r="O56" s="182"/>
      <c r="P56" s="182"/>
      <c r="Q56" s="182"/>
      <c r="R56" s="182"/>
    </row>
    <row r="57" spans="1:18" x14ac:dyDescent="0.15">
      <c r="A57" s="182"/>
      <c r="B57" s="182"/>
      <c r="C57" s="182"/>
      <c r="D57" s="182"/>
      <c r="E57" s="182"/>
      <c r="F57" s="182"/>
      <c r="G57" s="182"/>
      <c r="H57" s="182"/>
      <c r="I57" s="182"/>
      <c r="J57" s="182"/>
      <c r="K57" s="182"/>
      <c r="L57" s="182"/>
      <c r="M57" s="182"/>
      <c r="N57" s="182"/>
      <c r="O57" s="182"/>
      <c r="P57" s="182"/>
      <c r="Q57" s="182"/>
      <c r="R57" s="182"/>
    </row>
    <row r="58" spans="1:18" x14ac:dyDescent="0.15">
      <c r="A58" s="182"/>
      <c r="B58" s="182"/>
      <c r="C58" s="182"/>
      <c r="D58" s="182"/>
      <c r="E58" s="182"/>
      <c r="F58" s="182"/>
      <c r="G58" s="182"/>
      <c r="H58" s="182"/>
      <c r="I58" s="182"/>
      <c r="J58" s="182"/>
      <c r="K58" s="182"/>
      <c r="L58" s="182"/>
      <c r="M58" s="182"/>
      <c r="N58" s="182"/>
      <c r="O58" s="182"/>
      <c r="P58" s="182"/>
      <c r="Q58" s="182"/>
      <c r="R58" s="182"/>
    </row>
    <row r="59" spans="1:18" x14ac:dyDescent="0.15">
      <c r="A59" s="182"/>
      <c r="B59" s="182"/>
      <c r="C59" s="182"/>
      <c r="D59" s="182"/>
      <c r="E59" s="182"/>
      <c r="F59" s="182"/>
      <c r="G59" s="182"/>
      <c r="H59" s="182"/>
      <c r="I59" s="182"/>
      <c r="J59" s="182"/>
      <c r="K59" s="182"/>
      <c r="L59" s="182"/>
      <c r="M59" s="182"/>
      <c r="N59" s="182"/>
      <c r="O59" s="182"/>
      <c r="P59" s="182"/>
      <c r="Q59" s="182"/>
      <c r="R59" s="182"/>
    </row>
    <row r="60" spans="1:18" x14ac:dyDescent="0.15">
      <c r="A60" s="182"/>
      <c r="B60" s="182"/>
      <c r="C60" s="182"/>
      <c r="D60" s="182"/>
      <c r="E60" s="182"/>
      <c r="F60" s="182"/>
      <c r="G60" s="182"/>
      <c r="H60" s="182"/>
      <c r="I60" s="182"/>
      <c r="J60" s="182"/>
      <c r="K60" s="182"/>
      <c r="L60" s="182"/>
      <c r="M60" s="182"/>
      <c r="N60" s="182"/>
      <c r="O60" s="182"/>
      <c r="P60" s="182"/>
      <c r="Q60" s="182"/>
      <c r="R60" s="182"/>
    </row>
    <row r="61" spans="1:18" x14ac:dyDescent="0.15">
      <c r="A61" s="182"/>
      <c r="B61" s="182"/>
      <c r="C61" s="182"/>
      <c r="D61" s="182"/>
      <c r="E61" s="182"/>
      <c r="F61" s="182"/>
      <c r="G61" s="182"/>
      <c r="H61" s="182"/>
      <c r="I61" s="182"/>
      <c r="J61" s="182"/>
      <c r="K61" s="182"/>
      <c r="L61" s="182"/>
      <c r="M61" s="182"/>
      <c r="N61" s="182"/>
      <c r="O61" s="182"/>
      <c r="P61" s="182"/>
      <c r="Q61" s="182"/>
      <c r="R61" s="182"/>
    </row>
    <row r="62" spans="1:18" x14ac:dyDescent="0.15">
      <c r="A62" s="182"/>
      <c r="B62" s="182"/>
      <c r="C62" s="182"/>
      <c r="D62" s="182"/>
      <c r="E62" s="182"/>
      <c r="F62" s="182"/>
      <c r="G62" s="182"/>
      <c r="H62" s="182"/>
      <c r="I62" s="182"/>
      <c r="J62" s="182"/>
      <c r="K62" s="182"/>
      <c r="L62" s="182"/>
      <c r="M62" s="182"/>
      <c r="N62" s="182"/>
      <c r="O62" s="182"/>
      <c r="P62" s="182"/>
      <c r="Q62" s="182"/>
      <c r="R62" s="182"/>
    </row>
    <row r="63" spans="1:18" x14ac:dyDescent="0.15">
      <c r="A63" s="182"/>
      <c r="B63" s="182"/>
      <c r="C63" s="182"/>
      <c r="D63" s="182"/>
      <c r="E63" s="182"/>
      <c r="F63" s="182"/>
      <c r="G63" s="182"/>
      <c r="H63" s="182"/>
      <c r="I63" s="182"/>
      <c r="J63" s="182"/>
      <c r="K63" s="182"/>
      <c r="L63" s="182"/>
      <c r="M63" s="182"/>
      <c r="N63" s="182"/>
      <c r="O63" s="182"/>
      <c r="P63" s="182"/>
      <c r="Q63" s="182"/>
      <c r="R63" s="182"/>
    </row>
    <row r="64" spans="1:18" x14ac:dyDescent="0.15">
      <c r="A64" s="182"/>
      <c r="B64" s="182"/>
      <c r="C64" s="182"/>
      <c r="D64" s="182"/>
      <c r="E64" s="182"/>
      <c r="F64" s="182"/>
      <c r="G64" s="182"/>
      <c r="H64" s="182"/>
      <c r="I64" s="182"/>
      <c r="J64" s="182"/>
      <c r="K64" s="182"/>
      <c r="L64" s="182"/>
      <c r="M64" s="182"/>
      <c r="N64" s="182"/>
      <c r="O64" s="182"/>
      <c r="P64" s="182"/>
      <c r="Q64" s="182"/>
      <c r="R64" s="182"/>
    </row>
    <row r="65" spans="1:18" x14ac:dyDescent="0.15">
      <c r="A65" s="182"/>
      <c r="B65" s="182"/>
      <c r="C65" s="182"/>
      <c r="D65" s="182"/>
      <c r="E65" s="182"/>
      <c r="F65" s="182"/>
      <c r="G65" s="182"/>
      <c r="H65" s="182"/>
      <c r="I65" s="182"/>
      <c r="J65" s="182"/>
      <c r="K65" s="182"/>
      <c r="L65" s="182"/>
      <c r="M65" s="182"/>
      <c r="N65" s="182"/>
      <c r="O65" s="182"/>
      <c r="P65" s="182"/>
      <c r="Q65" s="182"/>
      <c r="R65" s="182"/>
    </row>
    <row r="66" spans="1:18" x14ac:dyDescent="0.15">
      <c r="A66" s="182"/>
      <c r="B66" s="182"/>
      <c r="C66" s="182"/>
      <c r="D66" s="182"/>
      <c r="E66" s="182"/>
      <c r="F66" s="182"/>
      <c r="G66" s="182"/>
      <c r="H66" s="182"/>
      <c r="I66" s="182"/>
      <c r="J66" s="182"/>
      <c r="K66" s="182"/>
      <c r="L66" s="182"/>
      <c r="M66" s="182"/>
      <c r="N66" s="182"/>
      <c r="O66" s="182"/>
      <c r="P66" s="182"/>
      <c r="Q66" s="182"/>
      <c r="R66" s="182"/>
    </row>
    <row r="67" spans="1:18" x14ac:dyDescent="0.15">
      <c r="A67" s="182"/>
      <c r="B67" s="182"/>
      <c r="C67" s="182"/>
      <c r="D67" s="182"/>
      <c r="E67" s="182"/>
      <c r="F67" s="182"/>
      <c r="G67" s="182"/>
      <c r="H67" s="182"/>
      <c r="I67" s="182"/>
      <c r="J67" s="182"/>
      <c r="K67" s="182"/>
      <c r="L67" s="182"/>
      <c r="M67" s="182"/>
      <c r="N67" s="182"/>
      <c r="O67" s="182"/>
      <c r="P67" s="182"/>
      <c r="Q67" s="182"/>
      <c r="R67" s="182"/>
    </row>
    <row r="68" spans="1:18" x14ac:dyDescent="0.15">
      <c r="A68" s="182"/>
      <c r="B68" s="182"/>
      <c r="C68" s="182"/>
      <c r="D68" s="182"/>
      <c r="E68" s="182"/>
      <c r="F68" s="182"/>
      <c r="G68" s="182"/>
      <c r="H68" s="182"/>
      <c r="I68" s="182"/>
      <c r="J68" s="182"/>
      <c r="K68" s="182"/>
      <c r="L68" s="182"/>
      <c r="M68" s="182"/>
      <c r="N68" s="182"/>
      <c r="O68" s="182"/>
      <c r="P68" s="182"/>
      <c r="Q68" s="182"/>
      <c r="R68" s="182"/>
    </row>
    <row r="69" spans="1:18" x14ac:dyDescent="0.15">
      <c r="A69" s="182"/>
      <c r="B69" s="182"/>
      <c r="C69" s="182"/>
      <c r="D69" s="182"/>
      <c r="E69" s="182"/>
      <c r="F69" s="182"/>
      <c r="G69" s="182"/>
      <c r="H69" s="182"/>
      <c r="I69" s="182"/>
      <c r="J69" s="182"/>
      <c r="K69" s="182"/>
      <c r="L69" s="182"/>
      <c r="M69" s="182"/>
      <c r="N69" s="182"/>
      <c r="O69" s="182"/>
      <c r="P69" s="182"/>
      <c r="Q69" s="182"/>
      <c r="R69" s="182"/>
    </row>
    <row r="70" spans="1:18" x14ac:dyDescent="0.15">
      <c r="A70" s="182"/>
      <c r="B70" s="182"/>
      <c r="C70" s="182"/>
      <c r="D70" s="182"/>
      <c r="E70" s="182"/>
      <c r="F70" s="182"/>
      <c r="G70" s="182"/>
      <c r="H70" s="182"/>
      <c r="I70" s="182"/>
      <c r="J70" s="182"/>
      <c r="K70" s="182"/>
      <c r="L70" s="182"/>
      <c r="M70" s="182"/>
      <c r="N70" s="182"/>
      <c r="O70" s="182"/>
      <c r="P70" s="182"/>
      <c r="Q70" s="182"/>
      <c r="R70" s="182"/>
    </row>
    <row r="76" spans="1:18" x14ac:dyDescent="0.15">
      <c r="A76" s="7"/>
      <c r="B76" s="7"/>
      <c r="C76" s="7"/>
      <c r="D76" s="7"/>
      <c r="E76" s="7"/>
      <c r="F76" s="7"/>
      <c r="G76" s="7"/>
      <c r="H76" s="7"/>
      <c r="I76" s="7"/>
      <c r="J76" s="7"/>
      <c r="K76" s="7"/>
      <c r="L76" s="7"/>
      <c r="M76" s="7"/>
      <c r="N76" s="7"/>
      <c r="O76" s="7"/>
      <c r="P76" s="7"/>
      <c r="Q76" s="7"/>
      <c r="R76" s="7"/>
    </row>
  </sheetData>
  <mergeCells count="30">
    <mergeCell ref="D19:F20"/>
    <mergeCell ref="G19:I20"/>
    <mergeCell ref="J19:L20"/>
    <mergeCell ref="C4:E4"/>
    <mergeCell ref="B12:C12"/>
    <mergeCell ref="F12:G12"/>
    <mergeCell ref="O13:R13"/>
    <mergeCell ref="P14:R14"/>
    <mergeCell ref="J13:M13"/>
    <mergeCell ref="K14:M14"/>
    <mergeCell ref="J10:M10"/>
    <mergeCell ref="K11:M11"/>
    <mergeCell ref="O10:R10"/>
    <mergeCell ref="P11:R11"/>
    <mergeCell ref="G32:J32"/>
    <mergeCell ref="F30:K30"/>
    <mergeCell ref="A19:C20"/>
    <mergeCell ref="A43:R70"/>
    <mergeCell ref="L37:O37"/>
    <mergeCell ref="L38:O38"/>
    <mergeCell ref="L39:O39"/>
    <mergeCell ref="L40:O40"/>
    <mergeCell ref="F23:I23"/>
    <mergeCell ref="F28:I28"/>
    <mergeCell ref="K28:L28"/>
    <mergeCell ref="L36:O36"/>
    <mergeCell ref="G33:J33"/>
    <mergeCell ref="M19:N20"/>
    <mergeCell ref="O19:O20"/>
    <mergeCell ref="P19:R20"/>
  </mergeCells>
  <phoneticPr fontId="3"/>
  <printOptions horizontalCentered="1"/>
  <pageMargins left="0.78740157480314965" right="0.78740157480314965" top="0.98425196850393704" bottom="0.78740157480314965"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dimension ref="A1:J41"/>
  <sheetViews>
    <sheetView showGridLines="0" view="pageBreakPreview" topLeftCell="A4" zoomScaleNormal="100" zoomScaleSheetLayoutView="100" workbookViewId="0">
      <selection activeCell="B16" sqref="B16:I16"/>
    </sheetView>
  </sheetViews>
  <sheetFormatPr defaultColWidth="9" defaultRowHeight="18.95" customHeight="1" x14ac:dyDescent="0.15"/>
  <cols>
    <col min="1" max="1" width="3.875" style="2" customWidth="1"/>
    <col min="2" max="9" width="9" style="2"/>
    <col min="10" max="10" width="3" style="2" customWidth="1"/>
    <col min="11" max="16384" width="9" style="1"/>
  </cols>
  <sheetData>
    <row r="1" spans="1:10" ht="18.95" customHeight="1" x14ac:dyDescent="0.15">
      <c r="B1" s="35"/>
      <c r="C1" s="35"/>
      <c r="D1" s="35"/>
      <c r="E1" s="35"/>
      <c r="F1" s="35"/>
      <c r="G1" s="35"/>
      <c r="H1" s="35"/>
      <c r="I1" s="84" t="s">
        <v>184</v>
      </c>
    </row>
    <row r="2" spans="1:10" ht="18.95" customHeight="1" x14ac:dyDescent="0.15">
      <c r="B2" s="35"/>
      <c r="C2" s="35"/>
      <c r="D2" s="35"/>
      <c r="E2" s="35"/>
      <c r="F2" s="35"/>
      <c r="G2" s="35"/>
      <c r="H2" s="35"/>
      <c r="I2" s="35"/>
    </row>
    <row r="3" spans="1:10" ht="18.95" customHeight="1" x14ac:dyDescent="0.15">
      <c r="B3" s="35"/>
      <c r="C3" s="35"/>
      <c r="D3" s="35"/>
      <c r="E3" s="35"/>
      <c r="F3" s="35"/>
      <c r="G3" s="35"/>
      <c r="H3" s="35"/>
      <c r="I3" s="35"/>
    </row>
    <row r="4" spans="1:10" ht="18.95" customHeight="1" x14ac:dyDescent="0.15">
      <c r="B4" s="35"/>
      <c r="C4" s="35"/>
      <c r="D4" s="35"/>
      <c r="E4" s="35"/>
      <c r="F4" s="35"/>
      <c r="G4" s="35"/>
      <c r="H4" s="84" t="s">
        <v>50</v>
      </c>
      <c r="I4" s="35"/>
    </row>
    <row r="5" spans="1:10" ht="18.95" customHeight="1" x14ac:dyDescent="0.15">
      <c r="B5" s="35"/>
      <c r="C5" s="35"/>
      <c r="D5" s="35"/>
      <c r="E5" s="35"/>
      <c r="F5" s="35"/>
      <c r="G5" s="35"/>
      <c r="H5" s="35"/>
      <c r="I5" s="35"/>
    </row>
    <row r="6" spans="1:10" ht="18.95" customHeight="1" x14ac:dyDescent="0.15">
      <c r="B6" s="35"/>
      <c r="C6" s="35"/>
      <c r="D6" s="35"/>
      <c r="E6" s="35"/>
      <c r="F6" s="35"/>
      <c r="G6" s="35"/>
      <c r="H6" s="35"/>
      <c r="I6" s="35"/>
    </row>
    <row r="7" spans="1:10" ht="18.95" customHeight="1" x14ac:dyDescent="0.15">
      <c r="B7" s="265" t="str">
        <f>IF(申請書表紙!D11="","",申請書表紙!D11)</f>
        <v/>
      </c>
      <c r="C7" s="265"/>
      <c r="D7" s="265"/>
      <c r="E7" s="35" t="s">
        <v>185</v>
      </c>
      <c r="F7" s="35"/>
      <c r="G7" s="35"/>
      <c r="H7" s="35"/>
      <c r="I7" s="35"/>
    </row>
    <row r="8" spans="1:10" ht="18.95" customHeight="1" x14ac:dyDescent="0.15">
      <c r="B8" s="35"/>
      <c r="C8" s="35"/>
      <c r="D8" s="35"/>
      <c r="E8" s="35"/>
      <c r="F8" s="35" t="s">
        <v>186</v>
      </c>
      <c r="G8" s="175"/>
      <c r="H8" s="175"/>
      <c r="I8" s="175"/>
    </row>
    <row r="9" spans="1:10" ht="18.95" customHeight="1" x14ac:dyDescent="0.15">
      <c r="B9" s="35"/>
      <c r="C9" s="35"/>
      <c r="D9" s="35"/>
      <c r="E9" s="35"/>
      <c r="F9" s="55"/>
      <c r="G9" s="35"/>
      <c r="H9" s="35"/>
      <c r="I9" s="35"/>
    </row>
    <row r="10" spans="1:10" ht="18.95" customHeight="1" x14ac:dyDescent="0.15">
      <c r="B10" s="35"/>
      <c r="C10" s="35"/>
      <c r="D10" s="35"/>
      <c r="E10" s="35"/>
      <c r="F10" s="35" t="s">
        <v>187</v>
      </c>
      <c r="G10" s="266"/>
      <c r="H10" s="266"/>
      <c r="I10" s="266"/>
    </row>
    <row r="11" spans="1:10" ht="18.95" customHeight="1" x14ac:dyDescent="0.15">
      <c r="B11" s="35"/>
      <c r="C11" s="35"/>
      <c r="D11" s="35"/>
      <c r="E11" s="35"/>
      <c r="F11" s="35"/>
      <c r="G11" s="35"/>
      <c r="H11" s="35"/>
      <c r="I11" s="35"/>
    </row>
    <row r="12" spans="1:10" ht="18.95" customHeight="1" x14ac:dyDescent="0.15">
      <c r="B12" s="35"/>
      <c r="C12" s="35"/>
      <c r="D12" s="35"/>
      <c r="E12" s="35"/>
      <c r="F12" s="35"/>
      <c r="G12" s="35"/>
      <c r="H12" s="35"/>
      <c r="I12" s="35"/>
    </row>
    <row r="13" spans="1:10" ht="18.75" x14ac:dyDescent="0.15">
      <c r="A13" s="268" t="s">
        <v>188</v>
      </c>
      <c r="B13" s="268"/>
      <c r="C13" s="268"/>
      <c r="D13" s="268"/>
      <c r="E13" s="268"/>
      <c r="F13" s="268"/>
      <c r="G13" s="268"/>
      <c r="H13" s="268"/>
      <c r="I13" s="268"/>
      <c r="J13" s="268"/>
    </row>
    <row r="14" spans="1:10" ht="18.95" customHeight="1" x14ac:dyDescent="0.15">
      <c r="B14" s="35"/>
      <c r="C14" s="35"/>
      <c r="D14" s="35"/>
      <c r="E14" s="35"/>
      <c r="F14" s="35"/>
      <c r="G14" s="35"/>
      <c r="H14" s="35"/>
      <c r="I14" s="35"/>
    </row>
    <row r="15" spans="1:10" ht="18.95" customHeight="1" x14ac:dyDescent="0.15">
      <c r="B15" s="35"/>
      <c r="C15" s="35"/>
      <c r="D15" s="35"/>
      <c r="E15" s="35"/>
      <c r="F15" s="35"/>
      <c r="G15" s="35"/>
      <c r="H15" s="35"/>
      <c r="I15" s="35"/>
    </row>
    <row r="16" spans="1:10" s="3" customFormat="1" ht="18.95" customHeight="1" x14ac:dyDescent="0.15">
      <c r="A16" s="35"/>
      <c r="B16" s="267" t="s">
        <v>403</v>
      </c>
      <c r="C16" s="267"/>
      <c r="D16" s="267"/>
      <c r="E16" s="267"/>
      <c r="F16" s="267"/>
      <c r="G16" s="267"/>
      <c r="H16" s="267"/>
      <c r="I16" s="267"/>
      <c r="J16" s="35"/>
    </row>
    <row r="17" spans="1:10" s="3" customFormat="1" ht="18.95" customHeight="1" x14ac:dyDescent="0.15">
      <c r="A17" s="35"/>
      <c r="B17" s="264"/>
      <c r="C17" s="264"/>
      <c r="D17" s="264"/>
      <c r="E17" s="35" t="s">
        <v>189</v>
      </c>
      <c r="F17" s="35"/>
      <c r="G17" s="35"/>
      <c r="H17" s="35"/>
      <c r="I17" s="35"/>
      <c r="J17" s="35"/>
    </row>
    <row r="18" spans="1:10" ht="18.95" customHeight="1" x14ac:dyDescent="0.15">
      <c r="B18" s="35"/>
      <c r="C18" s="35"/>
      <c r="D18" s="35"/>
      <c r="E18" s="35"/>
      <c r="F18" s="35"/>
      <c r="G18" s="35"/>
      <c r="H18" s="35"/>
      <c r="I18" s="35"/>
    </row>
    <row r="19" spans="1:10" ht="18.95" customHeight="1" x14ac:dyDescent="0.15">
      <c r="B19" s="35"/>
      <c r="C19" s="35"/>
      <c r="D19" s="35"/>
      <c r="E19" s="35"/>
      <c r="F19" s="35"/>
      <c r="G19" s="35"/>
      <c r="H19" s="35"/>
      <c r="I19" s="35"/>
      <c r="J19" s="68"/>
    </row>
    <row r="20" spans="1:10" ht="18.95" customHeight="1" x14ac:dyDescent="0.15">
      <c r="B20" s="35"/>
      <c r="C20" s="35"/>
      <c r="D20" s="35"/>
      <c r="E20" s="35"/>
      <c r="F20" s="35"/>
      <c r="G20" s="35"/>
      <c r="H20" s="35"/>
      <c r="I20" s="35"/>
    </row>
    <row r="21" spans="1:10" ht="18.95" customHeight="1" x14ac:dyDescent="0.15">
      <c r="B21" s="35"/>
      <c r="C21" s="35"/>
      <c r="D21" s="35"/>
      <c r="E21" s="35"/>
      <c r="F21" s="35"/>
      <c r="G21" s="35"/>
      <c r="H21" s="35"/>
      <c r="I21" s="35"/>
    </row>
    <row r="22" spans="1:10" ht="18.95" customHeight="1" x14ac:dyDescent="0.15">
      <c r="B22" s="35"/>
      <c r="C22" s="35"/>
      <c r="D22" s="35"/>
      <c r="E22" s="35"/>
      <c r="F22" s="35"/>
      <c r="G22" s="35"/>
      <c r="H22" s="35"/>
      <c r="I22" s="35"/>
    </row>
    <row r="23" spans="1:10" ht="18.95" customHeight="1" x14ac:dyDescent="0.15">
      <c r="B23" s="35"/>
      <c r="C23" s="35"/>
      <c r="D23" s="35"/>
      <c r="E23" s="35"/>
      <c r="F23" s="35"/>
      <c r="G23" s="35"/>
      <c r="H23" s="35"/>
      <c r="I23" s="35"/>
    </row>
    <row r="24" spans="1:10" ht="18.95" customHeight="1" x14ac:dyDescent="0.15">
      <c r="B24" s="35"/>
      <c r="C24" s="35"/>
      <c r="D24" s="35"/>
      <c r="E24" s="35"/>
      <c r="F24" s="35"/>
      <c r="G24" s="35"/>
      <c r="H24" s="35"/>
      <c r="I24" s="35"/>
    </row>
    <row r="25" spans="1:10" ht="18.95" customHeight="1" x14ac:dyDescent="0.15">
      <c r="B25" s="35"/>
      <c r="C25" s="35"/>
      <c r="D25" s="35"/>
      <c r="E25" s="35"/>
      <c r="F25" s="35"/>
      <c r="G25" s="35"/>
      <c r="H25" s="35"/>
      <c r="I25" s="35"/>
    </row>
    <row r="26" spans="1:10" ht="18.95" customHeight="1" x14ac:dyDescent="0.15">
      <c r="B26" s="35"/>
      <c r="C26" s="35"/>
      <c r="D26" s="35"/>
      <c r="E26" s="35"/>
      <c r="F26" s="35"/>
      <c r="G26" s="35"/>
      <c r="H26" s="35"/>
      <c r="I26" s="35"/>
    </row>
    <row r="27" spans="1:10" ht="18.95" customHeight="1" x14ac:dyDescent="0.15">
      <c r="B27" s="35"/>
      <c r="C27" s="35"/>
      <c r="D27" s="35"/>
      <c r="E27" s="35"/>
      <c r="F27" s="35"/>
      <c r="G27" s="35"/>
      <c r="H27" s="35"/>
      <c r="I27" s="35"/>
    </row>
    <row r="28" spans="1:10" ht="18.95" customHeight="1" x14ac:dyDescent="0.15">
      <c r="B28" s="35"/>
      <c r="C28" s="35"/>
      <c r="D28" s="35"/>
      <c r="E28" s="35"/>
      <c r="F28" s="35"/>
      <c r="G28" s="35"/>
      <c r="H28" s="35"/>
      <c r="I28" s="35"/>
    </row>
    <row r="29" spans="1:10" ht="18.95" customHeight="1" x14ac:dyDescent="0.15">
      <c r="B29" s="35"/>
      <c r="C29" s="35"/>
      <c r="D29" s="35"/>
      <c r="E29" s="35"/>
      <c r="F29" s="35"/>
      <c r="G29" s="35"/>
      <c r="H29" s="35"/>
      <c r="I29" s="35"/>
    </row>
    <row r="30" spans="1:10" ht="18.95" customHeight="1" x14ac:dyDescent="0.15">
      <c r="B30" s="35"/>
      <c r="C30" s="35"/>
      <c r="D30" s="35"/>
      <c r="E30" s="35"/>
      <c r="F30" s="35"/>
      <c r="G30" s="35"/>
      <c r="H30" s="35"/>
      <c r="I30" s="35"/>
    </row>
    <row r="31" spans="1:10" ht="18.95" customHeight="1" x14ac:dyDescent="0.15">
      <c r="B31" s="35"/>
      <c r="C31" s="35"/>
      <c r="D31" s="35"/>
      <c r="E31" s="35"/>
      <c r="F31" s="35"/>
      <c r="G31" s="35"/>
      <c r="H31" s="35"/>
      <c r="I31" s="35"/>
    </row>
    <row r="32" spans="1:10" ht="18.95" customHeight="1" x14ac:dyDescent="0.15">
      <c r="B32" s="35"/>
      <c r="C32" s="35"/>
      <c r="D32" s="35"/>
      <c r="E32" s="35"/>
      <c r="F32" s="35"/>
      <c r="G32" s="35"/>
      <c r="H32" s="35"/>
      <c r="I32" s="35"/>
    </row>
    <row r="33" spans="2:9" ht="18.95" customHeight="1" x14ac:dyDescent="0.15">
      <c r="B33" s="35"/>
      <c r="C33" s="35"/>
      <c r="D33" s="35"/>
      <c r="E33" s="35"/>
      <c r="F33" s="35"/>
      <c r="G33" s="35"/>
      <c r="H33" s="35"/>
      <c r="I33" s="35"/>
    </row>
    <row r="34" spans="2:9" ht="18.95" customHeight="1" x14ac:dyDescent="0.15">
      <c r="B34" s="35"/>
      <c r="C34" s="35"/>
      <c r="D34" s="35"/>
      <c r="E34" s="35"/>
      <c r="F34" s="35"/>
      <c r="G34" s="35"/>
      <c r="H34" s="35"/>
      <c r="I34" s="35"/>
    </row>
    <row r="35" spans="2:9" ht="18.95" customHeight="1" x14ac:dyDescent="0.15">
      <c r="B35" s="35"/>
      <c r="C35" s="35"/>
      <c r="D35" s="35"/>
      <c r="E35" s="35"/>
      <c r="F35" s="35"/>
      <c r="G35" s="35"/>
      <c r="H35" s="35"/>
      <c r="I35" s="35"/>
    </row>
    <row r="36" spans="2:9" ht="18.95" customHeight="1" x14ac:dyDescent="0.15">
      <c r="B36" s="35"/>
      <c r="C36" s="35"/>
      <c r="D36" s="35"/>
      <c r="E36" s="35"/>
      <c r="F36" s="35"/>
      <c r="G36" s="35"/>
      <c r="H36" s="35"/>
      <c r="I36" s="35"/>
    </row>
    <row r="37" spans="2:9" ht="18.95" customHeight="1" x14ac:dyDescent="0.15">
      <c r="B37" s="35"/>
      <c r="C37" s="35"/>
      <c r="D37" s="35"/>
      <c r="E37" s="35"/>
      <c r="F37" s="35"/>
      <c r="G37" s="35"/>
      <c r="H37" s="35"/>
      <c r="I37" s="35"/>
    </row>
    <row r="38" spans="2:9" ht="18.95" customHeight="1" x14ac:dyDescent="0.15">
      <c r="B38" s="35"/>
      <c r="C38" s="35"/>
      <c r="D38" s="35"/>
      <c r="E38" s="35"/>
      <c r="F38" s="35"/>
      <c r="G38" s="35"/>
      <c r="H38" s="35"/>
      <c r="I38" s="35"/>
    </row>
    <row r="39" spans="2:9" ht="18.95" customHeight="1" x14ac:dyDescent="0.15">
      <c r="B39" s="35"/>
      <c r="C39" s="35"/>
      <c r="D39" s="35"/>
      <c r="E39" s="35"/>
      <c r="F39" s="35"/>
      <c r="G39" s="35"/>
      <c r="H39" s="35"/>
      <c r="I39" s="35"/>
    </row>
    <row r="40" spans="2:9" ht="18.95" customHeight="1" x14ac:dyDescent="0.15">
      <c r="B40" s="35"/>
      <c r="C40" s="35"/>
      <c r="D40" s="35"/>
      <c r="E40" s="35"/>
      <c r="F40" s="35"/>
      <c r="G40" s="35"/>
      <c r="H40" s="35"/>
      <c r="I40" s="35"/>
    </row>
    <row r="41" spans="2:9" ht="18.95" customHeight="1" x14ac:dyDescent="0.15">
      <c r="B41" s="35"/>
      <c r="C41" s="35"/>
      <c r="D41" s="35"/>
      <c r="E41" s="35"/>
      <c r="F41" s="35"/>
      <c r="G41" s="35"/>
      <c r="H41" s="35"/>
      <c r="I41" s="35"/>
    </row>
  </sheetData>
  <mergeCells count="6">
    <mergeCell ref="B17:D17"/>
    <mergeCell ref="B7:D7"/>
    <mergeCell ref="G8:I8"/>
    <mergeCell ref="G10:I10"/>
    <mergeCell ref="B16:I16"/>
    <mergeCell ref="A13:J13"/>
  </mergeCells>
  <phoneticPr fontId="3"/>
  <dataValidations count="1">
    <dataValidation type="list" allowBlank="1" sqref="B17:D17" xr:uid="{C56BD439-2699-434D-812D-C7C9CC46AA88}">
      <formula1>"運行管理責任者,整備管理責任者,指導主任者,運転者"</formula1>
    </dataValidation>
  </dataValidations>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11101-7DC9-49BB-BF36-FC7C6698B005}">
  <dimension ref="A1:AI41"/>
  <sheetViews>
    <sheetView showGridLines="0" view="pageBreakPreview" zoomScaleNormal="100" zoomScaleSheetLayoutView="100" workbookViewId="0">
      <selection activeCell="K18" sqref="K18:M18"/>
    </sheetView>
  </sheetViews>
  <sheetFormatPr defaultColWidth="9" defaultRowHeight="18.95" customHeight="1" x14ac:dyDescent="0.15"/>
  <cols>
    <col min="1" max="3" width="3.625" style="2" customWidth="1"/>
    <col min="4" max="4" width="3.5" style="2" customWidth="1"/>
    <col min="5" max="35" width="3.625" style="2" customWidth="1"/>
    <col min="36" max="89" width="2.625" style="1" customWidth="1"/>
    <col min="90" max="16384" width="9" style="1"/>
  </cols>
  <sheetData>
    <row r="1" spans="1:35" ht="18.95" customHeight="1" x14ac:dyDescent="0.15">
      <c r="AI1" s="84" t="s">
        <v>243</v>
      </c>
    </row>
    <row r="2" spans="1:35" ht="18.95" customHeight="1" x14ac:dyDescent="0.15">
      <c r="E2" s="270" t="s">
        <v>197</v>
      </c>
      <c r="F2" s="270"/>
      <c r="G2" s="270"/>
      <c r="H2" s="270"/>
      <c r="I2" s="270"/>
      <c r="J2" s="270"/>
      <c r="K2" s="270"/>
      <c r="L2" s="270"/>
      <c r="M2" s="270"/>
      <c r="N2" s="270"/>
      <c r="O2" s="270"/>
      <c r="P2" s="270"/>
    </row>
    <row r="3" spans="1:35" ht="18.95" customHeight="1" x14ac:dyDescent="0.15">
      <c r="E3" s="270"/>
      <c r="F3" s="270"/>
      <c r="G3" s="270"/>
      <c r="H3" s="270"/>
      <c r="I3" s="270"/>
      <c r="J3" s="270"/>
      <c r="K3" s="270"/>
      <c r="L3" s="270"/>
      <c r="M3" s="270"/>
      <c r="N3" s="270"/>
      <c r="O3" s="270"/>
      <c r="P3" s="270"/>
    </row>
    <row r="5" spans="1:35" ht="18.95" customHeight="1" x14ac:dyDescent="0.15">
      <c r="A5" s="271" t="s">
        <v>168</v>
      </c>
      <c r="B5" s="272"/>
      <c r="C5" s="272"/>
      <c r="D5" s="273"/>
      <c r="E5" s="47">
        <v>1</v>
      </c>
      <c r="F5" s="47">
        <v>2</v>
      </c>
      <c r="G5" s="47">
        <v>3</v>
      </c>
      <c r="H5" s="47">
        <v>4</v>
      </c>
      <c r="I5" s="47">
        <v>5</v>
      </c>
      <c r="J5" s="47">
        <v>6</v>
      </c>
      <c r="K5" s="47">
        <v>7</v>
      </c>
      <c r="L5" s="47">
        <v>8</v>
      </c>
      <c r="M5" s="47">
        <v>9</v>
      </c>
      <c r="N5" s="47">
        <v>10</v>
      </c>
      <c r="O5" s="47">
        <v>11</v>
      </c>
      <c r="P5" s="47">
        <v>12</v>
      </c>
      <c r="Q5" s="47">
        <v>13</v>
      </c>
      <c r="R5" s="47">
        <v>14</v>
      </c>
      <c r="S5" s="47">
        <v>15</v>
      </c>
      <c r="T5" s="47">
        <v>16</v>
      </c>
      <c r="U5" s="47">
        <v>17</v>
      </c>
      <c r="V5" s="47">
        <v>18</v>
      </c>
      <c r="W5" s="47">
        <v>19</v>
      </c>
      <c r="X5" s="47">
        <v>20</v>
      </c>
      <c r="Y5" s="47">
        <v>21</v>
      </c>
      <c r="Z5" s="47">
        <v>22</v>
      </c>
      <c r="AA5" s="47">
        <v>23</v>
      </c>
      <c r="AB5" s="47">
        <v>24</v>
      </c>
      <c r="AC5" s="47">
        <v>25</v>
      </c>
      <c r="AD5" s="47">
        <v>26</v>
      </c>
      <c r="AE5" s="47">
        <v>27</v>
      </c>
      <c r="AF5" s="47">
        <v>28</v>
      </c>
      <c r="AG5" s="47">
        <v>29</v>
      </c>
      <c r="AH5" s="47">
        <v>30</v>
      </c>
      <c r="AI5" s="47">
        <v>31</v>
      </c>
    </row>
    <row r="6" spans="1:35" ht="18.95" customHeight="1" x14ac:dyDescent="0.15">
      <c r="A6" s="274"/>
      <c r="B6" s="275"/>
      <c r="C6" s="275"/>
      <c r="D6" s="276"/>
      <c r="E6" s="47" t="s">
        <v>190</v>
      </c>
      <c r="F6" s="47" t="s">
        <v>191</v>
      </c>
      <c r="G6" s="47" t="s">
        <v>192</v>
      </c>
      <c r="H6" s="47" t="s">
        <v>193</v>
      </c>
      <c r="I6" s="47" t="s">
        <v>194</v>
      </c>
      <c r="J6" s="47" t="s">
        <v>195</v>
      </c>
      <c r="K6" s="47" t="s">
        <v>196</v>
      </c>
      <c r="L6" s="47" t="s">
        <v>190</v>
      </c>
      <c r="M6" s="47" t="s">
        <v>191</v>
      </c>
      <c r="N6" s="47" t="s">
        <v>192</v>
      </c>
      <c r="O6" s="47" t="s">
        <v>193</v>
      </c>
      <c r="P6" s="47" t="s">
        <v>194</v>
      </c>
      <c r="Q6" s="47" t="s">
        <v>195</v>
      </c>
      <c r="R6" s="47" t="s">
        <v>196</v>
      </c>
      <c r="S6" s="47" t="s">
        <v>190</v>
      </c>
      <c r="T6" s="47" t="s">
        <v>191</v>
      </c>
      <c r="U6" s="47" t="s">
        <v>192</v>
      </c>
      <c r="V6" s="47" t="s">
        <v>193</v>
      </c>
      <c r="W6" s="47" t="s">
        <v>194</v>
      </c>
      <c r="X6" s="47" t="s">
        <v>195</v>
      </c>
      <c r="Y6" s="47" t="s">
        <v>196</v>
      </c>
      <c r="Z6" s="47" t="s">
        <v>190</v>
      </c>
      <c r="AA6" s="47" t="s">
        <v>191</v>
      </c>
      <c r="AB6" s="47" t="s">
        <v>192</v>
      </c>
      <c r="AC6" s="47" t="s">
        <v>193</v>
      </c>
      <c r="AD6" s="47" t="s">
        <v>194</v>
      </c>
      <c r="AE6" s="47" t="s">
        <v>195</v>
      </c>
      <c r="AF6" s="47" t="s">
        <v>196</v>
      </c>
      <c r="AG6" s="47" t="s">
        <v>190</v>
      </c>
      <c r="AH6" s="47" t="s">
        <v>191</v>
      </c>
      <c r="AI6" s="47" t="s">
        <v>192</v>
      </c>
    </row>
    <row r="7" spans="1:35" ht="30" customHeight="1" x14ac:dyDescent="0.15">
      <c r="A7" s="277"/>
      <c r="B7" s="277"/>
      <c r="C7" s="277"/>
      <c r="D7" s="277"/>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row>
    <row r="8" spans="1:35" ht="30" customHeight="1" x14ac:dyDescent="0.15">
      <c r="A8" s="277"/>
      <c r="B8" s="277"/>
      <c r="C8" s="277"/>
      <c r="D8" s="277"/>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row>
    <row r="9" spans="1:35" ht="30" customHeight="1" x14ac:dyDescent="0.15">
      <c r="A9" s="228"/>
      <c r="B9" s="228"/>
      <c r="C9" s="228"/>
      <c r="D9" s="22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30" customHeight="1" x14ac:dyDescent="0.15">
      <c r="A10" s="228"/>
      <c r="B10" s="228"/>
      <c r="C10" s="228"/>
      <c r="D10" s="22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30" customHeight="1" x14ac:dyDescent="0.15">
      <c r="A11" s="228"/>
      <c r="B11" s="228"/>
      <c r="C11" s="228"/>
      <c r="D11" s="22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row>
    <row r="13" spans="1:35" ht="13.5" x14ac:dyDescent="0.15"/>
    <row r="14" spans="1:35" s="40" customFormat="1" ht="18.95" customHeight="1" x14ac:dyDescent="0.15">
      <c r="A14" s="35" t="s">
        <v>198</v>
      </c>
      <c r="B14" s="35"/>
      <c r="C14" s="75" t="s">
        <v>199</v>
      </c>
      <c r="D14" s="72"/>
      <c r="E14" s="75" t="s">
        <v>200</v>
      </c>
      <c r="F14" s="35"/>
      <c r="G14" s="75" t="s">
        <v>199</v>
      </c>
      <c r="H14" s="72"/>
      <c r="I14" s="269" t="s">
        <v>201</v>
      </c>
      <c r="J14" s="269"/>
      <c r="K14" s="269"/>
      <c r="L14" s="35"/>
      <c r="M14" s="269" t="s">
        <v>202</v>
      </c>
      <c r="N14" s="269"/>
      <c r="O14" s="73"/>
      <c r="P14" s="35" t="s">
        <v>203</v>
      </c>
      <c r="Q14" s="269" t="s">
        <v>204</v>
      </c>
      <c r="R14" s="269"/>
      <c r="S14" s="35"/>
      <c r="T14" s="75" t="s">
        <v>199</v>
      </c>
      <c r="U14" s="72"/>
      <c r="V14" s="75" t="s">
        <v>200</v>
      </c>
      <c r="W14" s="35"/>
      <c r="X14" s="75" t="s">
        <v>199</v>
      </c>
      <c r="Y14" s="72"/>
      <c r="Z14" s="35"/>
      <c r="AA14" s="35"/>
      <c r="AB14" s="269" t="s">
        <v>202</v>
      </c>
      <c r="AC14" s="269"/>
      <c r="AD14" s="65"/>
    </row>
    <row r="15" spans="1:35" s="40" customFormat="1" ht="18.95" customHeight="1" x14ac:dyDescent="0.15">
      <c r="A15" s="35" t="s">
        <v>205</v>
      </c>
      <c r="B15" s="35"/>
      <c r="C15" s="75" t="s">
        <v>199</v>
      </c>
      <c r="D15" s="72"/>
      <c r="E15" s="75" t="s">
        <v>200</v>
      </c>
      <c r="F15" s="35"/>
      <c r="G15" s="75" t="s">
        <v>199</v>
      </c>
      <c r="H15" s="72"/>
      <c r="I15" s="269" t="s">
        <v>201</v>
      </c>
      <c r="J15" s="269"/>
      <c r="K15" s="269"/>
      <c r="L15" s="35"/>
      <c r="M15" s="269" t="s">
        <v>202</v>
      </c>
      <c r="N15" s="269"/>
      <c r="O15" s="73"/>
      <c r="P15" s="35" t="s">
        <v>203</v>
      </c>
      <c r="Q15" s="269" t="s">
        <v>204</v>
      </c>
      <c r="R15" s="269"/>
      <c r="S15" s="35"/>
      <c r="T15" s="75" t="s">
        <v>199</v>
      </c>
      <c r="U15" s="72"/>
      <c r="V15" s="75" t="s">
        <v>200</v>
      </c>
      <c r="W15" s="35"/>
      <c r="X15" s="75" t="s">
        <v>199</v>
      </c>
      <c r="Y15" s="72"/>
      <c r="Z15" s="35"/>
      <c r="AA15" s="35"/>
      <c r="AB15" s="269" t="s">
        <v>202</v>
      </c>
      <c r="AC15" s="269"/>
      <c r="AD15" s="65"/>
    </row>
    <row r="16" spans="1:35" s="65" customFormat="1" ht="18.95" customHeight="1" x14ac:dyDescent="0.15"/>
    <row r="17" spans="1:30" s="65" customFormat="1" ht="18.95" customHeight="1" x14ac:dyDescent="0.15">
      <c r="A17" s="35" t="s">
        <v>206</v>
      </c>
      <c r="B17" s="35"/>
      <c r="C17" s="35"/>
      <c r="D17" s="35"/>
      <c r="E17" s="35"/>
      <c r="F17" s="35"/>
      <c r="G17" s="35"/>
      <c r="H17" s="35"/>
      <c r="I17" s="35"/>
      <c r="J17" s="35"/>
      <c r="K17" s="35"/>
      <c r="L17" s="35"/>
      <c r="M17" s="35"/>
      <c r="N17" s="35"/>
      <c r="O17" s="35"/>
      <c r="P17" s="35"/>
    </row>
    <row r="18" spans="1:30" s="70" customFormat="1" ht="18.95" customHeight="1" x14ac:dyDescent="0.15">
      <c r="A18" s="75" t="s">
        <v>198</v>
      </c>
      <c r="B18" s="75" t="s">
        <v>207</v>
      </c>
      <c r="C18" s="75"/>
      <c r="D18" s="75" t="s">
        <v>196</v>
      </c>
      <c r="E18" s="75" t="s">
        <v>208</v>
      </c>
      <c r="F18" s="75" t="s">
        <v>205</v>
      </c>
      <c r="G18" s="75" t="s">
        <v>207</v>
      </c>
      <c r="H18" s="75"/>
      <c r="I18" s="75" t="s">
        <v>196</v>
      </c>
      <c r="J18" s="75" t="s">
        <v>209</v>
      </c>
      <c r="K18" s="269"/>
      <c r="L18" s="269"/>
      <c r="M18" s="269"/>
      <c r="N18" s="269" t="s">
        <v>202</v>
      </c>
      <c r="O18" s="269"/>
      <c r="P18" s="75"/>
      <c r="Q18" s="69"/>
      <c r="R18" s="69"/>
      <c r="S18" s="69"/>
      <c r="T18" s="69"/>
      <c r="U18" s="69"/>
      <c r="V18" s="69"/>
      <c r="W18" s="69"/>
      <c r="X18" s="69"/>
      <c r="Y18" s="69"/>
      <c r="Z18" s="69"/>
      <c r="AA18" s="69"/>
      <c r="AB18" s="69"/>
      <c r="AC18" s="69"/>
      <c r="AD18" s="69"/>
    </row>
    <row r="19" spans="1:30" s="40" customFormat="1" ht="18.95" customHeight="1" x14ac:dyDescent="0.15"/>
    <row r="20" spans="1:30" s="40" customFormat="1" ht="18.95" customHeight="1" x14ac:dyDescent="0.15">
      <c r="A20" s="77"/>
    </row>
    <row r="21" spans="1:30" s="2" customFormat="1" ht="18.95" customHeight="1" x14ac:dyDescent="0.15"/>
    <row r="28" spans="1:30" ht="18.95" customHeight="1" x14ac:dyDescent="0.15">
      <c r="A28" s="35"/>
      <c r="B28" s="35"/>
      <c r="C28" s="35"/>
      <c r="D28" s="35"/>
      <c r="E28" s="35"/>
      <c r="F28" s="35"/>
      <c r="G28" s="35"/>
      <c r="H28" s="35"/>
      <c r="I28" s="35"/>
      <c r="J28" s="35"/>
    </row>
    <row r="29" spans="1:30" ht="18.95" customHeight="1" x14ac:dyDescent="0.15">
      <c r="A29" s="35"/>
      <c r="B29" s="35"/>
      <c r="C29" s="35"/>
      <c r="D29" s="35"/>
      <c r="E29" s="35"/>
      <c r="F29" s="35"/>
      <c r="G29" s="35"/>
      <c r="H29" s="35"/>
      <c r="I29" s="35"/>
      <c r="J29" s="35"/>
    </row>
    <row r="30" spans="1:30" ht="18.95" customHeight="1" x14ac:dyDescent="0.15">
      <c r="A30" s="35"/>
      <c r="B30" s="35"/>
      <c r="C30" s="35"/>
      <c r="D30" s="35"/>
      <c r="E30" s="35"/>
      <c r="F30" s="35"/>
      <c r="G30" s="35"/>
      <c r="H30" s="35"/>
      <c r="I30" s="35"/>
      <c r="J30" s="35"/>
    </row>
    <row r="31" spans="1:30" ht="18.95" customHeight="1" x14ac:dyDescent="0.15">
      <c r="A31" s="35"/>
      <c r="B31" s="35"/>
      <c r="C31" s="35"/>
      <c r="D31" s="35"/>
      <c r="E31" s="35"/>
      <c r="F31" s="35"/>
      <c r="G31" s="35"/>
      <c r="H31" s="35"/>
      <c r="I31" s="35"/>
      <c r="J31" s="35"/>
    </row>
    <row r="32" spans="1:30" ht="18.95" customHeight="1" x14ac:dyDescent="0.15">
      <c r="A32" s="35"/>
      <c r="B32" s="35"/>
      <c r="C32" s="35"/>
      <c r="D32" s="35"/>
      <c r="E32" s="35"/>
      <c r="F32" s="35"/>
      <c r="G32" s="35"/>
      <c r="H32" s="35"/>
      <c r="I32" s="35"/>
      <c r="J32" s="35"/>
    </row>
    <row r="33" spans="1:10" ht="18.95" customHeight="1" x14ac:dyDescent="0.15">
      <c r="A33" s="35"/>
      <c r="B33" s="35"/>
      <c r="C33" s="35"/>
      <c r="D33" s="35"/>
      <c r="E33" s="35"/>
      <c r="F33" s="35"/>
      <c r="G33" s="35"/>
      <c r="H33" s="35"/>
      <c r="I33" s="35"/>
      <c r="J33" s="35"/>
    </row>
    <row r="34" spans="1:10" ht="18.95" customHeight="1" x14ac:dyDescent="0.15">
      <c r="A34" s="35"/>
      <c r="B34" s="35"/>
      <c r="C34" s="35"/>
      <c r="D34" s="35"/>
      <c r="E34" s="35"/>
      <c r="F34" s="35"/>
      <c r="G34" s="35"/>
      <c r="H34" s="35"/>
      <c r="I34" s="35"/>
      <c r="J34" s="35"/>
    </row>
    <row r="35" spans="1:10" ht="18.95" customHeight="1" x14ac:dyDescent="0.15">
      <c r="A35" s="35"/>
      <c r="B35" s="35"/>
      <c r="C35" s="35"/>
      <c r="D35" s="35"/>
      <c r="E35" s="35"/>
      <c r="F35" s="35"/>
      <c r="G35" s="35"/>
      <c r="H35" s="35"/>
      <c r="I35" s="35"/>
      <c r="J35" s="35"/>
    </row>
    <row r="36" spans="1:10" ht="18.95" customHeight="1" x14ac:dyDescent="0.15">
      <c r="A36" s="35"/>
      <c r="B36" s="35"/>
      <c r="C36" s="35"/>
      <c r="D36" s="35"/>
      <c r="E36" s="35"/>
      <c r="F36" s="35"/>
      <c r="G36" s="35"/>
      <c r="H36" s="35"/>
      <c r="I36" s="35"/>
      <c r="J36" s="35"/>
    </row>
    <row r="37" spans="1:10" ht="18.95" customHeight="1" x14ac:dyDescent="0.15">
      <c r="A37" s="35"/>
      <c r="B37" s="35"/>
      <c r="C37" s="35"/>
      <c r="D37" s="35"/>
      <c r="E37" s="35"/>
      <c r="F37" s="35"/>
      <c r="G37" s="35"/>
      <c r="H37" s="35"/>
      <c r="I37" s="35"/>
      <c r="J37" s="35"/>
    </row>
    <row r="38" spans="1:10" ht="18.95" customHeight="1" x14ac:dyDescent="0.15">
      <c r="A38" s="35"/>
      <c r="B38" s="35"/>
      <c r="C38" s="35"/>
      <c r="D38" s="35"/>
      <c r="E38" s="35"/>
      <c r="F38" s="35"/>
      <c r="G38" s="35"/>
      <c r="H38" s="35"/>
      <c r="I38" s="35"/>
      <c r="J38" s="35"/>
    </row>
    <row r="39" spans="1:10" ht="18.95" customHeight="1" x14ac:dyDescent="0.15">
      <c r="A39" s="35"/>
      <c r="B39" s="35"/>
      <c r="C39" s="35"/>
      <c r="D39" s="35"/>
      <c r="E39" s="35"/>
      <c r="F39" s="35"/>
      <c r="G39" s="35"/>
      <c r="H39" s="35"/>
      <c r="I39" s="35"/>
      <c r="J39" s="35"/>
    </row>
    <row r="40" spans="1:10" ht="18.95" customHeight="1" x14ac:dyDescent="0.15">
      <c r="A40" s="35"/>
      <c r="B40" s="35"/>
      <c r="C40" s="35"/>
      <c r="D40" s="35"/>
      <c r="E40" s="35"/>
      <c r="F40" s="35"/>
      <c r="G40" s="35"/>
      <c r="H40" s="35"/>
      <c r="I40" s="35"/>
      <c r="J40" s="35"/>
    </row>
    <row r="41" spans="1:10" ht="18.95" customHeight="1" x14ac:dyDescent="0.15">
      <c r="A41" s="35"/>
      <c r="B41" s="35"/>
      <c r="C41" s="35"/>
      <c r="D41" s="35"/>
      <c r="E41" s="35"/>
      <c r="F41" s="35"/>
      <c r="G41" s="35"/>
      <c r="H41" s="35"/>
      <c r="I41" s="35"/>
      <c r="J41" s="35"/>
    </row>
  </sheetData>
  <mergeCells count="17">
    <mergeCell ref="E2:P3"/>
    <mergeCell ref="I14:K14"/>
    <mergeCell ref="A5:D6"/>
    <mergeCell ref="A7:D7"/>
    <mergeCell ref="A8:D8"/>
    <mergeCell ref="A9:D9"/>
    <mergeCell ref="A10:D10"/>
    <mergeCell ref="A11:D11"/>
    <mergeCell ref="AB14:AC14"/>
    <mergeCell ref="AB15:AC15"/>
    <mergeCell ref="K18:M18"/>
    <mergeCell ref="Q14:R14"/>
    <mergeCell ref="Q15:R15"/>
    <mergeCell ref="I15:K15"/>
    <mergeCell ref="M14:N14"/>
    <mergeCell ref="M15:N15"/>
    <mergeCell ref="N18:O18"/>
  </mergeCells>
  <phoneticPr fontId="3"/>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467F8-25C9-48E0-96F1-BE8212F7D74D}">
  <dimension ref="A1:N69"/>
  <sheetViews>
    <sheetView view="pageBreakPreview" zoomScaleNormal="100" zoomScaleSheetLayoutView="100" workbookViewId="0">
      <selection activeCell="D24" sqref="D24:D25"/>
    </sheetView>
  </sheetViews>
  <sheetFormatPr defaultRowHeight="13.5" x14ac:dyDescent="0.15"/>
  <cols>
    <col min="1" max="1" width="0.25" style="44" customWidth="1"/>
    <col min="2" max="2" width="11" style="85" bestFit="1" customWidth="1"/>
    <col min="3" max="3" width="16.5" style="86" bestFit="1" customWidth="1"/>
    <col min="4" max="4" width="13.75" style="85" customWidth="1"/>
    <col min="5" max="14" width="5.625" style="85" customWidth="1"/>
    <col min="15" max="257" width="9" style="44"/>
    <col min="258" max="259" width="4.625" style="44" customWidth="1"/>
    <col min="260" max="260" width="11" style="44" bestFit="1" customWidth="1"/>
    <col min="261" max="261" width="11.625" style="44" customWidth="1"/>
    <col min="262" max="262" width="13.75" style="44" customWidth="1"/>
    <col min="263" max="268" width="7.625" style="44" customWidth="1"/>
    <col min="269" max="269" width="9.125" style="44" bestFit="1" customWidth="1"/>
    <col min="270" max="270" width="7.625" style="44" customWidth="1"/>
    <col min="271" max="513" width="9" style="44"/>
    <col min="514" max="515" width="4.625" style="44" customWidth="1"/>
    <col min="516" max="516" width="11" style="44" bestFit="1" customWidth="1"/>
    <col min="517" max="517" width="11.625" style="44" customWidth="1"/>
    <col min="518" max="518" width="13.75" style="44" customWidth="1"/>
    <col min="519" max="524" width="7.625" style="44" customWidth="1"/>
    <col min="525" max="525" width="9.125" style="44" bestFit="1" customWidth="1"/>
    <col min="526" max="526" width="7.625" style="44" customWidth="1"/>
    <col min="527" max="769" width="9" style="44"/>
    <col min="770" max="771" width="4.625" style="44" customWidth="1"/>
    <col min="772" max="772" width="11" style="44" bestFit="1" customWidth="1"/>
    <col min="773" max="773" width="11.625" style="44" customWidth="1"/>
    <col min="774" max="774" width="13.75" style="44" customWidth="1"/>
    <col min="775" max="780" width="7.625" style="44" customWidth="1"/>
    <col min="781" max="781" width="9.125" style="44" bestFit="1" customWidth="1"/>
    <col min="782" max="782" width="7.625" style="44" customWidth="1"/>
    <col min="783" max="1025" width="9" style="44"/>
    <col min="1026" max="1027" width="4.625" style="44" customWidth="1"/>
    <col min="1028" max="1028" width="11" style="44" bestFit="1" customWidth="1"/>
    <col min="1029" max="1029" width="11.625" style="44" customWidth="1"/>
    <col min="1030" max="1030" width="13.75" style="44" customWidth="1"/>
    <col min="1031" max="1036" width="7.625" style="44" customWidth="1"/>
    <col min="1037" max="1037" width="9.125" style="44" bestFit="1" customWidth="1"/>
    <col min="1038" max="1038" width="7.625" style="44" customWidth="1"/>
    <col min="1039" max="1281" width="9" style="44"/>
    <col min="1282" max="1283" width="4.625" style="44" customWidth="1"/>
    <col min="1284" max="1284" width="11" style="44" bestFit="1" customWidth="1"/>
    <col min="1285" max="1285" width="11.625" style="44" customWidth="1"/>
    <col min="1286" max="1286" width="13.75" style="44" customWidth="1"/>
    <col min="1287" max="1292" width="7.625" style="44" customWidth="1"/>
    <col min="1293" max="1293" width="9.125" style="44" bestFit="1" customWidth="1"/>
    <col min="1294" max="1294" width="7.625" style="44" customWidth="1"/>
    <col min="1295" max="1537" width="9" style="44"/>
    <col min="1538" max="1539" width="4.625" style="44" customWidth="1"/>
    <col min="1540" max="1540" width="11" style="44" bestFit="1" customWidth="1"/>
    <col min="1541" max="1541" width="11.625" style="44" customWidth="1"/>
    <col min="1542" max="1542" width="13.75" style="44" customWidth="1"/>
    <col min="1543" max="1548" width="7.625" style="44" customWidth="1"/>
    <col min="1549" max="1549" width="9.125" style="44" bestFit="1" customWidth="1"/>
    <col min="1550" max="1550" width="7.625" style="44" customWidth="1"/>
    <col min="1551" max="1793" width="9" style="44"/>
    <col min="1794" max="1795" width="4.625" style="44" customWidth="1"/>
    <col min="1796" max="1796" width="11" style="44" bestFit="1" customWidth="1"/>
    <col min="1797" max="1797" width="11.625" style="44" customWidth="1"/>
    <col min="1798" max="1798" width="13.75" style="44" customWidth="1"/>
    <col min="1799" max="1804" width="7.625" style="44" customWidth="1"/>
    <col min="1805" max="1805" width="9.125" style="44" bestFit="1" customWidth="1"/>
    <col min="1806" max="1806" width="7.625" style="44" customWidth="1"/>
    <col min="1807" max="2049" width="9" style="44"/>
    <col min="2050" max="2051" width="4.625" style="44" customWidth="1"/>
    <col min="2052" max="2052" width="11" style="44" bestFit="1" customWidth="1"/>
    <col min="2053" max="2053" width="11.625" style="44" customWidth="1"/>
    <col min="2054" max="2054" width="13.75" style="44" customWidth="1"/>
    <col min="2055" max="2060" width="7.625" style="44" customWidth="1"/>
    <col min="2061" max="2061" width="9.125" style="44" bestFit="1" customWidth="1"/>
    <col min="2062" max="2062" width="7.625" style="44" customWidth="1"/>
    <col min="2063" max="2305" width="9" style="44"/>
    <col min="2306" max="2307" width="4.625" style="44" customWidth="1"/>
    <col min="2308" max="2308" width="11" style="44" bestFit="1" customWidth="1"/>
    <col min="2309" max="2309" width="11.625" style="44" customWidth="1"/>
    <col min="2310" max="2310" width="13.75" style="44" customWidth="1"/>
    <col min="2311" max="2316" width="7.625" style="44" customWidth="1"/>
    <col min="2317" max="2317" width="9.125" style="44" bestFit="1" customWidth="1"/>
    <col min="2318" max="2318" width="7.625" style="44" customWidth="1"/>
    <col min="2319" max="2561" width="9" style="44"/>
    <col min="2562" max="2563" width="4.625" style="44" customWidth="1"/>
    <col min="2564" max="2564" width="11" style="44" bestFit="1" customWidth="1"/>
    <col min="2565" max="2565" width="11.625" style="44" customWidth="1"/>
    <col min="2566" max="2566" width="13.75" style="44" customWidth="1"/>
    <col min="2567" max="2572" width="7.625" style="44" customWidth="1"/>
    <col min="2573" max="2573" width="9.125" style="44" bestFit="1" customWidth="1"/>
    <col min="2574" max="2574" width="7.625" style="44" customWidth="1"/>
    <col min="2575" max="2817" width="9" style="44"/>
    <col min="2818" max="2819" width="4.625" style="44" customWidth="1"/>
    <col min="2820" max="2820" width="11" style="44" bestFit="1" customWidth="1"/>
    <col min="2821" max="2821" width="11.625" style="44" customWidth="1"/>
    <col min="2822" max="2822" width="13.75" style="44" customWidth="1"/>
    <col min="2823" max="2828" width="7.625" style="44" customWidth="1"/>
    <col min="2829" max="2829" width="9.125" style="44" bestFit="1" customWidth="1"/>
    <col min="2830" max="2830" width="7.625" style="44" customWidth="1"/>
    <col min="2831" max="3073" width="9" style="44"/>
    <col min="3074" max="3075" width="4.625" style="44" customWidth="1"/>
    <col min="3076" max="3076" width="11" style="44" bestFit="1" customWidth="1"/>
    <col min="3077" max="3077" width="11.625" style="44" customWidth="1"/>
    <col min="3078" max="3078" width="13.75" style="44" customWidth="1"/>
    <col min="3079" max="3084" width="7.625" style="44" customWidth="1"/>
    <col min="3085" max="3085" width="9.125" style="44" bestFit="1" customWidth="1"/>
    <col min="3086" max="3086" width="7.625" style="44" customWidth="1"/>
    <col min="3087" max="3329" width="9" style="44"/>
    <col min="3330" max="3331" width="4.625" style="44" customWidth="1"/>
    <col min="3332" max="3332" width="11" style="44" bestFit="1" customWidth="1"/>
    <col min="3333" max="3333" width="11.625" style="44" customWidth="1"/>
    <col min="3334" max="3334" width="13.75" style="44" customWidth="1"/>
    <col min="3335" max="3340" width="7.625" style="44" customWidth="1"/>
    <col min="3341" max="3341" width="9.125" style="44" bestFit="1" customWidth="1"/>
    <col min="3342" max="3342" width="7.625" style="44" customWidth="1"/>
    <col min="3343" max="3585" width="9" style="44"/>
    <col min="3586" max="3587" width="4.625" style="44" customWidth="1"/>
    <col min="3588" max="3588" width="11" style="44" bestFit="1" customWidth="1"/>
    <col min="3589" max="3589" width="11.625" style="44" customWidth="1"/>
    <col min="3590" max="3590" width="13.75" style="44" customWidth="1"/>
    <col min="3591" max="3596" width="7.625" style="44" customWidth="1"/>
    <col min="3597" max="3597" width="9.125" style="44" bestFit="1" customWidth="1"/>
    <col min="3598" max="3598" width="7.625" style="44" customWidth="1"/>
    <col min="3599" max="3841" width="9" style="44"/>
    <col min="3842" max="3843" width="4.625" style="44" customWidth="1"/>
    <col min="3844" max="3844" width="11" style="44" bestFit="1" customWidth="1"/>
    <col min="3845" max="3845" width="11.625" style="44" customWidth="1"/>
    <col min="3846" max="3846" width="13.75" style="44" customWidth="1"/>
    <col min="3847" max="3852" width="7.625" style="44" customWidth="1"/>
    <col min="3853" max="3853" width="9.125" style="44" bestFit="1" customWidth="1"/>
    <col min="3854" max="3854" width="7.625" style="44" customWidth="1"/>
    <col min="3855" max="4097" width="9" style="44"/>
    <col min="4098" max="4099" width="4.625" style="44" customWidth="1"/>
    <col min="4100" max="4100" width="11" style="44" bestFit="1" customWidth="1"/>
    <col min="4101" max="4101" width="11.625" style="44" customWidth="1"/>
    <col min="4102" max="4102" width="13.75" style="44" customWidth="1"/>
    <col min="4103" max="4108" width="7.625" style="44" customWidth="1"/>
    <col min="4109" max="4109" width="9.125" style="44" bestFit="1" customWidth="1"/>
    <col min="4110" max="4110" width="7.625" style="44" customWidth="1"/>
    <col min="4111" max="4353" width="9" style="44"/>
    <col min="4354" max="4355" width="4.625" style="44" customWidth="1"/>
    <col min="4356" max="4356" width="11" style="44" bestFit="1" customWidth="1"/>
    <col min="4357" max="4357" width="11.625" style="44" customWidth="1"/>
    <col min="4358" max="4358" width="13.75" style="44" customWidth="1"/>
    <col min="4359" max="4364" width="7.625" style="44" customWidth="1"/>
    <col min="4365" max="4365" width="9.125" style="44" bestFit="1" customWidth="1"/>
    <col min="4366" max="4366" width="7.625" style="44" customWidth="1"/>
    <col min="4367" max="4609" width="9" style="44"/>
    <col min="4610" max="4611" width="4.625" style="44" customWidth="1"/>
    <col min="4612" max="4612" width="11" style="44" bestFit="1" customWidth="1"/>
    <col min="4613" max="4613" width="11.625" style="44" customWidth="1"/>
    <col min="4614" max="4614" width="13.75" style="44" customWidth="1"/>
    <col min="4615" max="4620" width="7.625" style="44" customWidth="1"/>
    <col min="4621" max="4621" width="9.125" style="44" bestFit="1" customWidth="1"/>
    <col min="4622" max="4622" width="7.625" style="44" customWidth="1"/>
    <col min="4623" max="4865" width="9" style="44"/>
    <col min="4866" max="4867" width="4.625" style="44" customWidth="1"/>
    <col min="4868" max="4868" width="11" style="44" bestFit="1" customWidth="1"/>
    <col min="4869" max="4869" width="11.625" style="44" customWidth="1"/>
    <col min="4870" max="4870" width="13.75" style="44" customWidth="1"/>
    <col min="4871" max="4876" width="7.625" style="44" customWidth="1"/>
    <col min="4877" max="4877" width="9.125" style="44" bestFit="1" customWidth="1"/>
    <col min="4878" max="4878" width="7.625" style="44" customWidth="1"/>
    <col min="4879" max="5121" width="9" style="44"/>
    <col min="5122" max="5123" width="4.625" style="44" customWidth="1"/>
    <col min="5124" max="5124" width="11" style="44" bestFit="1" customWidth="1"/>
    <col min="5125" max="5125" width="11.625" style="44" customWidth="1"/>
    <col min="5126" max="5126" width="13.75" style="44" customWidth="1"/>
    <col min="5127" max="5132" width="7.625" style="44" customWidth="1"/>
    <col min="5133" max="5133" width="9.125" style="44" bestFit="1" customWidth="1"/>
    <col min="5134" max="5134" width="7.625" style="44" customWidth="1"/>
    <col min="5135" max="5377" width="9" style="44"/>
    <col min="5378" max="5379" width="4.625" style="44" customWidth="1"/>
    <col min="5380" max="5380" width="11" style="44" bestFit="1" customWidth="1"/>
    <col min="5381" max="5381" width="11.625" style="44" customWidth="1"/>
    <col min="5382" max="5382" width="13.75" style="44" customWidth="1"/>
    <col min="5383" max="5388" width="7.625" style="44" customWidth="1"/>
    <col min="5389" max="5389" width="9.125" style="44" bestFit="1" customWidth="1"/>
    <col min="5390" max="5390" width="7.625" style="44" customWidth="1"/>
    <col min="5391" max="5633" width="9" style="44"/>
    <col min="5634" max="5635" width="4.625" style="44" customWidth="1"/>
    <col min="5636" max="5636" width="11" style="44" bestFit="1" customWidth="1"/>
    <col min="5637" max="5637" width="11.625" style="44" customWidth="1"/>
    <col min="5638" max="5638" width="13.75" style="44" customWidth="1"/>
    <col min="5639" max="5644" width="7.625" style="44" customWidth="1"/>
    <col min="5645" max="5645" width="9.125" style="44" bestFit="1" customWidth="1"/>
    <col min="5646" max="5646" width="7.625" style="44" customWidth="1"/>
    <col min="5647" max="5889" width="9" style="44"/>
    <col min="5890" max="5891" width="4.625" style="44" customWidth="1"/>
    <col min="5892" max="5892" width="11" style="44" bestFit="1" customWidth="1"/>
    <col min="5893" max="5893" width="11.625" style="44" customWidth="1"/>
    <col min="5894" max="5894" width="13.75" style="44" customWidth="1"/>
    <col min="5895" max="5900" width="7.625" style="44" customWidth="1"/>
    <col min="5901" max="5901" width="9.125" style="44" bestFit="1" customWidth="1"/>
    <col min="5902" max="5902" width="7.625" style="44" customWidth="1"/>
    <col min="5903" max="6145" width="9" style="44"/>
    <col min="6146" max="6147" width="4.625" style="44" customWidth="1"/>
    <col min="6148" max="6148" width="11" style="44" bestFit="1" customWidth="1"/>
    <col min="6149" max="6149" width="11.625" style="44" customWidth="1"/>
    <col min="6150" max="6150" width="13.75" style="44" customWidth="1"/>
    <col min="6151" max="6156" width="7.625" style="44" customWidth="1"/>
    <col min="6157" max="6157" width="9.125" style="44" bestFit="1" customWidth="1"/>
    <col min="6158" max="6158" width="7.625" style="44" customWidth="1"/>
    <col min="6159" max="6401" width="9" style="44"/>
    <col min="6402" max="6403" width="4.625" style="44" customWidth="1"/>
    <col min="6404" max="6404" width="11" style="44" bestFit="1" customWidth="1"/>
    <col min="6405" max="6405" width="11.625" style="44" customWidth="1"/>
    <col min="6406" max="6406" width="13.75" style="44" customWidth="1"/>
    <col min="6407" max="6412" width="7.625" style="44" customWidth="1"/>
    <col min="6413" max="6413" width="9.125" style="44" bestFit="1" customWidth="1"/>
    <col min="6414" max="6414" width="7.625" style="44" customWidth="1"/>
    <col min="6415" max="6657" width="9" style="44"/>
    <col min="6658" max="6659" width="4.625" style="44" customWidth="1"/>
    <col min="6660" max="6660" width="11" style="44" bestFit="1" customWidth="1"/>
    <col min="6661" max="6661" width="11.625" style="44" customWidth="1"/>
    <col min="6662" max="6662" width="13.75" style="44" customWidth="1"/>
    <col min="6663" max="6668" width="7.625" style="44" customWidth="1"/>
    <col min="6669" max="6669" width="9.125" style="44" bestFit="1" customWidth="1"/>
    <col min="6670" max="6670" width="7.625" style="44" customWidth="1"/>
    <col min="6671" max="6913" width="9" style="44"/>
    <col min="6914" max="6915" width="4.625" style="44" customWidth="1"/>
    <col min="6916" max="6916" width="11" style="44" bestFit="1" customWidth="1"/>
    <col min="6917" max="6917" width="11.625" style="44" customWidth="1"/>
    <col min="6918" max="6918" width="13.75" style="44" customWidth="1"/>
    <col min="6919" max="6924" width="7.625" style="44" customWidth="1"/>
    <col min="6925" max="6925" width="9.125" style="44" bestFit="1" customWidth="1"/>
    <col min="6926" max="6926" width="7.625" style="44" customWidth="1"/>
    <col min="6927" max="7169" width="9" style="44"/>
    <col min="7170" max="7171" width="4.625" style="44" customWidth="1"/>
    <col min="7172" max="7172" width="11" style="44" bestFit="1" customWidth="1"/>
    <col min="7173" max="7173" width="11.625" style="44" customWidth="1"/>
    <col min="7174" max="7174" width="13.75" style="44" customWidth="1"/>
    <col min="7175" max="7180" width="7.625" style="44" customWidth="1"/>
    <col min="7181" max="7181" width="9.125" style="44" bestFit="1" customWidth="1"/>
    <col min="7182" max="7182" width="7.625" style="44" customWidth="1"/>
    <col min="7183" max="7425" width="9" style="44"/>
    <col min="7426" max="7427" width="4.625" style="44" customWidth="1"/>
    <col min="7428" max="7428" width="11" style="44" bestFit="1" customWidth="1"/>
    <col min="7429" max="7429" width="11.625" style="44" customWidth="1"/>
    <col min="7430" max="7430" width="13.75" style="44" customWidth="1"/>
    <col min="7431" max="7436" width="7.625" style="44" customWidth="1"/>
    <col min="7437" max="7437" width="9.125" style="44" bestFit="1" customWidth="1"/>
    <col min="7438" max="7438" width="7.625" style="44" customWidth="1"/>
    <col min="7439" max="7681" width="9" style="44"/>
    <col min="7682" max="7683" width="4.625" style="44" customWidth="1"/>
    <col min="7684" max="7684" width="11" style="44" bestFit="1" customWidth="1"/>
    <col min="7685" max="7685" width="11.625" style="44" customWidth="1"/>
    <col min="7686" max="7686" width="13.75" style="44" customWidth="1"/>
    <col min="7687" max="7692" width="7.625" style="44" customWidth="1"/>
    <col min="7693" max="7693" width="9.125" style="44" bestFit="1" customWidth="1"/>
    <col min="7694" max="7694" width="7.625" style="44" customWidth="1"/>
    <col min="7695" max="7937" width="9" style="44"/>
    <col min="7938" max="7939" width="4.625" style="44" customWidth="1"/>
    <col min="7940" max="7940" width="11" style="44" bestFit="1" customWidth="1"/>
    <col min="7941" max="7941" width="11.625" style="44" customWidth="1"/>
    <col min="7942" max="7942" width="13.75" style="44" customWidth="1"/>
    <col min="7943" max="7948" width="7.625" style="44" customWidth="1"/>
    <col min="7949" max="7949" width="9.125" style="44" bestFit="1" customWidth="1"/>
    <col min="7950" max="7950" width="7.625" style="44" customWidth="1"/>
    <col min="7951" max="8193" width="9" style="44"/>
    <col min="8194" max="8195" width="4.625" style="44" customWidth="1"/>
    <col min="8196" max="8196" width="11" style="44" bestFit="1" customWidth="1"/>
    <col min="8197" max="8197" width="11.625" style="44" customWidth="1"/>
    <col min="8198" max="8198" width="13.75" style="44" customWidth="1"/>
    <col min="8199" max="8204" width="7.625" style="44" customWidth="1"/>
    <col min="8205" max="8205" width="9.125" style="44" bestFit="1" customWidth="1"/>
    <col min="8206" max="8206" width="7.625" style="44" customWidth="1"/>
    <col min="8207" max="8449" width="9" style="44"/>
    <col min="8450" max="8451" width="4.625" style="44" customWidth="1"/>
    <col min="8452" max="8452" width="11" style="44" bestFit="1" customWidth="1"/>
    <col min="8453" max="8453" width="11.625" style="44" customWidth="1"/>
    <col min="8454" max="8454" width="13.75" style="44" customWidth="1"/>
    <col min="8455" max="8460" width="7.625" style="44" customWidth="1"/>
    <col min="8461" max="8461" width="9.125" style="44" bestFit="1" customWidth="1"/>
    <col min="8462" max="8462" width="7.625" style="44" customWidth="1"/>
    <col min="8463" max="8705" width="9" style="44"/>
    <col min="8706" max="8707" width="4.625" style="44" customWidth="1"/>
    <col min="8708" max="8708" width="11" style="44" bestFit="1" customWidth="1"/>
    <col min="8709" max="8709" width="11.625" style="44" customWidth="1"/>
    <col min="8710" max="8710" width="13.75" style="44" customWidth="1"/>
    <col min="8711" max="8716" width="7.625" style="44" customWidth="1"/>
    <col min="8717" max="8717" width="9.125" style="44" bestFit="1" customWidth="1"/>
    <col min="8718" max="8718" width="7.625" style="44" customWidth="1"/>
    <col min="8719" max="8961" width="9" style="44"/>
    <col min="8962" max="8963" width="4.625" style="44" customWidth="1"/>
    <col min="8964" max="8964" width="11" style="44" bestFit="1" customWidth="1"/>
    <col min="8965" max="8965" width="11.625" style="44" customWidth="1"/>
    <col min="8966" max="8966" width="13.75" style="44" customWidth="1"/>
    <col min="8967" max="8972" width="7.625" style="44" customWidth="1"/>
    <col min="8973" max="8973" width="9.125" style="44" bestFit="1" customWidth="1"/>
    <col min="8974" max="8974" width="7.625" style="44" customWidth="1"/>
    <col min="8975" max="9217" width="9" style="44"/>
    <col min="9218" max="9219" width="4.625" style="44" customWidth="1"/>
    <col min="9220" max="9220" width="11" style="44" bestFit="1" customWidth="1"/>
    <col min="9221" max="9221" width="11.625" style="44" customWidth="1"/>
    <col min="9222" max="9222" width="13.75" style="44" customWidth="1"/>
    <col min="9223" max="9228" width="7.625" style="44" customWidth="1"/>
    <col min="9229" max="9229" width="9.125" style="44" bestFit="1" customWidth="1"/>
    <col min="9230" max="9230" width="7.625" style="44" customWidth="1"/>
    <col min="9231" max="9473" width="9" style="44"/>
    <col min="9474" max="9475" width="4.625" style="44" customWidth="1"/>
    <col min="9476" max="9476" width="11" style="44" bestFit="1" customWidth="1"/>
    <col min="9477" max="9477" width="11.625" style="44" customWidth="1"/>
    <col min="9478" max="9478" width="13.75" style="44" customWidth="1"/>
    <col min="9479" max="9484" width="7.625" style="44" customWidth="1"/>
    <col min="9485" max="9485" width="9.125" style="44" bestFit="1" customWidth="1"/>
    <col min="9486" max="9486" width="7.625" style="44" customWidth="1"/>
    <col min="9487" max="9729" width="9" style="44"/>
    <col min="9730" max="9731" width="4.625" style="44" customWidth="1"/>
    <col min="9732" max="9732" width="11" style="44" bestFit="1" customWidth="1"/>
    <col min="9733" max="9733" width="11.625" style="44" customWidth="1"/>
    <col min="9734" max="9734" width="13.75" style="44" customWidth="1"/>
    <col min="9735" max="9740" width="7.625" style="44" customWidth="1"/>
    <col min="9741" max="9741" width="9.125" style="44" bestFit="1" customWidth="1"/>
    <col min="9742" max="9742" width="7.625" style="44" customWidth="1"/>
    <col min="9743" max="9985" width="9" style="44"/>
    <col min="9986" max="9987" width="4.625" style="44" customWidth="1"/>
    <col min="9988" max="9988" width="11" style="44" bestFit="1" customWidth="1"/>
    <col min="9989" max="9989" width="11.625" style="44" customWidth="1"/>
    <col min="9990" max="9990" width="13.75" style="44" customWidth="1"/>
    <col min="9991" max="9996" width="7.625" style="44" customWidth="1"/>
    <col min="9997" max="9997" width="9.125" style="44" bestFit="1" customWidth="1"/>
    <col min="9998" max="9998" width="7.625" style="44" customWidth="1"/>
    <col min="9999" max="10241" width="9" style="44"/>
    <col min="10242" max="10243" width="4.625" style="44" customWidth="1"/>
    <col min="10244" max="10244" width="11" style="44" bestFit="1" customWidth="1"/>
    <col min="10245" max="10245" width="11.625" style="44" customWidth="1"/>
    <col min="10246" max="10246" width="13.75" style="44" customWidth="1"/>
    <col min="10247" max="10252" width="7.625" style="44" customWidth="1"/>
    <col min="10253" max="10253" width="9.125" style="44" bestFit="1" customWidth="1"/>
    <col min="10254" max="10254" width="7.625" style="44" customWidth="1"/>
    <col min="10255" max="10497" width="9" style="44"/>
    <col min="10498" max="10499" width="4.625" style="44" customWidth="1"/>
    <col min="10500" max="10500" width="11" style="44" bestFit="1" customWidth="1"/>
    <col min="10501" max="10501" width="11.625" style="44" customWidth="1"/>
    <col min="10502" max="10502" width="13.75" style="44" customWidth="1"/>
    <col min="10503" max="10508" width="7.625" style="44" customWidth="1"/>
    <col min="10509" max="10509" width="9.125" style="44" bestFit="1" customWidth="1"/>
    <col min="10510" max="10510" width="7.625" style="44" customWidth="1"/>
    <col min="10511" max="10753" width="9" style="44"/>
    <col min="10754" max="10755" width="4.625" style="44" customWidth="1"/>
    <col min="10756" max="10756" width="11" style="44" bestFit="1" customWidth="1"/>
    <col min="10757" max="10757" width="11.625" style="44" customWidth="1"/>
    <col min="10758" max="10758" width="13.75" style="44" customWidth="1"/>
    <col min="10759" max="10764" width="7.625" style="44" customWidth="1"/>
    <col min="10765" max="10765" width="9.125" style="44" bestFit="1" customWidth="1"/>
    <col min="10766" max="10766" width="7.625" style="44" customWidth="1"/>
    <col min="10767" max="11009" width="9" style="44"/>
    <col min="11010" max="11011" width="4.625" style="44" customWidth="1"/>
    <col min="11012" max="11012" width="11" style="44" bestFit="1" customWidth="1"/>
    <col min="11013" max="11013" width="11.625" style="44" customWidth="1"/>
    <col min="11014" max="11014" width="13.75" style="44" customWidth="1"/>
    <col min="11015" max="11020" width="7.625" style="44" customWidth="1"/>
    <col min="11021" max="11021" width="9.125" style="44" bestFit="1" customWidth="1"/>
    <col min="11022" max="11022" width="7.625" style="44" customWidth="1"/>
    <col min="11023" max="11265" width="9" style="44"/>
    <col min="11266" max="11267" width="4.625" style="44" customWidth="1"/>
    <col min="11268" max="11268" width="11" style="44" bestFit="1" customWidth="1"/>
    <col min="11269" max="11269" width="11.625" style="44" customWidth="1"/>
    <col min="11270" max="11270" width="13.75" style="44" customWidth="1"/>
    <col min="11271" max="11276" width="7.625" style="44" customWidth="1"/>
    <col min="11277" max="11277" width="9.125" style="44" bestFit="1" customWidth="1"/>
    <col min="11278" max="11278" width="7.625" style="44" customWidth="1"/>
    <col min="11279" max="11521" width="9" style="44"/>
    <col min="11522" max="11523" width="4.625" style="44" customWidth="1"/>
    <col min="11524" max="11524" width="11" style="44" bestFit="1" customWidth="1"/>
    <col min="11525" max="11525" width="11.625" style="44" customWidth="1"/>
    <col min="11526" max="11526" width="13.75" style="44" customWidth="1"/>
    <col min="11527" max="11532" width="7.625" style="44" customWidth="1"/>
    <col min="11533" max="11533" width="9.125" style="44" bestFit="1" customWidth="1"/>
    <col min="11534" max="11534" width="7.625" style="44" customWidth="1"/>
    <col min="11535" max="11777" width="9" style="44"/>
    <col min="11778" max="11779" width="4.625" style="44" customWidth="1"/>
    <col min="11780" max="11780" width="11" style="44" bestFit="1" customWidth="1"/>
    <col min="11781" max="11781" width="11.625" style="44" customWidth="1"/>
    <col min="11782" max="11782" width="13.75" style="44" customWidth="1"/>
    <col min="11783" max="11788" width="7.625" style="44" customWidth="1"/>
    <col min="11789" max="11789" width="9.125" style="44" bestFit="1" customWidth="1"/>
    <col min="11790" max="11790" width="7.625" style="44" customWidth="1"/>
    <col min="11791" max="12033" width="9" style="44"/>
    <col min="12034" max="12035" width="4.625" style="44" customWidth="1"/>
    <col min="12036" max="12036" width="11" style="44" bestFit="1" customWidth="1"/>
    <col min="12037" max="12037" width="11.625" style="44" customWidth="1"/>
    <col min="12038" max="12038" width="13.75" style="44" customWidth="1"/>
    <col min="12039" max="12044" width="7.625" style="44" customWidth="1"/>
    <col min="12045" max="12045" width="9.125" style="44" bestFit="1" customWidth="1"/>
    <col min="12046" max="12046" width="7.625" style="44" customWidth="1"/>
    <col min="12047" max="12289" width="9" style="44"/>
    <col min="12290" max="12291" width="4.625" style="44" customWidth="1"/>
    <col min="12292" max="12292" width="11" style="44" bestFit="1" customWidth="1"/>
    <col min="12293" max="12293" width="11.625" style="44" customWidth="1"/>
    <col min="12294" max="12294" width="13.75" style="44" customWidth="1"/>
    <col min="12295" max="12300" width="7.625" style="44" customWidth="1"/>
    <col min="12301" max="12301" width="9.125" style="44" bestFit="1" customWidth="1"/>
    <col min="12302" max="12302" width="7.625" style="44" customWidth="1"/>
    <col min="12303" max="12545" width="9" style="44"/>
    <col min="12546" max="12547" width="4.625" style="44" customWidth="1"/>
    <col min="12548" max="12548" width="11" style="44" bestFit="1" customWidth="1"/>
    <col min="12549" max="12549" width="11.625" style="44" customWidth="1"/>
    <col min="12550" max="12550" width="13.75" style="44" customWidth="1"/>
    <col min="12551" max="12556" width="7.625" style="44" customWidth="1"/>
    <col min="12557" max="12557" width="9.125" style="44" bestFit="1" customWidth="1"/>
    <col min="12558" max="12558" width="7.625" style="44" customWidth="1"/>
    <col min="12559" max="12801" width="9" style="44"/>
    <col min="12802" max="12803" width="4.625" style="44" customWidth="1"/>
    <col min="12804" max="12804" width="11" style="44" bestFit="1" customWidth="1"/>
    <col min="12805" max="12805" width="11.625" style="44" customWidth="1"/>
    <col min="12806" max="12806" width="13.75" style="44" customWidth="1"/>
    <col min="12807" max="12812" width="7.625" style="44" customWidth="1"/>
    <col min="12813" max="12813" width="9.125" style="44" bestFit="1" customWidth="1"/>
    <col min="12814" max="12814" width="7.625" style="44" customWidth="1"/>
    <col min="12815" max="13057" width="9" style="44"/>
    <col min="13058" max="13059" width="4.625" style="44" customWidth="1"/>
    <col min="13060" max="13060" width="11" style="44" bestFit="1" customWidth="1"/>
    <col min="13061" max="13061" width="11.625" style="44" customWidth="1"/>
    <col min="13062" max="13062" width="13.75" style="44" customWidth="1"/>
    <col min="13063" max="13068" width="7.625" style="44" customWidth="1"/>
    <col min="13069" max="13069" width="9.125" style="44" bestFit="1" customWidth="1"/>
    <col min="13070" max="13070" width="7.625" style="44" customWidth="1"/>
    <col min="13071" max="13313" width="9" style="44"/>
    <col min="13314" max="13315" width="4.625" style="44" customWidth="1"/>
    <col min="13316" max="13316" width="11" style="44" bestFit="1" customWidth="1"/>
    <col min="13317" max="13317" width="11.625" style="44" customWidth="1"/>
    <col min="13318" max="13318" width="13.75" style="44" customWidth="1"/>
    <col min="13319" max="13324" width="7.625" style="44" customWidth="1"/>
    <col min="13325" max="13325" width="9.125" style="44" bestFit="1" customWidth="1"/>
    <col min="13326" max="13326" width="7.625" style="44" customWidth="1"/>
    <col min="13327" max="13569" width="9" style="44"/>
    <col min="13570" max="13571" width="4.625" style="44" customWidth="1"/>
    <col min="13572" max="13572" width="11" style="44" bestFit="1" customWidth="1"/>
    <col min="13573" max="13573" width="11.625" style="44" customWidth="1"/>
    <col min="13574" max="13574" width="13.75" style="44" customWidth="1"/>
    <col min="13575" max="13580" width="7.625" style="44" customWidth="1"/>
    <col min="13581" max="13581" width="9.125" style="44" bestFit="1" customWidth="1"/>
    <col min="13582" max="13582" width="7.625" style="44" customWidth="1"/>
    <col min="13583" max="13825" width="9" style="44"/>
    <col min="13826" max="13827" width="4.625" style="44" customWidth="1"/>
    <col min="13828" max="13828" width="11" style="44" bestFit="1" customWidth="1"/>
    <col min="13829" max="13829" width="11.625" style="44" customWidth="1"/>
    <col min="13830" max="13830" width="13.75" style="44" customWidth="1"/>
    <col min="13831" max="13836" width="7.625" style="44" customWidth="1"/>
    <col min="13837" max="13837" width="9.125" style="44" bestFit="1" customWidth="1"/>
    <col min="13838" max="13838" width="7.625" style="44" customWidth="1"/>
    <col min="13839" max="14081" width="9" style="44"/>
    <col min="14082" max="14083" width="4.625" style="44" customWidth="1"/>
    <col min="14084" max="14084" width="11" style="44" bestFit="1" customWidth="1"/>
    <col min="14085" max="14085" width="11.625" style="44" customWidth="1"/>
    <col min="14086" max="14086" width="13.75" style="44" customWidth="1"/>
    <col min="14087" max="14092" width="7.625" style="44" customWidth="1"/>
    <col min="14093" max="14093" width="9.125" style="44" bestFit="1" customWidth="1"/>
    <col min="14094" max="14094" width="7.625" style="44" customWidth="1"/>
    <col min="14095" max="14337" width="9" style="44"/>
    <col min="14338" max="14339" width="4.625" style="44" customWidth="1"/>
    <col min="14340" max="14340" width="11" style="44" bestFit="1" customWidth="1"/>
    <col min="14341" max="14341" width="11.625" style="44" customWidth="1"/>
    <col min="14342" max="14342" width="13.75" style="44" customWidth="1"/>
    <col min="14343" max="14348" width="7.625" style="44" customWidth="1"/>
    <col min="14349" max="14349" width="9.125" style="44" bestFit="1" customWidth="1"/>
    <col min="14350" max="14350" width="7.625" style="44" customWidth="1"/>
    <col min="14351" max="14593" width="9" style="44"/>
    <col min="14594" max="14595" width="4.625" style="44" customWidth="1"/>
    <col min="14596" max="14596" width="11" style="44" bestFit="1" customWidth="1"/>
    <col min="14597" max="14597" width="11.625" style="44" customWidth="1"/>
    <col min="14598" max="14598" width="13.75" style="44" customWidth="1"/>
    <col min="14599" max="14604" width="7.625" style="44" customWidth="1"/>
    <col min="14605" max="14605" width="9.125" style="44" bestFit="1" customWidth="1"/>
    <col min="14606" max="14606" width="7.625" style="44" customWidth="1"/>
    <col min="14607" max="14849" width="9" style="44"/>
    <col min="14850" max="14851" width="4.625" style="44" customWidth="1"/>
    <col min="14852" max="14852" width="11" style="44" bestFit="1" customWidth="1"/>
    <col min="14853" max="14853" width="11.625" style="44" customWidth="1"/>
    <col min="14854" max="14854" width="13.75" style="44" customWidth="1"/>
    <col min="14855" max="14860" width="7.625" style="44" customWidth="1"/>
    <col min="14861" max="14861" width="9.125" style="44" bestFit="1" customWidth="1"/>
    <col min="14862" max="14862" width="7.625" style="44" customWidth="1"/>
    <col min="14863" max="15105" width="9" style="44"/>
    <col min="15106" max="15107" width="4.625" style="44" customWidth="1"/>
    <col min="15108" max="15108" width="11" style="44" bestFit="1" customWidth="1"/>
    <col min="15109" max="15109" width="11.625" style="44" customWidth="1"/>
    <col min="15110" max="15110" width="13.75" style="44" customWidth="1"/>
    <col min="15111" max="15116" width="7.625" style="44" customWidth="1"/>
    <col min="15117" max="15117" width="9.125" style="44" bestFit="1" customWidth="1"/>
    <col min="15118" max="15118" width="7.625" style="44" customWidth="1"/>
    <col min="15119" max="15361" width="9" style="44"/>
    <col min="15362" max="15363" width="4.625" style="44" customWidth="1"/>
    <col min="15364" max="15364" width="11" style="44" bestFit="1" customWidth="1"/>
    <col min="15365" max="15365" width="11.625" style="44" customWidth="1"/>
    <col min="15366" max="15366" width="13.75" style="44" customWidth="1"/>
    <col min="15367" max="15372" width="7.625" style="44" customWidth="1"/>
    <col min="15373" max="15373" width="9.125" style="44" bestFit="1" customWidth="1"/>
    <col min="15374" max="15374" width="7.625" style="44" customWidth="1"/>
    <col min="15375" max="15617" width="9" style="44"/>
    <col min="15618" max="15619" width="4.625" style="44" customWidth="1"/>
    <col min="15620" max="15620" width="11" style="44" bestFit="1" customWidth="1"/>
    <col min="15621" max="15621" width="11.625" style="44" customWidth="1"/>
    <col min="15622" max="15622" width="13.75" style="44" customWidth="1"/>
    <col min="15623" max="15628" width="7.625" style="44" customWidth="1"/>
    <col min="15629" max="15629" width="9.125" style="44" bestFit="1" customWidth="1"/>
    <col min="15630" max="15630" width="7.625" style="44" customWidth="1"/>
    <col min="15631" max="15873" width="9" style="44"/>
    <col min="15874" max="15875" width="4.625" style="44" customWidth="1"/>
    <col min="15876" max="15876" width="11" style="44" bestFit="1" customWidth="1"/>
    <col min="15877" max="15877" width="11.625" style="44" customWidth="1"/>
    <col min="15878" max="15878" width="13.75" style="44" customWidth="1"/>
    <col min="15879" max="15884" width="7.625" style="44" customWidth="1"/>
    <col min="15885" max="15885" width="9.125" style="44" bestFit="1" customWidth="1"/>
    <col min="15886" max="15886" width="7.625" style="44" customWidth="1"/>
    <col min="15887" max="16129" width="9" style="44"/>
    <col min="16130" max="16131" width="4.625" style="44" customWidth="1"/>
    <col min="16132" max="16132" width="11" style="44" bestFit="1" customWidth="1"/>
    <col min="16133" max="16133" width="11.625" style="44" customWidth="1"/>
    <col min="16134" max="16134" width="13.75" style="44" customWidth="1"/>
    <col min="16135" max="16140" width="7.625" style="44" customWidth="1"/>
    <col min="16141" max="16141" width="9.125" style="44" bestFit="1" customWidth="1"/>
    <col min="16142" max="16142" width="7.625" style="44" customWidth="1"/>
    <col min="16143" max="16384" width="9" style="44"/>
  </cols>
  <sheetData>
    <row r="1" spans="1:14" ht="18" customHeight="1" x14ac:dyDescent="0.15">
      <c r="A1" s="49"/>
      <c r="E1" s="87"/>
      <c r="F1" s="87"/>
      <c r="G1" s="87"/>
      <c r="N1" s="88" t="s">
        <v>277</v>
      </c>
    </row>
    <row r="2" spans="1:14" ht="18" customHeight="1" x14ac:dyDescent="0.15">
      <c r="A2" s="49"/>
      <c r="E2" s="87"/>
      <c r="F2" s="87"/>
      <c r="G2" s="87"/>
      <c r="N2" s="88"/>
    </row>
    <row r="3" spans="1:14" ht="18.75" x14ac:dyDescent="0.15">
      <c r="B3" s="307" t="s">
        <v>278</v>
      </c>
      <c r="C3" s="307"/>
      <c r="D3" s="307"/>
      <c r="E3" s="307"/>
      <c r="F3" s="307"/>
      <c r="G3" s="307"/>
      <c r="H3" s="307"/>
      <c r="I3" s="307"/>
      <c r="J3" s="307"/>
      <c r="K3" s="307"/>
      <c r="L3" s="307"/>
      <c r="M3" s="307"/>
      <c r="N3" s="307"/>
    </row>
    <row r="4" spans="1:14" ht="18" customHeight="1" x14ac:dyDescent="0.15">
      <c r="N4" s="89" t="s">
        <v>256</v>
      </c>
    </row>
    <row r="5" spans="1:14" ht="35.25" customHeight="1" x14ac:dyDescent="0.15">
      <c r="B5" s="287" t="s">
        <v>276</v>
      </c>
      <c r="C5" s="287"/>
      <c r="D5" s="90" t="s">
        <v>225</v>
      </c>
      <c r="E5" s="287" t="s">
        <v>226</v>
      </c>
      <c r="F5" s="287"/>
      <c r="G5" s="287"/>
      <c r="H5" s="287"/>
      <c r="I5" s="287"/>
      <c r="J5" s="287"/>
      <c r="K5" s="287"/>
      <c r="L5" s="287"/>
      <c r="M5" s="287"/>
      <c r="N5" s="287"/>
    </row>
    <row r="6" spans="1:14" ht="18" customHeight="1" x14ac:dyDescent="0.15">
      <c r="B6" s="289" t="s">
        <v>266</v>
      </c>
      <c r="C6" s="287"/>
      <c r="D6" s="287"/>
      <c r="E6" s="287"/>
      <c r="F6" s="287"/>
      <c r="G6" s="287"/>
      <c r="H6" s="287"/>
      <c r="I6" s="287"/>
      <c r="J6" s="287"/>
      <c r="K6" s="287"/>
      <c r="L6" s="287"/>
      <c r="M6" s="287"/>
      <c r="N6" s="287"/>
    </row>
    <row r="7" spans="1:14" ht="18" customHeight="1" x14ac:dyDescent="0.15">
      <c r="B7" s="287"/>
      <c r="C7" s="287"/>
      <c r="D7" s="287"/>
      <c r="E7" s="287"/>
      <c r="F7" s="287"/>
      <c r="G7" s="287"/>
      <c r="H7" s="287"/>
      <c r="I7" s="287"/>
      <c r="J7" s="287"/>
      <c r="K7" s="287"/>
      <c r="L7" s="287"/>
      <c r="M7" s="287"/>
      <c r="N7" s="287"/>
    </row>
    <row r="8" spans="1:14" ht="20.100000000000001" customHeight="1" x14ac:dyDescent="0.15">
      <c r="B8" s="288" t="s">
        <v>214</v>
      </c>
      <c r="C8" s="291" t="s">
        <v>227</v>
      </c>
      <c r="D8" s="91" t="str">
        <f>IF(G8="","",G8*J8*2)</f>
        <v/>
      </c>
      <c r="E8" s="292" t="s">
        <v>267</v>
      </c>
      <c r="F8" s="293"/>
      <c r="G8" s="293"/>
      <c r="H8" s="293"/>
      <c r="I8" s="92" t="s">
        <v>259</v>
      </c>
      <c r="J8" s="92"/>
      <c r="K8" s="92" t="s">
        <v>260</v>
      </c>
      <c r="L8" s="294" t="s">
        <v>228</v>
      </c>
      <c r="M8" s="294"/>
      <c r="N8" s="295"/>
    </row>
    <row r="9" spans="1:14" ht="20.100000000000001" customHeight="1" x14ac:dyDescent="0.15">
      <c r="B9" s="288"/>
      <c r="C9" s="287"/>
      <c r="D9" s="91" t="str">
        <f t="shared" ref="D9:D13" si="0">IF(G9="","",G9*J9*2)</f>
        <v/>
      </c>
      <c r="E9" s="292" t="s">
        <v>257</v>
      </c>
      <c r="F9" s="293"/>
      <c r="G9" s="293"/>
      <c r="H9" s="293"/>
      <c r="I9" s="92" t="s">
        <v>259</v>
      </c>
      <c r="J9" s="92"/>
      <c r="K9" s="92" t="s">
        <v>260</v>
      </c>
      <c r="L9" s="294" t="s">
        <v>228</v>
      </c>
      <c r="M9" s="294"/>
      <c r="N9" s="295"/>
    </row>
    <row r="10" spans="1:14" ht="20.100000000000001" customHeight="1" x14ac:dyDescent="0.15">
      <c r="B10" s="288"/>
      <c r="C10" s="287"/>
      <c r="D10" s="91" t="str">
        <f t="shared" si="0"/>
        <v/>
      </c>
      <c r="E10" s="292" t="s">
        <v>258</v>
      </c>
      <c r="F10" s="293"/>
      <c r="G10" s="293"/>
      <c r="H10" s="293"/>
      <c r="I10" s="93" t="s">
        <v>259</v>
      </c>
      <c r="J10" s="93"/>
      <c r="K10" s="93" t="s">
        <v>260</v>
      </c>
      <c r="L10" s="303" t="s">
        <v>228</v>
      </c>
      <c r="M10" s="303"/>
      <c r="N10" s="306"/>
    </row>
    <row r="11" spans="1:14" ht="20.100000000000001" customHeight="1" x14ac:dyDescent="0.15">
      <c r="B11" s="288"/>
      <c r="C11" s="287" t="s">
        <v>38</v>
      </c>
      <c r="D11" s="91" t="str">
        <f t="shared" si="0"/>
        <v/>
      </c>
      <c r="E11" s="292" t="s">
        <v>267</v>
      </c>
      <c r="F11" s="293"/>
      <c r="G11" s="293"/>
      <c r="H11" s="293"/>
      <c r="I11" s="92" t="s">
        <v>259</v>
      </c>
      <c r="J11" s="92"/>
      <c r="K11" s="92" t="s">
        <v>260</v>
      </c>
      <c r="L11" s="294" t="s">
        <v>228</v>
      </c>
      <c r="M11" s="294"/>
      <c r="N11" s="295"/>
    </row>
    <row r="12" spans="1:14" ht="20.100000000000001" customHeight="1" x14ac:dyDescent="0.15">
      <c r="B12" s="288"/>
      <c r="C12" s="287"/>
      <c r="D12" s="91" t="str">
        <f t="shared" si="0"/>
        <v/>
      </c>
      <c r="E12" s="292" t="s">
        <v>257</v>
      </c>
      <c r="F12" s="293"/>
      <c r="G12" s="293"/>
      <c r="H12" s="293"/>
      <c r="I12" s="92" t="s">
        <v>259</v>
      </c>
      <c r="J12" s="92"/>
      <c r="K12" s="92" t="s">
        <v>260</v>
      </c>
      <c r="L12" s="294" t="s">
        <v>228</v>
      </c>
      <c r="M12" s="294"/>
      <c r="N12" s="295"/>
    </row>
    <row r="13" spans="1:14" ht="20.100000000000001" customHeight="1" x14ac:dyDescent="0.15">
      <c r="B13" s="288"/>
      <c r="C13" s="287"/>
      <c r="D13" s="91" t="str">
        <f t="shared" si="0"/>
        <v/>
      </c>
      <c r="E13" s="292" t="s">
        <v>258</v>
      </c>
      <c r="F13" s="293"/>
      <c r="G13" s="293"/>
      <c r="H13" s="293"/>
      <c r="I13" s="94" t="s">
        <v>259</v>
      </c>
      <c r="J13" s="94"/>
      <c r="K13" s="94" t="s">
        <v>260</v>
      </c>
      <c r="L13" s="304" t="s">
        <v>228</v>
      </c>
      <c r="M13" s="304"/>
      <c r="N13" s="305"/>
    </row>
    <row r="14" spans="1:14" ht="20.100000000000001" customHeight="1" x14ac:dyDescent="0.15">
      <c r="B14" s="288"/>
      <c r="C14" s="287" t="s">
        <v>229</v>
      </c>
      <c r="D14" s="279" t="str">
        <f>IF(E15="","",E15*G15*I15*K15/6)</f>
        <v/>
      </c>
      <c r="E14" s="281" t="s">
        <v>261</v>
      </c>
      <c r="F14" s="282"/>
      <c r="G14" s="282"/>
      <c r="H14" s="282"/>
      <c r="I14" s="282"/>
      <c r="J14" s="282"/>
      <c r="K14" s="282"/>
      <c r="L14" s="282"/>
      <c r="M14" s="282"/>
      <c r="N14" s="283"/>
    </row>
    <row r="15" spans="1:14" ht="20.100000000000001" customHeight="1" x14ac:dyDescent="0.15">
      <c r="B15" s="288"/>
      <c r="C15" s="287"/>
      <c r="D15" s="280"/>
      <c r="E15" s="93"/>
      <c r="F15" s="93" t="s">
        <v>262</v>
      </c>
      <c r="G15" s="93"/>
      <c r="H15" s="93" t="s">
        <v>263</v>
      </c>
      <c r="I15" s="93"/>
      <c r="J15" s="93" t="s">
        <v>264</v>
      </c>
      <c r="K15" s="93"/>
      <c r="L15" s="303" t="s">
        <v>265</v>
      </c>
      <c r="M15" s="303"/>
      <c r="N15" s="306"/>
    </row>
    <row r="16" spans="1:14" ht="20.100000000000001" customHeight="1" x14ac:dyDescent="0.15">
      <c r="B16" s="288"/>
      <c r="C16" s="90" t="s">
        <v>39</v>
      </c>
      <c r="D16" s="95" t="str">
        <f>IF(D8="","",0.13*SUM($D$8:$D$15))</f>
        <v/>
      </c>
      <c r="E16" s="278" t="s">
        <v>230</v>
      </c>
      <c r="F16" s="278"/>
      <c r="G16" s="278"/>
      <c r="H16" s="278"/>
      <c r="I16" s="278"/>
      <c r="J16" s="278"/>
      <c r="K16" s="278"/>
      <c r="L16" s="278"/>
      <c r="M16" s="278"/>
      <c r="N16" s="278"/>
    </row>
    <row r="17" spans="2:14" ht="20.100000000000001" customHeight="1" x14ac:dyDescent="0.15">
      <c r="B17" s="291"/>
      <c r="C17" s="90" t="s">
        <v>40</v>
      </c>
      <c r="D17" s="95" t="str">
        <f>IF(D8="","",0.02*SUM($D$8:$D$15))</f>
        <v/>
      </c>
      <c r="E17" s="278" t="s">
        <v>231</v>
      </c>
      <c r="F17" s="278"/>
      <c r="G17" s="278"/>
      <c r="H17" s="278"/>
      <c r="I17" s="278"/>
      <c r="J17" s="278"/>
      <c r="K17" s="278"/>
      <c r="L17" s="278"/>
      <c r="M17" s="278"/>
      <c r="N17" s="278"/>
    </row>
    <row r="18" spans="2:14" ht="20.100000000000001" customHeight="1" x14ac:dyDescent="0.15">
      <c r="B18" s="287" t="s">
        <v>232</v>
      </c>
      <c r="C18" s="287"/>
      <c r="D18" s="95" t="str">
        <f>IF(D8="","",SUM(D8:D17))</f>
        <v/>
      </c>
      <c r="E18" s="278"/>
      <c r="F18" s="278"/>
      <c r="G18" s="278"/>
      <c r="H18" s="278"/>
      <c r="I18" s="278"/>
      <c r="J18" s="278"/>
      <c r="K18" s="278"/>
      <c r="L18" s="278"/>
      <c r="M18" s="278"/>
      <c r="N18" s="278"/>
    </row>
    <row r="19" spans="2:14" ht="20.100000000000001" customHeight="1" x14ac:dyDescent="0.15">
      <c r="B19" s="290" t="s">
        <v>42</v>
      </c>
      <c r="C19" s="290" t="s">
        <v>233</v>
      </c>
      <c r="D19" s="279" t="str">
        <f>IF(E20="","",E20/G20*I20*2)</f>
        <v/>
      </c>
      <c r="E19" s="281" t="s">
        <v>268</v>
      </c>
      <c r="F19" s="282"/>
      <c r="G19" s="282"/>
      <c r="H19" s="282"/>
      <c r="I19" s="282"/>
      <c r="J19" s="282"/>
      <c r="K19" s="282"/>
      <c r="L19" s="282"/>
      <c r="M19" s="282"/>
      <c r="N19" s="283"/>
    </row>
    <row r="20" spans="2:14" ht="20.100000000000001" customHeight="1" x14ac:dyDescent="0.15">
      <c r="B20" s="288"/>
      <c r="C20" s="291"/>
      <c r="D20" s="280"/>
      <c r="E20" s="96"/>
      <c r="F20" s="97" t="s">
        <v>269</v>
      </c>
      <c r="G20" s="93"/>
      <c r="H20" s="97" t="s">
        <v>270</v>
      </c>
      <c r="I20" s="97"/>
      <c r="J20" s="97" t="s">
        <v>271</v>
      </c>
      <c r="K20" s="97">
        <v>2</v>
      </c>
      <c r="L20" s="97"/>
      <c r="M20" s="97"/>
      <c r="N20" s="98"/>
    </row>
    <row r="21" spans="2:14" ht="20.100000000000001" customHeight="1" x14ac:dyDescent="0.15">
      <c r="B21" s="291"/>
      <c r="C21" s="90" t="s">
        <v>234</v>
      </c>
      <c r="D21" s="95" t="str">
        <f>IF(D19="","",D19*0.05)</f>
        <v/>
      </c>
      <c r="E21" s="278" t="s">
        <v>235</v>
      </c>
      <c r="F21" s="278"/>
      <c r="G21" s="278"/>
      <c r="H21" s="278"/>
      <c r="I21" s="278"/>
      <c r="J21" s="278"/>
      <c r="K21" s="278"/>
      <c r="L21" s="278"/>
      <c r="M21" s="278"/>
      <c r="N21" s="278"/>
    </row>
    <row r="22" spans="2:14" ht="20.100000000000001" customHeight="1" x14ac:dyDescent="0.15">
      <c r="B22" s="287" t="s">
        <v>232</v>
      </c>
      <c r="C22" s="287"/>
      <c r="D22" s="95" t="str">
        <f>IF(D19="","",D19+D21)</f>
        <v/>
      </c>
      <c r="E22" s="278"/>
      <c r="F22" s="278"/>
      <c r="G22" s="278"/>
      <c r="H22" s="278"/>
      <c r="I22" s="278"/>
      <c r="J22" s="278"/>
      <c r="K22" s="278"/>
      <c r="L22" s="278"/>
      <c r="M22" s="278"/>
      <c r="N22" s="278"/>
    </row>
    <row r="23" spans="2:14" ht="20.100000000000001" customHeight="1" x14ac:dyDescent="0.15">
      <c r="B23" s="290" t="s">
        <v>215</v>
      </c>
      <c r="C23" s="90" t="s">
        <v>236</v>
      </c>
      <c r="D23" s="95"/>
      <c r="E23" s="299" t="s">
        <v>396</v>
      </c>
      <c r="F23" s="299"/>
      <c r="G23" s="299"/>
      <c r="H23" s="299"/>
      <c r="I23" s="299"/>
      <c r="J23" s="299"/>
      <c r="K23" s="299"/>
      <c r="L23" s="299"/>
      <c r="M23" s="299"/>
      <c r="N23" s="299"/>
    </row>
    <row r="24" spans="2:14" ht="20.100000000000001" customHeight="1" x14ac:dyDescent="0.15">
      <c r="B24" s="288"/>
      <c r="C24" s="300" t="s">
        <v>237</v>
      </c>
      <c r="D24" s="279" t="str">
        <f>IF(E25="","",E25*H25/6)</f>
        <v/>
      </c>
      <c r="E24" s="302" t="s">
        <v>397</v>
      </c>
      <c r="F24" s="302"/>
      <c r="G24" s="302"/>
      <c r="H24" s="302"/>
      <c r="I24" s="302"/>
      <c r="J24" s="302"/>
      <c r="K24" s="302"/>
      <c r="L24" s="302"/>
      <c r="M24" s="302"/>
      <c r="N24" s="302"/>
    </row>
    <row r="25" spans="2:14" ht="20.100000000000001" customHeight="1" x14ac:dyDescent="0.15">
      <c r="B25" s="288"/>
      <c r="C25" s="301"/>
      <c r="D25" s="280"/>
      <c r="E25" s="298"/>
      <c r="F25" s="296"/>
      <c r="G25" s="93" t="s">
        <v>398</v>
      </c>
      <c r="H25" s="296"/>
      <c r="I25" s="296"/>
      <c r="J25" s="303" t="s">
        <v>399</v>
      </c>
      <c r="K25" s="303"/>
      <c r="L25" s="97"/>
      <c r="M25" s="97"/>
      <c r="N25" s="98"/>
    </row>
    <row r="26" spans="2:14" ht="20.100000000000001" customHeight="1" x14ac:dyDescent="0.15">
      <c r="B26" s="288"/>
      <c r="C26" s="99" t="s">
        <v>238</v>
      </c>
      <c r="D26" s="95"/>
      <c r="E26" s="278"/>
      <c r="F26" s="278"/>
      <c r="G26" s="278"/>
      <c r="H26" s="278"/>
      <c r="I26" s="278"/>
      <c r="J26" s="278"/>
      <c r="K26" s="278"/>
      <c r="L26" s="278"/>
      <c r="M26" s="278"/>
      <c r="N26" s="278"/>
    </row>
    <row r="27" spans="2:14" ht="20.100000000000001" customHeight="1" x14ac:dyDescent="0.15">
      <c r="B27" s="291"/>
      <c r="C27" s="99" t="s">
        <v>239</v>
      </c>
      <c r="D27" s="95"/>
      <c r="E27" s="278"/>
      <c r="F27" s="278"/>
      <c r="G27" s="278"/>
      <c r="H27" s="278"/>
      <c r="I27" s="278"/>
      <c r="J27" s="278"/>
      <c r="K27" s="278"/>
      <c r="L27" s="278"/>
      <c r="M27" s="278"/>
      <c r="N27" s="278"/>
    </row>
    <row r="28" spans="2:14" ht="20.100000000000001" customHeight="1" x14ac:dyDescent="0.15">
      <c r="B28" s="287" t="s">
        <v>232</v>
      </c>
      <c r="C28" s="287"/>
      <c r="D28" s="95" t="str">
        <f>IF(SUM(D23:D27)=0,"",SUM(D23:D27))</f>
        <v/>
      </c>
      <c r="E28" s="278"/>
      <c r="F28" s="278"/>
      <c r="G28" s="278"/>
      <c r="H28" s="278"/>
      <c r="I28" s="278"/>
      <c r="J28" s="278"/>
      <c r="K28" s="278"/>
      <c r="L28" s="278"/>
      <c r="M28" s="278"/>
      <c r="N28" s="278"/>
    </row>
    <row r="29" spans="2:14" ht="20.100000000000001" customHeight="1" x14ac:dyDescent="0.15">
      <c r="B29" s="290" t="s">
        <v>43</v>
      </c>
      <c r="C29" s="99" t="s">
        <v>272</v>
      </c>
      <c r="D29" s="95"/>
      <c r="E29" s="278"/>
      <c r="F29" s="278"/>
      <c r="G29" s="278"/>
      <c r="H29" s="278"/>
      <c r="I29" s="278"/>
      <c r="J29" s="278"/>
      <c r="K29" s="278"/>
      <c r="L29" s="278"/>
      <c r="M29" s="278"/>
      <c r="N29" s="278"/>
    </row>
    <row r="30" spans="2:14" ht="20.100000000000001" customHeight="1" x14ac:dyDescent="0.15">
      <c r="B30" s="288"/>
      <c r="C30" s="99" t="s">
        <v>273</v>
      </c>
      <c r="D30" s="95"/>
      <c r="E30" s="278"/>
      <c r="F30" s="278"/>
      <c r="G30" s="278"/>
      <c r="H30" s="278"/>
      <c r="I30" s="278"/>
      <c r="J30" s="278"/>
      <c r="K30" s="278"/>
      <c r="L30" s="278"/>
      <c r="M30" s="278"/>
      <c r="N30" s="278"/>
    </row>
    <row r="31" spans="2:14" ht="20.100000000000001" customHeight="1" x14ac:dyDescent="0.15">
      <c r="B31" s="288"/>
      <c r="C31" s="99" t="s">
        <v>274</v>
      </c>
      <c r="D31" s="95"/>
      <c r="E31" s="278"/>
      <c r="F31" s="278"/>
      <c r="G31" s="278"/>
      <c r="H31" s="278"/>
      <c r="I31" s="278"/>
      <c r="J31" s="278"/>
      <c r="K31" s="278"/>
      <c r="L31" s="278"/>
      <c r="M31" s="278"/>
      <c r="N31" s="278"/>
    </row>
    <row r="32" spans="2:14" ht="20.100000000000001" customHeight="1" x14ac:dyDescent="0.15">
      <c r="B32" s="288"/>
      <c r="C32" s="99" t="s">
        <v>275</v>
      </c>
      <c r="D32" s="95"/>
      <c r="E32" s="278"/>
      <c r="F32" s="278"/>
      <c r="G32" s="278"/>
      <c r="H32" s="278"/>
      <c r="I32" s="278"/>
      <c r="J32" s="278"/>
      <c r="K32" s="278"/>
      <c r="L32" s="278"/>
      <c r="M32" s="278"/>
      <c r="N32" s="278"/>
    </row>
    <row r="33" spans="1:14" ht="20.100000000000001" customHeight="1" x14ac:dyDescent="0.15">
      <c r="B33" s="288"/>
      <c r="C33" s="99"/>
      <c r="D33" s="95"/>
      <c r="E33" s="278"/>
      <c r="F33" s="278"/>
      <c r="G33" s="278"/>
      <c r="H33" s="278"/>
      <c r="I33" s="278"/>
      <c r="J33" s="278"/>
      <c r="K33" s="278"/>
      <c r="L33" s="278"/>
      <c r="M33" s="278"/>
      <c r="N33" s="278"/>
    </row>
    <row r="34" spans="1:14" ht="20.100000000000001" customHeight="1" x14ac:dyDescent="0.15">
      <c r="B34" s="288"/>
      <c r="C34" s="99"/>
      <c r="D34" s="95"/>
      <c r="E34" s="278"/>
      <c r="F34" s="278"/>
      <c r="G34" s="278"/>
      <c r="H34" s="278"/>
      <c r="I34" s="278"/>
      <c r="J34" s="278"/>
      <c r="K34" s="278"/>
      <c r="L34" s="278"/>
      <c r="M34" s="278"/>
      <c r="N34" s="278"/>
    </row>
    <row r="35" spans="1:14" ht="20.100000000000001" customHeight="1" x14ac:dyDescent="0.15">
      <c r="B35" s="288"/>
      <c r="C35" s="99"/>
      <c r="D35" s="95"/>
      <c r="E35" s="278"/>
      <c r="F35" s="278"/>
      <c r="G35" s="278"/>
      <c r="H35" s="278"/>
      <c r="I35" s="278"/>
      <c r="J35" s="278"/>
      <c r="K35" s="278"/>
      <c r="L35" s="278"/>
      <c r="M35" s="278"/>
      <c r="N35" s="278"/>
    </row>
    <row r="36" spans="1:14" ht="20.100000000000001" customHeight="1" x14ac:dyDescent="0.15">
      <c r="B36" s="288"/>
      <c r="C36" s="99"/>
      <c r="D36" s="95"/>
      <c r="E36" s="278"/>
      <c r="F36" s="278"/>
      <c r="G36" s="278"/>
      <c r="H36" s="278"/>
      <c r="I36" s="278"/>
      <c r="J36" s="278"/>
      <c r="K36" s="278"/>
      <c r="L36" s="278"/>
      <c r="M36" s="278"/>
      <c r="N36" s="278"/>
    </row>
    <row r="37" spans="1:14" ht="20.100000000000001" customHeight="1" x14ac:dyDescent="0.15">
      <c r="B37" s="288"/>
      <c r="C37" s="99"/>
      <c r="D37" s="95"/>
      <c r="E37" s="278"/>
      <c r="F37" s="278"/>
      <c r="G37" s="278"/>
      <c r="H37" s="278"/>
      <c r="I37" s="278"/>
      <c r="J37" s="278"/>
      <c r="K37" s="278"/>
      <c r="L37" s="278"/>
      <c r="M37" s="278"/>
      <c r="N37" s="278"/>
    </row>
    <row r="38" spans="1:14" ht="20.100000000000001" customHeight="1" x14ac:dyDescent="0.15">
      <c r="B38" s="291"/>
      <c r="C38" s="99" t="s">
        <v>239</v>
      </c>
      <c r="D38" s="95"/>
      <c r="E38" s="278"/>
      <c r="F38" s="278"/>
      <c r="G38" s="278"/>
      <c r="H38" s="278"/>
      <c r="I38" s="278"/>
      <c r="J38" s="278"/>
      <c r="K38" s="278"/>
      <c r="L38" s="278"/>
      <c r="M38" s="278"/>
      <c r="N38" s="278"/>
    </row>
    <row r="39" spans="1:14" ht="20.100000000000001" customHeight="1" x14ac:dyDescent="0.15">
      <c r="B39" s="287" t="s">
        <v>41</v>
      </c>
      <c r="C39" s="287"/>
      <c r="D39" s="95" t="str">
        <f>IF(SUM(D29:D38)=0,"",SUM(D29:D38))</f>
        <v/>
      </c>
      <c r="E39" s="278"/>
      <c r="F39" s="278"/>
      <c r="G39" s="278"/>
      <c r="H39" s="278"/>
      <c r="I39" s="278"/>
      <c r="J39" s="278"/>
      <c r="K39" s="278"/>
      <c r="L39" s="278"/>
      <c r="M39" s="278"/>
      <c r="N39" s="278"/>
    </row>
    <row r="40" spans="1:14" ht="35.25" customHeight="1" x14ac:dyDescent="0.15">
      <c r="A40" s="50" t="s">
        <v>49</v>
      </c>
      <c r="B40" s="284" t="s">
        <v>289</v>
      </c>
      <c r="C40" s="284"/>
      <c r="D40" s="284"/>
      <c r="E40" s="285" t="str">
        <f>IF(SUM(D18,D22,D28,D39)=0,"",SUM(D18,D22,D28,D39))</f>
        <v/>
      </c>
      <c r="F40" s="286"/>
      <c r="G40" s="286"/>
      <c r="H40" s="286"/>
      <c r="I40" s="286"/>
      <c r="J40" s="286"/>
      <c r="K40" s="286"/>
      <c r="L40" s="286"/>
      <c r="M40" s="286"/>
      <c r="N40" s="286"/>
    </row>
    <row r="41" spans="1:14" ht="19.5" customHeight="1" x14ac:dyDescent="0.15">
      <c r="A41" s="50"/>
      <c r="B41" s="100"/>
      <c r="C41" s="100"/>
      <c r="D41" s="100"/>
      <c r="E41" s="101"/>
      <c r="F41" s="102"/>
      <c r="G41" s="102"/>
      <c r="H41" s="102"/>
      <c r="I41" s="102"/>
      <c r="J41" s="102"/>
      <c r="K41" s="102"/>
      <c r="L41" s="102"/>
      <c r="M41" s="102"/>
      <c r="N41" s="102"/>
    </row>
    <row r="42" spans="1:14" ht="20.100000000000001" customHeight="1" x14ac:dyDescent="0.15">
      <c r="A42" s="50"/>
      <c r="B42" s="103"/>
      <c r="C42" s="103"/>
      <c r="D42" s="103"/>
      <c r="E42" s="94"/>
      <c r="F42" s="94"/>
      <c r="G42" s="94"/>
      <c r="H42" s="94"/>
      <c r="I42" s="94"/>
      <c r="J42" s="94"/>
      <c r="K42" s="94"/>
      <c r="L42" s="94"/>
      <c r="M42" s="94"/>
      <c r="N42" s="94"/>
    </row>
    <row r="43" spans="1:14" ht="20.100000000000001" customHeight="1" x14ac:dyDescent="0.15">
      <c r="A43" s="50"/>
      <c r="B43" s="103"/>
      <c r="C43" s="103"/>
      <c r="D43" s="103"/>
      <c r="E43" s="94"/>
      <c r="F43" s="94"/>
      <c r="G43" s="94"/>
      <c r="H43" s="94"/>
      <c r="I43" s="94"/>
      <c r="J43" s="94"/>
      <c r="K43" s="94"/>
      <c r="L43" s="94"/>
      <c r="M43" s="94"/>
      <c r="N43" s="94"/>
    </row>
    <row r="44" spans="1:14" ht="20.100000000000001" customHeight="1" x14ac:dyDescent="0.15">
      <c r="A44" s="50"/>
      <c r="B44" s="104"/>
      <c r="C44" s="104"/>
      <c r="D44" s="104"/>
      <c r="E44" s="93"/>
      <c r="F44" s="93"/>
      <c r="G44" s="93"/>
      <c r="H44" s="93"/>
      <c r="I44" s="93"/>
      <c r="J44" s="93"/>
      <c r="K44" s="93"/>
      <c r="L44" s="93"/>
      <c r="M44" s="105"/>
      <c r="N44" s="89" t="s">
        <v>256</v>
      </c>
    </row>
    <row r="45" spans="1:14" ht="20.100000000000001" customHeight="1" x14ac:dyDescent="0.15">
      <c r="B45" s="289" t="s">
        <v>291</v>
      </c>
      <c r="C45" s="287"/>
      <c r="D45" s="287"/>
      <c r="E45" s="287"/>
      <c r="F45" s="287"/>
      <c r="G45" s="287"/>
      <c r="H45" s="287"/>
      <c r="I45" s="287"/>
      <c r="J45" s="287"/>
      <c r="K45" s="287"/>
      <c r="L45" s="287"/>
      <c r="M45" s="287"/>
      <c r="N45" s="287"/>
    </row>
    <row r="46" spans="1:14" ht="20.100000000000001" customHeight="1" x14ac:dyDescent="0.15">
      <c r="B46" s="287"/>
      <c r="C46" s="287"/>
      <c r="D46" s="287"/>
      <c r="E46" s="287"/>
      <c r="F46" s="287"/>
      <c r="G46" s="287"/>
      <c r="H46" s="287"/>
      <c r="I46" s="287"/>
      <c r="J46" s="287"/>
      <c r="K46" s="287"/>
      <c r="L46" s="287"/>
      <c r="M46" s="287"/>
      <c r="N46" s="287"/>
    </row>
    <row r="47" spans="1:14" ht="20.100000000000001" customHeight="1" x14ac:dyDescent="0.15">
      <c r="B47" s="290" t="s">
        <v>214</v>
      </c>
      <c r="C47" s="90" t="s">
        <v>44</v>
      </c>
      <c r="D47" s="95" t="str">
        <f>IF(E47="","",E47*H47)</f>
        <v/>
      </c>
      <c r="E47" s="292"/>
      <c r="F47" s="293"/>
      <c r="G47" s="92" t="s">
        <v>259</v>
      </c>
      <c r="H47" s="92"/>
      <c r="I47" s="92" t="s">
        <v>260</v>
      </c>
      <c r="J47" s="92" t="s">
        <v>228</v>
      </c>
      <c r="K47" s="92"/>
      <c r="L47" s="92"/>
      <c r="M47" s="92"/>
      <c r="N47" s="106"/>
    </row>
    <row r="48" spans="1:14" ht="20.100000000000001" customHeight="1" x14ac:dyDescent="0.15">
      <c r="B48" s="288"/>
      <c r="C48" s="90" t="s">
        <v>227</v>
      </c>
      <c r="D48" s="95" t="str">
        <f>IF(G48="","",(G48*J48*2))</f>
        <v/>
      </c>
      <c r="E48" s="292" t="s">
        <v>279</v>
      </c>
      <c r="F48" s="293"/>
      <c r="G48" s="293"/>
      <c r="H48" s="293"/>
      <c r="I48" s="92" t="s">
        <v>259</v>
      </c>
      <c r="J48" s="92"/>
      <c r="K48" s="92" t="s">
        <v>260</v>
      </c>
      <c r="L48" s="294" t="s">
        <v>228</v>
      </c>
      <c r="M48" s="294"/>
      <c r="N48" s="295"/>
    </row>
    <row r="49" spans="2:14" ht="20.100000000000001" customHeight="1" x14ac:dyDescent="0.15">
      <c r="B49" s="288"/>
      <c r="C49" s="90" t="s">
        <v>38</v>
      </c>
      <c r="D49" s="95" t="str">
        <f>IF(G49="","",(G49*J49*2))</f>
        <v/>
      </c>
      <c r="E49" s="292" t="s">
        <v>279</v>
      </c>
      <c r="F49" s="293"/>
      <c r="G49" s="293"/>
      <c r="H49" s="293"/>
      <c r="I49" s="92" t="s">
        <v>259</v>
      </c>
      <c r="J49" s="92"/>
      <c r="K49" s="92" t="s">
        <v>260</v>
      </c>
      <c r="L49" s="294" t="s">
        <v>228</v>
      </c>
      <c r="M49" s="294"/>
      <c r="N49" s="295"/>
    </row>
    <row r="50" spans="2:14" ht="20.100000000000001" customHeight="1" x14ac:dyDescent="0.15">
      <c r="B50" s="288"/>
      <c r="C50" s="287" t="s">
        <v>229</v>
      </c>
      <c r="D50" s="279" t="str">
        <f>IF(E51="","",E51*H51*J51*L51/6)</f>
        <v/>
      </c>
      <c r="E50" s="281" t="s">
        <v>261</v>
      </c>
      <c r="F50" s="282"/>
      <c r="G50" s="282"/>
      <c r="H50" s="282"/>
      <c r="I50" s="282"/>
      <c r="J50" s="282"/>
      <c r="K50" s="282"/>
      <c r="L50" s="282"/>
      <c r="M50" s="282"/>
      <c r="N50" s="283"/>
    </row>
    <row r="51" spans="2:14" ht="20.100000000000001" customHeight="1" x14ac:dyDescent="0.15">
      <c r="B51" s="288"/>
      <c r="C51" s="287"/>
      <c r="D51" s="280"/>
      <c r="E51" s="298"/>
      <c r="F51" s="296"/>
      <c r="G51" s="93" t="s">
        <v>262</v>
      </c>
      <c r="H51" s="93"/>
      <c r="I51" s="93" t="s">
        <v>263</v>
      </c>
      <c r="J51" s="93"/>
      <c r="K51" s="93" t="s">
        <v>264</v>
      </c>
      <c r="L51" s="93"/>
      <c r="M51" s="296" t="s">
        <v>265</v>
      </c>
      <c r="N51" s="297"/>
    </row>
    <row r="52" spans="2:14" ht="20.100000000000001" customHeight="1" x14ac:dyDescent="0.15">
      <c r="B52" s="288"/>
      <c r="C52" s="90" t="s">
        <v>39</v>
      </c>
      <c r="D52" s="95" t="str">
        <f>IF(D47="","",0.13*SUM($D$47:$D$51))</f>
        <v/>
      </c>
      <c r="E52" s="278" t="s">
        <v>400</v>
      </c>
      <c r="F52" s="278"/>
      <c r="G52" s="278"/>
      <c r="H52" s="278"/>
      <c r="I52" s="278"/>
      <c r="J52" s="278"/>
      <c r="K52" s="278"/>
      <c r="L52" s="278"/>
      <c r="M52" s="278"/>
      <c r="N52" s="278"/>
    </row>
    <row r="53" spans="2:14" ht="20.100000000000001" customHeight="1" x14ac:dyDescent="0.15">
      <c r="B53" s="291"/>
      <c r="C53" s="90" t="s">
        <v>40</v>
      </c>
      <c r="D53" s="95" t="str">
        <f>IF(D47="","",0.02*SUM($D$47:$D$51))</f>
        <v/>
      </c>
      <c r="E53" s="278" t="s">
        <v>400</v>
      </c>
      <c r="F53" s="278"/>
      <c r="G53" s="278"/>
      <c r="H53" s="278"/>
      <c r="I53" s="278"/>
      <c r="J53" s="278"/>
      <c r="K53" s="278"/>
      <c r="L53" s="278"/>
      <c r="M53" s="278"/>
      <c r="N53" s="278"/>
    </row>
    <row r="54" spans="2:14" ht="20.100000000000001" customHeight="1" x14ac:dyDescent="0.15">
      <c r="B54" s="287" t="s">
        <v>41</v>
      </c>
      <c r="C54" s="287"/>
      <c r="D54" s="95" t="str">
        <f>IF(SUM(D47:D53)=0,"",SUM(D47:D53))</f>
        <v/>
      </c>
      <c r="E54" s="278"/>
      <c r="F54" s="278"/>
      <c r="G54" s="278"/>
      <c r="H54" s="278"/>
      <c r="I54" s="278"/>
      <c r="J54" s="278"/>
      <c r="K54" s="278"/>
      <c r="L54" s="278"/>
      <c r="M54" s="278"/>
      <c r="N54" s="278"/>
    </row>
    <row r="55" spans="2:14" ht="20.100000000000001" customHeight="1" x14ac:dyDescent="0.15">
      <c r="B55" s="288" t="s">
        <v>43</v>
      </c>
      <c r="C55" s="107" t="s">
        <v>240</v>
      </c>
      <c r="D55" s="95"/>
      <c r="E55" s="278"/>
      <c r="F55" s="278"/>
      <c r="G55" s="278"/>
      <c r="H55" s="278"/>
      <c r="I55" s="278"/>
      <c r="J55" s="278"/>
      <c r="K55" s="278"/>
      <c r="L55" s="278"/>
      <c r="M55" s="278"/>
      <c r="N55" s="278"/>
    </row>
    <row r="56" spans="2:14" ht="20.100000000000001" customHeight="1" x14ac:dyDescent="0.15">
      <c r="B56" s="288"/>
      <c r="C56" s="90" t="s">
        <v>273</v>
      </c>
      <c r="D56" s="95"/>
      <c r="E56" s="278"/>
      <c r="F56" s="278"/>
      <c r="G56" s="278"/>
      <c r="H56" s="278"/>
      <c r="I56" s="278"/>
      <c r="J56" s="278"/>
      <c r="K56" s="278"/>
      <c r="L56" s="278"/>
      <c r="M56" s="278"/>
      <c r="N56" s="278"/>
    </row>
    <row r="57" spans="2:14" ht="20.100000000000001" customHeight="1" x14ac:dyDescent="0.15">
      <c r="B57" s="288"/>
      <c r="C57" s="90" t="s">
        <v>280</v>
      </c>
      <c r="D57" s="95"/>
      <c r="E57" s="278"/>
      <c r="F57" s="278"/>
      <c r="G57" s="278"/>
      <c r="H57" s="278"/>
      <c r="I57" s="278"/>
      <c r="J57" s="278"/>
      <c r="K57" s="278"/>
      <c r="L57" s="278"/>
      <c r="M57" s="278"/>
      <c r="N57" s="278"/>
    </row>
    <row r="58" spans="2:14" ht="20.100000000000001" customHeight="1" x14ac:dyDescent="0.15">
      <c r="B58" s="288"/>
      <c r="C58" s="90" t="s">
        <v>281</v>
      </c>
      <c r="D58" s="95"/>
      <c r="E58" s="278"/>
      <c r="F58" s="278"/>
      <c r="G58" s="278"/>
      <c r="H58" s="278"/>
      <c r="I58" s="278"/>
      <c r="J58" s="278"/>
      <c r="K58" s="278"/>
      <c r="L58" s="278"/>
      <c r="M58" s="278"/>
      <c r="N58" s="278"/>
    </row>
    <row r="59" spans="2:14" ht="20.100000000000001" customHeight="1" x14ac:dyDescent="0.15">
      <c r="B59" s="288"/>
      <c r="C59" s="90" t="s">
        <v>282</v>
      </c>
      <c r="D59" s="95"/>
      <c r="E59" s="278"/>
      <c r="F59" s="278"/>
      <c r="G59" s="278"/>
      <c r="H59" s="278"/>
      <c r="I59" s="278"/>
      <c r="J59" s="278"/>
      <c r="K59" s="278"/>
      <c r="L59" s="278"/>
      <c r="M59" s="278"/>
      <c r="N59" s="278"/>
    </row>
    <row r="60" spans="2:14" ht="20.100000000000001" customHeight="1" x14ac:dyDescent="0.15">
      <c r="B60" s="288"/>
      <c r="C60" s="90" t="s">
        <v>283</v>
      </c>
      <c r="D60" s="95"/>
      <c r="E60" s="278"/>
      <c r="F60" s="278"/>
      <c r="G60" s="278"/>
      <c r="H60" s="278"/>
      <c r="I60" s="278"/>
      <c r="J60" s="278"/>
      <c r="K60" s="278"/>
      <c r="L60" s="278"/>
      <c r="M60" s="278"/>
      <c r="N60" s="278"/>
    </row>
    <row r="61" spans="2:14" ht="20.100000000000001" customHeight="1" x14ac:dyDescent="0.15">
      <c r="B61" s="288"/>
      <c r="C61" s="90" t="s">
        <v>284</v>
      </c>
      <c r="D61" s="95"/>
      <c r="E61" s="278"/>
      <c r="F61" s="278"/>
      <c r="G61" s="278"/>
      <c r="H61" s="278"/>
      <c r="I61" s="278"/>
      <c r="J61" s="278"/>
      <c r="K61" s="278"/>
      <c r="L61" s="278"/>
      <c r="M61" s="278"/>
      <c r="N61" s="278"/>
    </row>
    <row r="62" spans="2:14" ht="20.100000000000001" customHeight="1" x14ac:dyDescent="0.15">
      <c r="B62" s="288"/>
      <c r="C62" s="90" t="s">
        <v>285</v>
      </c>
      <c r="D62" s="95"/>
      <c r="E62" s="278"/>
      <c r="F62" s="278"/>
      <c r="G62" s="278"/>
      <c r="H62" s="278"/>
      <c r="I62" s="278"/>
      <c r="J62" s="278"/>
      <c r="K62" s="278"/>
      <c r="L62" s="278"/>
      <c r="M62" s="278"/>
      <c r="N62" s="278"/>
    </row>
    <row r="63" spans="2:14" ht="20.100000000000001" customHeight="1" x14ac:dyDescent="0.15">
      <c r="B63" s="288"/>
      <c r="C63" s="90" t="s">
        <v>286</v>
      </c>
      <c r="D63" s="95"/>
      <c r="E63" s="278"/>
      <c r="F63" s="278"/>
      <c r="G63" s="278"/>
      <c r="H63" s="278"/>
      <c r="I63" s="278"/>
      <c r="J63" s="278"/>
      <c r="K63" s="278"/>
      <c r="L63" s="278"/>
      <c r="M63" s="278"/>
      <c r="N63" s="278"/>
    </row>
    <row r="64" spans="2:14" ht="20.100000000000001" customHeight="1" x14ac:dyDescent="0.15">
      <c r="B64" s="288"/>
      <c r="C64" s="90"/>
      <c r="D64" s="95"/>
      <c r="E64" s="278"/>
      <c r="F64" s="278"/>
      <c r="G64" s="278"/>
      <c r="H64" s="278"/>
      <c r="I64" s="278"/>
      <c r="J64" s="278"/>
      <c r="K64" s="278"/>
      <c r="L64" s="278"/>
      <c r="M64" s="278"/>
      <c r="N64" s="278"/>
    </row>
    <row r="65" spans="1:14" ht="20.100000000000001" customHeight="1" x14ac:dyDescent="0.15">
      <c r="B65" s="288"/>
      <c r="C65" s="99" t="s">
        <v>287</v>
      </c>
      <c r="D65" s="95"/>
      <c r="E65" s="278"/>
      <c r="F65" s="278"/>
      <c r="G65" s="278"/>
      <c r="H65" s="278"/>
      <c r="I65" s="278"/>
      <c r="J65" s="278"/>
      <c r="K65" s="278"/>
      <c r="L65" s="278"/>
      <c r="M65" s="278"/>
      <c r="N65" s="278"/>
    </row>
    <row r="66" spans="1:14" ht="20.100000000000001" customHeight="1" x14ac:dyDescent="0.15">
      <c r="B66" s="288"/>
      <c r="D66" s="95"/>
      <c r="E66" s="278"/>
      <c r="F66" s="278"/>
      <c r="G66" s="278"/>
      <c r="H66" s="278"/>
      <c r="I66" s="278"/>
      <c r="J66" s="278"/>
      <c r="K66" s="278"/>
      <c r="L66" s="278"/>
      <c r="M66" s="278"/>
      <c r="N66" s="278"/>
    </row>
    <row r="67" spans="1:14" ht="20.100000000000001" customHeight="1" x14ac:dyDescent="0.15">
      <c r="B67" s="287" t="s">
        <v>41</v>
      </c>
      <c r="C67" s="287"/>
      <c r="D67" s="95" t="str">
        <f>IF(SUM(D55:D66)=0,"",SUM(D55:D66))</f>
        <v/>
      </c>
      <c r="E67" s="278"/>
      <c r="F67" s="278"/>
      <c r="G67" s="278"/>
      <c r="H67" s="278"/>
      <c r="I67" s="278"/>
      <c r="J67" s="278"/>
      <c r="K67" s="278"/>
      <c r="L67" s="278"/>
      <c r="M67" s="278"/>
      <c r="N67" s="278"/>
    </row>
    <row r="68" spans="1:14" ht="39.950000000000003" customHeight="1" x14ac:dyDescent="0.15">
      <c r="A68" s="50" t="s">
        <v>49</v>
      </c>
      <c r="B68" s="284" t="s">
        <v>288</v>
      </c>
      <c r="C68" s="284"/>
      <c r="D68" s="284"/>
      <c r="E68" s="285" t="str">
        <f>IF(SUM(D54,D67)=0,"",SUM(D54,D67))</f>
        <v/>
      </c>
      <c r="F68" s="286"/>
      <c r="G68" s="286"/>
      <c r="H68" s="286"/>
      <c r="I68" s="286"/>
      <c r="J68" s="286"/>
      <c r="K68" s="286"/>
      <c r="L68" s="286"/>
      <c r="M68" s="286"/>
      <c r="N68" s="286"/>
    </row>
    <row r="69" spans="1:14" ht="39.950000000000003" customHeight="1" x14ac:dyDescent="0.15">
      <c r="A69" s="50" t="s">
        <v>49</v>
      </c>
      <c r="B69" s="284" t="s">
        <v>290</v>
      </c>
      <c r="C69" s="284"/>
      <c r="D69" s="284"/>
      <c r="E69" s="285" t="str">
        <f>IF(SUM(E40,E68)=0,"",SUM(E40,E68))</f>
        <v/>
      </c>
      <c r="F69" s="286"/>
      <c r="G69" s="286"/>
      <c r="H69" s="286"/>
      <c r="I69" s="286"/>
      <c r="J69" s="286"/>
      <c r="K69" s="286"/>
      <c r="L69" s="286"/>
      <c r="M69" s="286"/>
      <c r="N69" s="286"/>
    </row>
  </sheetData>
  <mergeCells count="104">
    <mergeCell ref="G8:H8"/>
    <mergeCell ref="G9:H9"/>
    <mergeCell ref="G10:H10"/>
    <mergeCell ref="G11:H11"/>
    <mergeCell ref="G12:H12"/>
    <mergeCell ref="B3:N3"/>
    <mergeCell ref="B5:C5"/>
    <mergeCell ref="E5:N5"/>
    <mergeCell ref="B6:N7"/>
    <mergeCell ref="B8:B17"/>
    <mergeCell ref="C8:C10"/>
    <mergeCell ref="L8:N8"/>
    <mergeCell ref="L9:N9"/>
    <mergeCell ref="E8:F8"/>
    <mergeCell ref="E9:F9"/>
    <mergeCell ref="E10:F10"/>
    <mergeCell ref="E11:F11"/>
    <mergeCell ref="E12:F12"/>
    <mergeCell ref="E13:F13"/>
    <mergeCell ref="E17:N17"/>
    <mergeCell ref="L10:N10"/>
    <mergeCell ref="C11:C13"/>
    <mergeCell ref="L11:N11"/>
    <mergeCell ref="L12:N12"/>
    <mergeCell ref="L13:N13"/>
    <mergeCell ref="G13:H13"/>
    <mergeCell ref="C14:C15"/>
    <mergeCell ref="D14:D15"/>
    <mergeCell ref="E14:N14"/>
    <mergeCell ref="L15:N15"/>
    <mergeCell ref="E16:N16"/>
    <mergeCell ref="B18:C18"/>
    <mergeCell ref="E18:N18"/>
    <mergeCell ref="B19:B21"/>
    <mergeCell ref="C19:C20"/>
    <mergeCell ref="D19:D20"/>
    <mergeCell ref="E19:N19"/>
    <mergeCell ref="E21:N21"/>
    <mergeCell ref="B22:C22"/>
    <mergeCell ref="E22:N22"/>
    <mergeCell ref="B23:B27"/>
    <mergeCell ref="E23:N23"/>
    <mergeCell ref="C24:C25"/>
    <mergeCell ref="D24:D25"/>
    <mergeCell ref="E24:N24"/>
    <mergeCell ref="E25:F25"/>
    <mergeCell ref="H25:I25"/>
    <mergeCell ref="J25:K25"/>
    <mergeCell ref="B39:C39"/>
    <mergeCell ref="E39:N39"/>
    <mergeCell ref="E26:N26"/>
    <mergeCell ref="E27:N27"/>
    <mergeCell ref="B28:C28"/>
    <mergeCell ref="E28:N28"/>
    <mergeCell ref="B29:B38"/>
    <mergeCell ref="E29:N29"/>
    <mergeCell ref="E30:N30"/>
    <mergeCell ref="E31:N31"/>
    <mergeCell ref="E32:N32"/>
    <mergeCell ref="E33:N33"/>
    <mergeCell ref="E34:N34"/>
    <mergeCell ref="E35:N35"/>
    <mergeCell ref="E36:N36"/>
    <mergeCell ref="E37:N37"/>
    <mergeCell ref="E38:N38"/>
    <mergeCell ref="E54:N54"/>
    <mergeCell ref="B40:D40"/>
    <mergeCell ref="E40:N40"/>
    <mergeCell ref="B45:N46"/>
    <mergeCell ref="B47:B53"/>
    <mergeCell ref="E48:F48"/>
    <mergeCell ref="E49:F49"/>
    <mergeCell ref="C50:C51"/>
    <mergeCell ref="L48:N48"/>
    <mergeCell ref="L49:N49"/>
    <mergeCell ref="G48:H48"/>
    <mergeCell ref="G49:H49"/>
    <mergeCell ref="E47:F47"/>
    <mergeCell ref="M51:N51"/>
    <mergeCell ref="E51:F51"/>
    <mergeCell ref="E61:N61"/>
    <mergeCell ref="E62:N62"/>
    <mergeCell ref="E63:N63"/>
    <mergeCell ref="D50:D51"/>
    <mergeCell ref="E50:N50"/>
    <mergeCell ref="E52:N52"/>
    <mergeCell ref="E53:N53"/>
    <mergeCell ref="B69:D69"/>
    <mergeCell ref="E69:N69"/>
    <mergeCell ref="E64:N64"/>
    <mergeCell ref="E65:N65"/>
    <mergeCell ref="E66:N66"/>
    <mergeCell ref="B67:C67"/>
    <mergeCell ref="E67:N67"/>
    <mergeCell ref="B68:D68"/>
    <mergeCell ref="E68:N68"/>
    <mergeCell ref="B55:B66"/>
    <mergeCell ref="E55:N55"/>
    <mergeCell ref="E56:N56"/>
    <mergeCell ref="E57:N57"/>
    <mergeCell ref="E58:N58"/>
    <mergeCell ref="E59:N59"/>
    <mergeCell ref="E60:N60"/>
    <mergeCell ref="B54:C54"/>
  </mergeCells>
  <phoneticPr fontId="3"/>
  <printOptions horizontalCentered="1"/>
  <pageMargins left="0.39370078740157483" right="0.39370078740157483" top="0.19685039370078741" bottom="0.19685039370078741" header="0.51181102362204722" footer="0.51181102362204722"/>
  <pageSetup paperSize="9" scale="95" orientation="portrait" r:id="rId1"/>
  <headerFooter alignWithMargins="0"/>
  <rowBreaks count="1" manualBreakCount="1">
    <brk id="4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453A-03A8-4AC7-9BA5-3C84EC244C65}">
  <dimension ref="A1:K63"/>
  <sheetViews>
    <sheetView view="pageBreakPreview" zoomScaleNormal="100" zoomScaleSheetLayoutView="100" workbookViewId="0">
      <selection sqref="A1:K1048576"/>
    </sheetView>
  </sheetViews>
  <sheetFormatPr defaultRowHeight="13.5" x14ac:dyDescent="0.15"/>
  <cols>
    <col min="1" max="11" width="7.625" style="108" customWidth="1"/>
  </cols>
  <sheetData>
    <row r="1" spans="1:11" ht="20.100000000000001" customHeight="1" x14ac:dyDescent="0.15">
      <c r="K1" s="109" t="s">
        <v>292</v>
      </c>
    </row>
    <row r="2" spans="1:11" ht="20.100000000000001" customHeight="1" x14ac:dyDescent="0.15">
      <c r="A2" s="110" t="s">
        <v>293</v>
      </c>
    </row>
    <row r="3" spans="1:11" ht="20.100000000000001" customHeight="1" x14ac:dyDescent="0.15"/>
    <row r="4" spans="1:11" ht="20.100000000000001" customHeight="1" x14ac:dyDescent="0.15">
      <c r="A4" s="111" t="s">
        <v>294</v>
      </c>
      <c r="B4" s="111"/>
      <c r="C4" s="111"/>
      <c r="D4" s="111"/>
      <c r="E4" s="111"/>
      <c r="F4" s="111"/>
      <c r="G4" s="111"/>
      <c r="H4" s="111"/>
      <c r="I4" s="111"/>
      <c r="J4" s="111"/>
      <c r="K4" s="111"/>
    </row>
    <row r="5" spans="1:11" ht="20.100000000000001" customHeight="1" x14ac:dyDescent="0.15">
      <c r="A5" s="323" t="s">
        <v>296</v>
      </c>
      <c r="B5" s="323"/>
      <c r="C5" s="323" t="s">
        <v>297</v>
      </c>
      <c r="D5" s="323"/>
      <c r="E5" s="323" t="s">
        <v>298</v>
      </c>
      <c r="F5" s="323"/>
      <c r="G5" s="112"/>
      <c r="H5" s="323" t="s">
        <v>299</v>
      </c>
      <c r="I5" s="323"/>
      <c r="J5" s="323" t="s">
        <v>300</v>
      </c>
      <c r="K5" s="323"/>
    </row>
    <row r="6" spans="1:11" ht="20.100000000000001" customHeight="1" x14ac:dyDescent="0.15">
      <c r="A6" s="323"/>
      <c r="B6" s="323"/>
      <c r="C6" s="323"/>
      <c r="D6" s="323"/>
      <c r="E6" s="323"/>
      <c r="F6" s="323"/>
      <c r="G6" s="112"/>
      <c r="H6" s="323"/>
      <c r="I6" s="323"/>
      <c r="J6" s="323"/>
      <c r="K6" s="323"/>
    </row>
    <row r="7" spans="1:11" ht="20.100000000000001" customHeight="1" x14ac:dyDescent="0.15">
      <c r="A7" s="323" t="s">
        <v>301</v>
      </c>
      <c r="B7" s="323"/>
      <c r="C7" s="318"/>
      <c r="D7" s="318"/>
      <c r="E7" s="318"/>
      <c r="F7" s="318"/>
      <c r="G7" s="112"/>
      <c r="H7" s="323"/>
      <c r="I7" s="323"/>
      <c r="J7" s="323"/>
      <c r="K7" s="323"/>
    </row>
    <row r="8" spans="1:11" ht="20.100000000000001" customHeight="1" x14ac:dyDescent="0.15">
      <c r="A8" s="323"/>
      <c r="B8" s="323"/>
      <c r="C8" s="318"/>
      <c r="D8" s="318"/>
      <c r="E8" s="318"/>
      <c r="F8" s="318"/>
      <c r="G8" s="112"/>
      <c r="H8" s="323"/>
      <c r="I8" s="323"/>
      <c r="J8" s="323"/>
      <c r="K8" s="323"/>
    </row>
    <row r="9" spans="1:11" ht="20.100000000000001" customHeight="1" x14ac:dyDescent="0.15">
      <c r="A9" s="323" t="s">
        <v>302</v>
      </c>
      <c r="B9" s="323"/>
      <c r="C9" s="318"/>
      <c r="D9" s="318"/>
      <c r="E9" s="318"/>
      <c r="F9" s="318"/>
      <c r="G9" s="112"/>
      <c r="H9" s="323"/>
      <c r="I9" s="323"/>
      <c r="J9" s="323"/>
      <c r="K9" s="323"/>
    </row>
    <row r="10" spans="1:11" ht="20.100000000000001" customHeight="1" x14ac:dyDescent="0.15">
      <c r="A10" s="323"/>
      <c r="B10" s="323"/>
      <c r="C10" s="318"/>
      <c r="D10" s="318"/>
      <c r="E10" s="318"/>
      <c r="F10" s="318"/>
      <c r="G10" s="112"/>
      <c r="H10" s="323"/>
      <c r="I10" s="323"/>
      <c r="J10" s="323"/>
      <c r="K10" s="323"/>
    </row>
    <row r="11" spans="1:11" ht="20.100000000000001" customHeight="1" x14ac:dyDescent="0.15">
      <c r="A11" s="323" t="s">
        <v>303</v>
      </c>
      <c r="B11" s="323"/>
      <c r="C11" s="318"/>
      <c r="D11" s="318"/>
      <c r="E11" s="318"/>
      <c r="F11" s="318"/>
      <c r="G11" s="112"/>
      <c r="H11" s="323"/>
      <c r="I11" s="323"/>
      <c r="J11" s="323"/>
      <c r="K11" s="323"/>
    </row>
    <row r="12" spans="1:11" ht="20.100000000000001" customHeight="1" x14ac:dyDescent="0.15">
      <c r="A12" s="323"/>
      <c r="B12" s="323"/>
      <c r="C12" s="318"/>
      <c r="D12" s="318"/>
      <c r="E12" s="318"/>
      <c r="F12" s="318"/>
      <c r="G12" s="112"/>
      <c r="H12" s="323"/>
      <c r="I12" s="323"/>
      <c r="J12" s="323"/>
      <c r="K12" s="323"/>
    </row>
    <row r="13" spans="1:11" ht="20.100000000000001" customHeight="1" x14ac:dyDescent="0.15">
      <c r="A13" s="323" t="s">
        <v>72</v>
      </c>
      <c r="B13" s="323"/>
      <c r="C13" s="318" t="str">
        <f>IF(SUM(C7:D12)=0,"",SUM(C7:D12))</f>
        <v/>
      </c>
      <c r="D13" s="318"/>
      <c r="E13" s="318" t="str">
        <f>IF(SUM(E7:F12)=0,"",SUM(E7:F12))</f>
        <v/>
      </c>
      <c r="F13" s="318"/>
      <c r="G13" s="112"/>
      <c r="H13" s="323"/>
      <c r="I13" s="323"/>
      <c r="J13" s="323"/>
      <c r="K13" s="323"/>
    </row>
    <row r="14" spans="1:11" ht="20.100000000000001" customHeight="1" x14ac:dyDescent="0.15">
      <c r="A14" s="323"/>
      <c r="B14" s="323"/>
      <c r="C14" s="318"/>
      <c r="D14" s="318"/>
      <c r="E14" s="318"/>
      <c r="F14" s="318"/>
      <c r="G14" s="112"/>
      <c r="H14" s="323"/>
      <c r="I14" s="323"/>
      <c r="J14" s="323"/>
      <c r="K14" s="323"/>
    </row>
    <row r="15" spans="1:11" ht="20.100000000000001" customHeight="1" x14ac:dyDescent="0.15">
      <c r="A15" s="112"/>
      <c r="B15" s="112"/>
      <c r="C15" s="112"/>
      <c r="D15" s="112"/>
      <c r="E15" s="112"/>
      <c r="F15" s="112"/>
      <c r="G15" s="112"/>
      <c r="H15" s="323"/>
      <c r="I15" s="323"/>
      <c r="J15" s="323"/>
      <c r="K15" s="323"/>
    </row>
    <row r="16" spans="1:11" ht="20.100000000000001" customHeight="1" x14ac:dyDescent="0.15">
      <c r="A16" s="112"/>
      <c r="B16" s="112"/>
      <c r="C16" s="112"/>
      <c r="D16" s="112"/>
      <c r="E16" s="112"/>
      <c r="F16" s="112"/>
      <c r="G16" s="112"/>
      <c r="H16" s="323"/>
      <c r="I16" s="323"/>
      <c r="J16" s="323"/>
      <c r="K16" s="323"/>
    </row>
    <row r="17" spans="1:11" ht="20.100000000000001" customHeight="1" x14ac:dyDescent="0.15">
      <c r="A17" s="308" t="s">
        <v>296</v>
      </c>
      <c r="B17" s="309"/>
      <c r="C17" s="326"/>
      <c r="D17" s="308" t="s">
        <v>312</v>
      </c>
      <c r="E17" s="309"/>
      <c r="F17" s="326"/>
      <c r="G17" s="112"/>
      <c r="H17" s="323"/>
      <c r="I17" s="323"/>
      <c r="J17" s="323"/>
      <c r="K17" s="323"/>
    </row>
    <row r="18" spans="1:11" ht="20.100000000000001" customHeight="1" x14ac:dyDescent="0.15">
      <c r="A18" s="310"/>
      <c r="B18" s="311"/>
      <c r="C18" s="327"/>
      <c r="D18" s="310"/>
      <c r="E18" s="311"/>
      <c r="F18" s="327"/>
      <c r="G18" s="112"/>
      <c r="H18" s="323"/>
      <c r="I18" s="323"/>
      <c r="J18" s="323"/>
      <c r="K18" s="323"/>
    </row>
    <row r="19" spans="1:11" ht="20.100000000000001" customHeight="1" x14ac:dyDescent="0.15">
      <c r="A19" s="308" t="s">
        <v>304</v>
      </c>
      <c r="B19" s="309"/>
      <c r="C19" s="326"/>
      <c r="D19" s="312"/>
      <c r="E19" s="313"/>
      <c r="F19" s="314"/>
      <c r="G19" s="112"/>
      <c r="H19" s="323"/>
      <c r="I19" s="323"/>
      <c r="J19" s="323"/>
      <c r="K19" s="323"/>
    </row>
    <row r="20" spans="1:11" ht="20.100000000000001" customHeight="1" x14ac:dyDescent="0.15">
      <c r="A20" s="310"/>
      <c r="B20" s="311"/>
      <c r="C20" s="327"/>
      <c r="D20" s="315"/>
      <c r="E20" s="316"/>
      <c r="F20" s="317"/>
      <c r="G20" s="112"/>
      <c r="H20" s="323"/>
      <c r="I20" s="323"/>
      <c r="J20" s="323"/>
      <c r="K20" s="323"/>
    </row>
    <row r="21" spans="1:11" ht="20.100000000000001" customHeight="1" x14ac:dyDescent="0.15">
      <c r="A21" s="308" t="s">
        <v>305</v>
      </c>
      <c r="B21" s="309"/>
      <c r="C21" s="326"/>
      <c r="D21" s="312"/>
      <c r="E21" s="313"/>
      <c r="F21" s="314"/>
      <c r="G21" s="112"/>
      <c r="H21" s="323"/>
      <c r="I21" s="323"/>
      <c r="J21" s="323"/>
      <c r="K21" s="323"/>
    </row>
    <row r="22" spans="1:11" ht="20.100000000000001" customHeight="1" x14ac:dyDescent="0.15">
      <c r="A22" s="310"/>
      <c r="B22" s="311"/>
      <c r="C22" s="327"/>
      <c r="D22" s="315"/>
      <c r="E22" s="316"/>
      <c r="F22" s="317"/>
      <c r="G22" s="112"/>
      <c r="H22" s="323"/>
      <c r="I22" s="323"/>
      <c r="J22" s="323"/>
      <c r="K22" s="323"/>
    </row>
    <row r="23" spans="1:11" ht="20.100000000000001" customHeight="1" x14ac:dyDescent="0.15">
      <c r="A23" s="319" t="s">
        <v>306</v>
      </c>
      <c r="B23" s="309"/>
      <c r="C23" s="326"/>
      <c r="D23" s="312" t="str">
        <f>IF(SUM(D19:F22)=0,"",SUM(D19:F22))</f>
        <v/>
      </c>
      <c r="E23" s="313"/>
      <c r="F23" s="314"/>
      <c r="G23" s="112"/>
      <c r="H23" s="323"/>
      <c r="I23" s="323"/>
      <c r="J23" s="323"/>
      <c r="K23" s="323"/>
    </row>
    <row r="24" spans="1:11" ht="20.100000000000001" customHeight="1" x14ac:dyDescent="0.15">
      <c r="A24" s="310"/>
      <c r="B24" s="311"/>
      <c r="C24" s="327"/>
      <c r="D24" s="315"/>
      <c r="E24" s="316"/>
      <c r="F24" s="317"/>
      <c r="G24" s="112"/>
      <c r="H24" s="323"/>
      <c r="I24" s="323"/>
      <c r="J24" s="323"/>
      <c r="K24" s="323"/>
    </row>
    <row r="25" spans="1:11" ht="20.100000000000001" customHeight="1" x14ac:dyDescent="0.15">
      <c r="A25" s="112"/>
      <c r="B25" s="112"/>
      <c r="C25" s="112"/>
      <c r="D25" s="112"/>
      <c r="E25" s="112"/>
      <c r="F25" s="112"/>
      <c r="G25" s="112"/>
      <c r="H25" s="112"/>
      <c r="I25" s="112"/>
      <c r="J25" s="112"/>
      <c r="K25" s="112"/>
    </row>
    <row r="26" spans="1:11" ht="20.100000000000001" customHeight="1" x14ac:dyDescent="0.15">
      <c r="A26" s="112"/>
      <c r="B26" s="112"/>
      <c r="C26" s="112"/>
      <c r="D26" s="112"/>
      <c r="E26" s="112"/>
      <c r="F26" s="112"/>
      <c r="G26" s="112"/>
      <c r="H26" s="112"/>
      <c r="I26" s="112"/>
      <c r="J26" s="112"/>
      <c r="K26" s="112"/>
    </row>
    <row r="27" spans="1:11" ht="20.100000000000001" customHeight="1" x14ac:dyDescent="0.15">
      <c r="A27" s="112" t="s">
        <v>295</v>
      </c>
      <c r="B27" s="112"/>
      <c r="C27" s="112"/>
      <c r="D27" s="112"/>
      <c r="E27" s="112"/>
      <c r="F27" s="112"/>
      <c r="G27" s="112"/>
      <c r="H27" s="112"/>
      <c r="I27" s="112"/>
      <c r="J27" s="112"/>
      <c r="K27" s="112"/>
    </row>
    <row r="28" spans="1:11" ht="20.100000000000001" customHeight="1" x14ac:dyDescent="0.15">
      <c r="A28" s="308" t="s">
        <v>307</v>
      </c>
      <c r="B28" s="309"/>
      <c r="C28" s="326"/>
      <c r="D28" s="319" t="s">
        <v>310</v>
      </c>
      <c r="E28" s="320"/>
      <c r="F28" s="308" t="s">
        <v>308</v>
      </c>
      <c r="G28" s="309"/>
      <c r="H28" s="326"/>
      <c r="I28" s="319" t="s">
        <v>309</v>
      </c>
      <c r="J28" s="320"/>
      <c r="K28" s="324"/>
    </row>
    <row r="29" spans="1:11" ht="20.100000000000001" customHeight="1" x14ac:dyDescent="0.15">
      <c r="A29" s="310"/>
      <c r="B29" s="311"/>
      <c r="C29" s="327"/>
      <c r="D29" s="321"/>
      <c r="E29" s="322"/>
      <c r="F29" s="310"/>
      <c r="G29" s="311"/>
      <c r="H29" s="327"/>
      <c r="I29" s="321"/>
      <c r="J29" s="322"/>
      <c r="K29" s="325"/>
    </row>
    <row r="30" spans="1:11" ht="20.100000000000001" customHeight="1" x14ac:dyDescent="0.15">
      <c r="A30" s="308"/>
      <c r="B30" s="309"/>
      <c r="C30" s="326"/>
      <c r="D30" s="323"/>
      <c r="E30" s="323"/>
      <c r="F30" s="308"/>
      <c r="G30" s="309"/>
      <c r="H30" s="326"/>
      <c r="I30" s="312"/>
      <c r="J30" s="313"/>
      <c r="K30" s="314"/>
    </row>
    <row r="31" spans="1:11" ht="20.100000000000001" customHeight="1" x14ac:dyDescent="0.15">
      <c r="A31" s="310"/>
      <c r="B31" s="311"/>
      <c r="C31" s="327"/>
      <c r="D31" s="323"/>
      <c r="E31" s="323"/>
      <c r="F31" s="310"/>
      <c r="G31" s="311"/>
      <c r="H31" s="327"/>
      <c r="I31" s="315"/>
      <c r="J31" s="316"/>
      <c r="K31" s="317"/>
    </row>
    <row r="32" spans="1:11" ht="20.100000000000001" customHeight="1" x14ac:dyDescent="0.15">
      <c r="A32" s="308"/>
      <c r="B32" s="309"/>
      <c r="C32" s="326"/>
      <c r="D32" s="323"/>
      <c r="E32" s="323"/>
      <c r="F32" s="308"/>
      <c r="G32" s="309"/>
      <c r="H32" s="326"/>
      <c r="I32" s="312"/>
      <c r="J32" s="313"/>
      <c r="K32" s="314"/>
    </row>
    <row r="33" spans="1:11" ht="20.100000000000001" customHeight="1" x14ac:dyDescent="0.15">
      <c r="A33" s="310"/>
      <c r="B33" s="311"/>
      <c r="C33" s="327"/>
      <c r="D33" s="323"/>
      <c r="E33" s="323"/>
      <c r="F33" s="310"/>
      <c r="G33" s="311"/>
      <c r="H33" s="327"/>
      <c r="I33" s="315"/>
      <c r="J33" s="316"/>
      <c r="K33" s="317"/>
    </row>
    <row r="34" spans="1:11" ht="20.100000000000001" customHeight="1" x14ac:dyDescent="0.15">
      <c r="A34" s="308"/>
      <c r="B34" s="309"/>
      <c r="C34" s="326"/>
      <c r="D34" s="323"/>
      <c r="E34" s="323"/>
      <c r="F34" s="308"/>
      <c r="G34" s="309"/>
      <c r="H34" s="326"/>
      <c r="I34" s="312"/>
      <c r="J34" s="313"/>
      <c r="K34" s="314"/>
    </row>
    <row r="35" spans="1:11" ht="20.100000000000001" customHeight="1" x14ac:dyDescent="0.15">
      <c r="A35" s="310"/>
      <c r="B35" s="311"/>
      <c r="C35" s="327"/>
      <c r="D35" s="323"/>
      <c r="E35" s="323"/>
      <c r="F35" s="310"/>
      <c r="G35" s="311"/>
      <c r="H35" s="327"/>
      <c r="I35" s="315"/>
      <c r="J35" s="316"/>
      <c r="K35" s="317"/>
    </row>
    <row r="36" spans="1:11" ht="20.100000000000001" customHeight="1" x14ac:dyDescent="0.15">
      <c r="A36" s="308" t="s">
        <v>311</v>
      </c>
      <c r="B36" s="309"/>
      <c r="C36" s="309"/>
      <c r="D36" s="309"/>
      <c r="E36" s="309"/>
      <c r="F36" s="309"/>
      <c r="G36" s="309"/>
      <c r="H36" s="309"/>
      <c r="I36" s="312" t="str">
        <f>IF(SUM(I30:K35)=0,"",SUM(I30:K35))</f>
        <v/>
      </c>
      <c r="J36" s="313"/>
      <c r="K36" s="314"/>
    </row>
    <row r="37" spans="1:11" ht="20.100000000000001" customHeight="1" x14ac:dyDescent="0.15">
      <c r="A37" s="310"/>
      <c r="B37" s="311"/>
      <c r="C37" s="311"/>
      <c r="D37" s="311"/>
      <c r="E37" s="311"/>
      <c r="F37" s="311"/>
      <c r="G37" s="311"/>
      <c r="H37" s="311"/>
      <c r="I37" s="315"/>
      <c r="J37" s="316"/>
      <c r="K37" s="317"/>
    </row>
    <row r="38" spans="1:11" ht="20.100000000000001" customHeight="1" x14ac:dyDescent="0.15">
      <c r="A38" s="112"/>
      <c r="B38" s="112"/>
      <c r="C38" s="112"/>
      <c r="D38" s="112"/>
      <c r="E38" s="112"/>
      <c r="F38" s="112"/>
      <c r="G38" s="112"/>
      <c r="H38" s="112"/>
      <c r="I38" s="112"/>
      <c r="J38" s="112"/>
      <c r="K38" s="112"/>
    </row>
    <row r="39" spans="1:11" ht="20.100000000000001" customHeight="1" x14ac:dyDescent="0.15">
      <c r="A39" s="112"/>
      <c r="B39" s="112"/>
      <c r="C39" s="112"/>
      <c r="D39" s="112"/>
      <c r="E39" s="112"/>
      <c r="F39" s="112"/>
      <c r="G39" s="112"/>
      <c r="H39" s="112"/>
      <c r="I39" s="112"/>
      <c r="J39" s="112"/>
      <c r="K39" s="112"/>
    </row>
    <row r="40" spans="1:11" ht="20.100000000000001" customHeight="1" x14ac:dyDescent="0.15">
      <c r="A40" s="111"/>
      <c r="B40" s="111"/>
      <c r="C40" s="111"/>
      <c r="D40" s="111"/>
      <c r="E40" s="111"/>
      <c r="F40" s="111"/>
      <c r="G40" s="111"/>
      <c r="H40" s="111"/>
      <c r="I40" s="111"/>
      <c r="J40" s="111"/>
      <c r="K40" s="111"/>
    </row>
    <row r="41" spans="1:11" ht="20.100000000000001" customHeight="1" x14ac:dyDescent="0.15">
      <c r="A41" s="111"/>
      <c r="B41" s="111"/>
      <c r="C41" s="111"/>
      <c r="D41" s="111"/>
      <c r="E41" s="111"/>
      <c r="F41" s="111"/>
      <c r="G41" s="111"/>
      <c r="H41" s="111"/>
      <c r="I41" s="111"/>
      <c r="J41" s="111"/>
      <c r="K41" s="111"/>
    </row>
    <row r="42" spans="1:11" ht="20.100000000000001" customHeight="1" x14ac:dyDescent="0.15">
      <c r="A42" s="111"/>
      <c r="B42" s="111"/>
      <c r="C42" s="111"/>
      <c r="D42" s="111"/>
      <c r="E42" s="111"/>
      <c r="F42" s="111"/>
      <c r="G42" s="111"/>
      <c r="H42" s="111"/>
      <c r="I42" s="111"/>
      <c r="J42" s="111"/>
      <c r="K42" s="111"/>
    </row>
    <row r="43" spans="1:11" ht="20.100000000000001" customHeight="1" x14ac:dyDescent="0.15">
      <c r="A43" s="111"/>
      <c r="B43" s="111"/>
      <c r="C43" s="111"/>
      <c r="D43" s="111"/>
      <c r="E43" s="111"/>
      <c r="F43" s="111"/>
      <c r="G43" s="111"/>
      <c r="H43" s="111"/>
      <c r="I43" s="111"/>
      <c r="J43" s="111"/>
      <c r="K43" s="111"/>
    </row>
    <row r="44" spans="1:11" ht="20.100000000000001" customHeight="1" x14ac:dyDescent="0.15">
      <c r="A44" s="111"/>
      <c r="B44" s="111"/>
      <c r="C44" s="111"/>
      <c r="D44" s="111"/>
      <c r="E44" s="111"/>
      <c r="F44" s="111"/>
      <c r="G44" s="111"/>
      <c r="H44" s="111"/>
      <c r="I44" s="111"/>
      <c r="J44" s="111"/>
      <c r="K44" s="111"/>
    </row>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sheetData>
  <mergeCells count="61">
    <mergeCell ref="A7:B8"/>
    <mergeCell ref="C7:D8"/>
    <mergeCell ref="E7:F8"/>
    <mergeCell ref="H7:I8"/>
    <mergeCell ref="J7:K8"/>
    <mergeCell ref="A5:B6"/>
    <mergeCell ref="C5:D6"/>
    <mergeCell ref="E5:F6"/>
    <mergeCell ref="H5:I6"/>
    <mergeCell ref="J5:K6"/>
    <mergeCell ref="A13:B14"/>
    <mergeCell ref="C13:D14"/>
    <mergeCell ref="A9:B10"/>
    <mergeCell ref="C9:D10"/>
    <mergeCell ref="E9:F10"/>
    <mergeCell ref="A11:B12"/>
    <mergeCell ref="C11:D12"/>
    <mergeCell ref="E11:F12"/>
    <mergeCell ref="A17:C18"/>
    <mergeCell ref="D17:F18"/>
    <mergeCell ref="A21:C22"/>
    <mergeCell ref="D21:F22"/>
    <mergeCell ref="A23:C24"/>
    <mergeCell ref="D23:F24"/>
    <mergeCell ref="A19:C20"/>
    <mergeCell ref="D19:F20"/>
    <mergeCell ref="H9:I10"/>
    <mergeCell ref="J9:K10"/>
    <mergeCell ref="H11:I12"/>
    <mergeCell ref="J11:K12"/>
    <mergeCell ref="H13:I14"/>
    <mergeCell ref="J13:K14"/>
    <mergeCell ref="H15:I16"/>
    <mergeCell ref="J15:K16"/>
    <mergeCell ref="H17:I18"/>
    <mergeCell ref="J17:K18"/>
    <mergeCell ref="H21:I22"/>
    <mergeCell ref="J21:K22"/>
    <mergeCell ref="H19:I20"/>
    <mergeCell ref="J19:K20"/>
    <mergeCell ref="F30:H31"/>
    <mergeCell ref="H23:I24"/>
    <mergeCell ref="J23:K24"/>
    <mergeCell ref="A28:C29"/>
    <mergeCell ref="F28:H29"/>
    <mergeCell ref="A36:H37"/>
    <mergeCell ref="I36:K37"/>
    <mergeCell ref="E13:F14"/>
    <mergeCell ref="D28:E29"/>
    <mergeCell ref="D30:E31"/>
    <mergeCell ref="D32:E33"/>
    <mergeCell ref="D34:E35"/>
    <mergeCell ref="I28:K29"/>
    <mergeCell ref="I30:K31"/>
    <mergeCell ref="I32:K33"/>
    <mergeCell ref="I34:K35"/>
    <mergeCell ref="A34:C35"/>
    <mergeCell ref="F34:H35"/>
    <mergeCell ref="A32:C33"/>
    <mergeCell ref="F32:H33"/>
    <mergeCell ref="A30:C31"/>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9B29-B284-4F4E-B6A4-3EC634D79AA5}">
  <dimension ref="A1:AF41"/>
  <sheetViews>
    <sheetView showGridLines="0" view="pageBreakPreview" zoomScaleNormal="100" zoomScaleSheetLayoutView="100" workbookViewId="0">
      <selection activeCell="AA17" sqref="AA17"/>
    </sheetView>
  </sheetViews>
  <sheetFormatPr defaultColWidth="9" defaultRowHeight="18.95" customHeight="1" x14ac:dyDescent="0.15"/>
  <cols>
    <col min="1" max="3" width="3.625" style="113" customWidth="1"/>
    <col min="4" max="4" width="3.5" style="113" customWidth="1"/>
    <col min="5" max="32" width="3.625" style="113" customWidth="1"/>
    <col min="33" max="86" width="2.625" style="1" customWidth="1"/>
    <col min="87" max="16384" width="9" style="1"/>
  </cols>
  <sheetData>
    <row r="1" spans="1:32" ht="18.95" customHeight="1" x14ac:dyDescent="0.15">
      <c r="AF1" s="114" t="s">
        <v>313</v>
      </c>
    </row>
    <row r="2" spans="1:32" ht="18.95" customHeight="1" x14ac:dyDescent="0.15">
      <c r="A2" s="337" t="s">
        <v>314</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row>
    <row r="3" spans="1:32" ht="18.95" customHeight="1" x14ac:dyDescent="0.15">
      <c r="A3" s="337"/>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row>
    <row r="4" spans="1:32" ht="18.95" customHeight="1" x14ac:dyDescent="0.15">
      <c r="AF4" s="89" t="s">
        <v>256</v>
      </c>
    </row>
    <row r="5" spans="1:32" ht="18.95" customHeight="1" x14ac:dyDescent="0.15">
      <c r="A5" s="308" t="s">
        <v>168</v>
      </c>
      <c r="B5" s="309"/>
      <c r="C5" s="309"/>
      <c r="D5" s="326"/>
      <c r="E5" s="308" t="s">
        <v>315</v>
      </c>
      <c r="F5" s="309"/>
      <c r="G5" s="309"/>
      <c r="H5" s="326"/>
      <c r="I5" s="308" t="s">
        <v>316</v>
      </c>
      <c r="J5" s="309"/>
      <c r="K5" s="309"/>
      <c r="L5" s="326"/>
      <c r="M5" s="308" t="s">
        <v>317</v>
      </c>
      <c r="N5" s="309"/>
      <c r="O5" s="309"/>
      <c r="P5" s="326"/>
      <c r="Q5" s="308" t="s">
        <v>318</v>
      </c>
      <c r="R5" s="309"/>
      <c r="S5" s="309"/>
      <c r="T5" s="326"/>
      <c r="U5" s="308" t="s">
        <v>319</v>
      </c>
      <c r="V5" s="309"/>
      <c r="W5" s="309"/>
      <c r="X5" s="326"/>
      <c r="Y5" s="308" t="s">
        <v>320</v>
      </c>
      <c r="Z5" s="309"/>
      <c r="AA5" s="309"/>
      <c r="AB5" s="326"/>
      <c r="AC5" s="308" t="s">
        <v>321</v>
      </c>
      <c r="AD5" s="309"/>
      <c r="AE5" s="309"/>
      <c r="AF5" s="326"/>
    </row>
    <row r="6" spans="1:32" ht="18.95" customHeight="1" x14ac:dyDescent="0.15">
      <c r="A6" s="310"/>
      <c r="B6" s="311"/>
      <c r="C6" s="311"/>
      <c r="D6" s="327"/>
      <c r="E6" s="310"/>
      <c r="F6" s="311"/>
      <c r="G6" s="311"/>
      <c r="H6" s="327"/>
      <c r="I6" s="310"/>
      <c r="J6" s="311"/>
      <c r="K6" s="311"/>
      <c r="L6" s="327"/>
      <c r="M6" s="310"/>
      <c r="N6" s="311"/>
      <c r="O6" s="311"/>
      <c r="P6" s="327"/>
      <c r="Q6" s="310"/>
      <c r="R6" s="311"/>
      <c r="S6" s="311"/>
      <c r="T6" s="327"/>
      <c r="U6" s="310"/>
      <c r="V6" s="311"/>
      <c r="W6" s="311"/>
      <c r="X6" s="327"/>
      <c r="Y6" s="310"/>
      <c r="Z6" s="311"/>
      <c r="AA6" s="311"/>
      <c r="AB6" s="327"/>
      <c r="AC6" s="310"/>
      <c r="AD6" s="311"/>
      <c r="AE6" s="311"/>
      <c r="AF6" s="327"/>
    </row>
    <row r="7" spans="1:32" ht="30" customHeight="1" x14ac:dyDescent="0.15">
      <c r="A7" s="318">
        <v>1</v>
      </c>
      <c r="B7" s="318"/>
      <c r="C7" s="318"/>
      <c r="D7" s="318"/>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row>
    <row r="8" spans="1:32" ht="30" customHeight="1" x14ac:dyDescent="0.15">
      <c r="A8" s="318">
        <v>2</v>
      </c>
      <c r="B8" s="318"/>
      <c r="C8" s="318"/>
      <c r="D8" s="318"/>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row>
    <row r="9" spans="1:32" ht="30" customHeight="1" x14ac:dyDescent="0.15">
      <c r="A9" s="318">
        <v>3</v>
      </c>
      <c r="B9" s="318"/>
      <c r="C9" s="318"/>
      <c r="D9" s="318"/>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row>
    <row r="10" spans="1:32" ht="30" customHeight="1" x14ac:dyDescent="0.15">
      <c r="A10" s="318">
        <v>4</v>
      </c>
      <c r="B10" s="318"/>
      <c r="C10" s="318"/>
      <c r="D10" s="318"/>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row>
    <row r="11" spans="1:32" ht="30" customHeight="1" x14ac:dyDescent="0.15">
      <c r="A11" s="318">
        <v>5</v>
      </c>
      <c r="B11" s="318"/>
      <c r="C11" s="318"/>
      <c r="D11" s="318"/>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row>
    <row r="12" spans="1:32" ht="30" customHeight="1" x14ac:dyDescent="0.15">
      <c r="A12" s="318">
        <v>6</v>
      </c>
      <c r="B12" s="318"/>
      <c r="C12" s="318"/>
      <c r="D12" s="318"/>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row>
    <row r="13" spans="1:32" ht="30" customHeight="1" x14ac:dyDescent="0.15">
      <c r="A13" s="318">
        <v>7</v>
      </c>
      <c r="B13" s="318"/>
      <c r="C13" s="318"/>
      <c r="D13" s="318"/>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row>
    <row r="14" spans="1:32" ht="30" customHeight="1" thickBot="1" x14ac:dyDescent="0.2">
      <c r="A14" s="335">
        <v>8</v>
      </c>
      <c r="B14" s="335"/>
      <c r="C14" s="335"/>
      <c r="D14" s="335"/>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row>
    <row r="15" spans="1:32" ht="30" customHeight="1" thickTop="1" x14ac:dyDescent="0.15">
      <c r="A15" s="333" t="s">
        <v>322</v>
      </c>
      <c r="B15" s="333"/>
      <c r="C15" s="333"/>
      <c r="D15" s="333"/>
      <c r="E15" s="334" t="str">
        <f>IF(SUM(E7:H14)=0,"",SUM(E7:H14))</f>
        <v/>
      </c>
      <c r="F15" s="334"/>
      <c r="G15" s="334"/>
      <c r="H15" s="334"/>
      <c r="I15" s="334" t="str">
        <f>IF(SUM(I7:L14)=0,"",SUM(I7:L14))</f>
        <v/>
      </c>
      <c r="J15" s="334"/>
      <c r="K15" s="334"/>
      <c r="L15" s="334"/>
      <c r="M15" s="334" t="str">
        <f>IF(SUM(M7:P14)=0,"",SUM(M7:P14))</f>
        <v/>
      </c>
      <c r="N15" s="334"/>
      <c r="O15" s="334"/>
      <c r="P15" s="334"/>
      <c r="Q15" s="334" t="str">
        <f>IF(SUM(Q7:T14)=0,"",SUM(Q7:T14))</f>
        <v/>
      </c>
      <c r="R15" s="334"/>
      <c r="S15" s="334"/>
      <c r="T15" s="334"/>
      <c r="U15" s="334" t="str">
        <f>IF(SUM(U7:X14)=0,"",SUM(U7:X14))</f>
        <v/>
      </c>
      <c r="V15" s="334"/>
      <c r="W15" s="334"/>
      <c r="X15" s="334"/>
      <c r="Y15" s="334" t="str">
        <f>IF(SUM(Y7:AB14)=0,"",SUM(Y7:AB14))</f>
        <v/>
      </c>
      <c r="Z15" s="334"/>
      <c r="AA15" s="334"/>
      <c r="AB15" s="334"/>
      <c r="AC15" s="334" t="str">
        <f>IF(SUM(AC7:AF14)=0,"",SUM(AC7:AF14))</f>
        <v/>
      </c>
      <c r="AD15" s="334"/>
      <c r="AE15" s="334"/>
      <c r="AF15" s="334"/>
    </row>
    <row r="16" spans="1:32" ht="15" customHeight="1" x14ac:dyDescent="0.15">
      <c r="A16" s="329"/>
      <c r="B16" s="329"/>
      <c r="C16" s="329"/>
      <c r="D16" s="329"/>
      <c r="E16" s="329"/>
      <c r="F16" s="329"/>
      <c r="G16" s="329"/>
      <c r="H16" s="329"/>
      <c r="I16" s="329"/>
      <c r="J16" s="329"/>
      <c r="K16" s="329"/>
      <c r="L16" s="329"/>
      <c r="M16" s="328"/>
      <c r="N16" s="328"/>
      <c r="O16" s="328"/>
      <c r="P16" s="328"/>
      <c r="Q16" s="328"/>
      <c r="R16" s="328"/>
      <c r="S16" s="328"/>
      <c r="T16" s="328"/>
      <c r="U16" s="328"/>
      <c r="V16" s="328"/>
      <c r="W16" s="328"/>
      <c r="X16" s="328"/>
      <c r="Y16" s="328"/>
      <c r="Z16" s="328"/>
      <c r="AA16" s="328"/>
      <c r="AB16" s="328"/>
      <c r="AC16" s="328"/>
      <c r="AD16" s="328"/>
      <c r="AE16" s="328"/>
      <c r="AF16" s="328"/>
    </row>
    <row r="17" spans="1:32" ht="15" customHeight="1" x14ac:dyDescent="0.15">
      <c r="A17" s="330" t="s">
        <v>323</v>
      </c>
      <c r="B17" s="330"/>
      <c r="C17" s="330"/>
      <c r="D17" s="330"/>
      <c r="E17" s="330"/>
      <c r="F17" s="330"/>
      <c r="G17" s="330"/>
      <c r="H17" s="330"/>
      <c r="I17" s="311"/>
      <c r="J17" s="311"/>
      <c r="K17" s="311"/>
      <c r="L17" s="311"/>
      <c r="M17" s="115" t="s">
        <v>326</v>
      </c>
      <c r="N17" s="115"/>
      <c r="O17" s="115"/>
      <c r="P17" s="115"/>
      <c r="Q17" s="115"/>
      <c r="R17" s="115"/>
      <c r="S17" s="115"/>
      <c r="T17" s="115"/>
      <c r="U17" s="115"/>
      <c r="V17" s="115"/>
      <c r="W17" s="116"/>
      <c r="X17" s="116"/>
      <c r="Y17" s="116"/>
      <c r="Z17" s="116"/>
      <c r="AA17" s="116"/>
      <c r="AB17" s="116"/>
      <c r="AC17" s="116"/>
      <c r="AD17" s="116"/>
      <c r="AE17" s="116"/>
      <c r="AF17" s="116"/>
    </row>
    <row r="18" spans="1:32" ht="5.25" customHeight="1" x14ac:dyDescent="0.15">
      <c r="A18" s="32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row>
    <row r="19" spans="1:32" ht="15" customHeight="1" x14ac:dyDescent="0.15">
      <c r="A19" s="112"/>
      <c r="B19" s="112"/>
      <c r="C19" s="112"/>
      <c r="D19" s="112"/>
      <c r="E19" s="330" t="s">
        <v>324</v>
      </c>
      <c r="F19" s="330"/>
      <c r="G19" s="330"/>
      <c r="H19" s="330"/>
      <c r="I19" s="311"/>
      <c r="J19" s="311"/>
      <c r="K19" s="311"/>
      <c r="L19" s="311"/>
      <c r="M19" s="117" t="s">
        <v>327</v>
      </c>
      <c r="N19" s="117"/>
      <c r="O19" s="117"/>
      <c r="P19" s="117"/>
      <c r="Q19" s="117"/>
      <c r="R19" s="117"/>
      <c r="S19" s="117"/>
      <c r="T19" s="117"/>
      <c r="U19" s="117"/>
      <c r="V19" s="117"/>
      <c r="W19" s="118"/>
      <c r="X19" s="118"/>
      <c r="Y19" s="118"/>
      <c r="Z19" s="118"/>
      <c r="AA19" s="118"/>
      <c r="AB19" s="118"/>
      <c r="AC19" s="118"/>
      <c r="AD19" s="118"/>
      <c r="AE19" s="118"/>
      <c r="AF19" s="118"/>
    </row>
    <row r="20" spans="1:32" ht="6.75" customHeight="1" x14ac:dyDescent="0.15">
      <c r="A20" s="328"/>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row>
    <row r="21" spans="1:32" ht="15" customHeight="1" x14ac:dyDescent="0.15">
      <c r="A21" s="331"/>
      <c r="B21" s="331"/>
      <c r="C21" s="331"/>
      <c r="D21" s="331"/>
      <c r="E21" s="330" t="s">
        <v>325</v>
      </c>
      <c r="F21" s="330"/>
      <c r="G21" s="330"/>
      <c r="H21" s="330"/>
      <c r="I21" s="311"/>
      <c r="J21" s="311"/>
      <c r="K21" s="311"/>
      <c r="L21" s="311"/>
      <c r="M21" s="117" t="s">
        <v>328</v>
      </c>
      <c r="N21" s="117"/>
      <c r="O21" s="117"/>
      <c r="P21" s="117"/>
      <c r="Q21" s="117"/>
      <c r="R21" s="117"/>
      <c r="S21" s="117"/>
      <c r="T21" s="117"/>
      <c r="U21" s="117"/>
      <c r="V21" s="117"/>
      <c r="W21" s="118"/>
      <c r="X21" s="118"/>
      <c r="Y21" s="118"/>
      <c r="Z21" s="118"/>
      <c r="AA21" s="118"/>
      <c r="AB21" s="118"/>
      <c r="AC21" s="118"/>
      <c r="AD21" s="118"/>
      <c r="AE21" s="118"/>
      <c r="AF21" s="118"/>
    </row>
    <row r="22" spans="1:32" ht="15" customHeight="1" x14ac:dyDescent="0.15">
      <c r="A22" s="328"/>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row>
    <row r="23" spans="1:32" ht="30" customHeight="1" x14ac:dyDescent="0.15">
      <c r="A23" s="328"/>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row>
    <row r="24" spans="1:32" ht="30" customHeight="1" x14ac:dyDescent="0.15">
      <c r="A24" s="328"/>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row>
    <row r="25" spans="1:32" ht="30" customHeight="1" x14ac:dyDescent="0.15">
      <c r="A25" s="328"/>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row>
    <row r="26" spans="1:32" ht="30" customHeight="1" x14ac:dyDescent="0.15">
      <c r="A26" s="328"/>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row>
    <row r="27" spans="1:32" ht="30" customHeight="1" x14ac:dyDescent="0.15">
      <c r="A27" s="328"/>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row>
    <row r="28" spans="1:32" ht="18.95" customHeight="1" x14ac:dyDescent="0.15">
      <c r="A28" s="112"/>
      <c r="B28" s="112"/>
      <c r="C28" s="112"/>
      <c r="D28" s="112"/>
      <c r="E28" s="112"/>
      <c r="F28" s="112"/>
      <c r="G28" s="112"/>
      <c r="H28" s="112"/>
      <c r="I28" s="112"/>
      <c r="J28" s="112"/>
    </row>
    <row r="29" spans="1:32" ht="18.95" customHeight="1" x14ac:dyDescent="0.15">
      <c r="A29" s="112"/>
    </row>
    <row r="30" spans="1:32" ht="18.95" customHeight="1" x14ac:dyDescent="0.15">
      <c r="A30" s="112"/>
      <c r="B30" s="112"/>
      <c r="C30" s="112"/>
      <c r="D30" s="112"/>
      <c r="E30" s="112"/>
      <c r="F30" s="112"/>
      <c r="G30" s="112"/>
      <c r="H30" s="112"/>
      <c r="I30" s="112"/>
      <c r="J30" s="112"/>
    </row>
    <row r="31" spans="1:32" ht="18.95" customHeight="1" x14ac:dyDescent="0.15">
      <c r="A31" s="112"/>
      <c r="B31" s="112"/>
      <c r="C31" s="112"/>
      <c r="D31" s="112"/>
      <c r="E31" s="112"/>
      <c r="F31" s="112"/>
      <c r="G31" s="112"/>
      <c r="H31" s="112"/>
      <c r="I31" s="112"/>
      <c r="J31" s="112"/>
    </row>
    <row r="32" spans="1:32" ht="18.95" customHeight="1" x14ac:dyDescent="0.15">
      <c r="A32" s="112"/>
      <c r="B32" s="112"/>
      <c r="C32" s="112"/>
      <c r="D32" s="112"/>
      <c r="E32" s="112"/>
      <c r="F32" s="112"/>
      <c r="G32" s="112"/>
      <c r="H32" s="112"/>
      <c r="I32" s="112"/>
      <c r="J32" s="112"/>
    </row>
    <row r="33" spans="1:10" ht="18.95" customHeight="1" x14ac:dyDescent="0.15">
      <c r="A33" s="112"/>
      <c r="B33" s="112"/>
      <c r="C33" s="112"/>
      <c r="D33" s="112"/>
      <c r="E33" s="112"/>
      <c r="F33" s="112"/>
      <c r="G33" s="112"/>
      <c r="H33" s="112"/>
      <c r="I33" s="112"/>
      <c r="J33" s="112"/>
    </row>
    <row r="34" spans="1:10" ht="18.95" customHeight="1" x14ac:dyDescent="0.15">
      <c r="A34" s="112"/>
      <c r="B34" s="112"/>
      <c r="C34" s="112"/>
      <c r="D34" s="112"/>
      <c r="E34" s="112"/>
      <c r="F34" s="112"/>
      <c r="G34" s="112"/>
      <c r="H34" s="112"/>
      <c r="I34" s="112"/>
      <c r="J34" s="112"/>
    </row>
    <row r="35" spans="1:10" ht="18.95" customHeight="1" x14ac:dyDescent="0.15">
      <c r="A35" s="112"/>
      <c r="B35" s="112"/>
      <c r="C35" s="112"/>
      <c r="D35" s="112"/>
      <c r="E35" s="112"/>
      <c r="F35" s="112"/>
      <c r="G35" s="112"/>
      <c r="H35" s="112"/>
      <c r="I35" s="112"/>
      <c r="J35" s="112"/>
    </row>
    <row r="36" spans="1:10" ht="18.95" customHeight="1" x14ac:dyDescent="0.15">
      <c r="A36" s="112"/>
      <c r="B36" s="112"/>
      <c r="C36" s="112"/>
      <c r="D36" s="112"/>
      <c r="E36" s="112"/>
      <c r="F36" s="112"/>
      <c r="G36" s="112"/>
      <c r="H36" s="112"/>
      <c r="I36" s="112"/>
      <c r="J36" s="112"/>
    </row>
    <row r="37" spans="1:10" ht="18.95" customHeight="1" x14ac:dyDescent="0.15">
      <c r="A37" s="112"/>
      <c r="B37" s="112"/>
      <c r="C37" s="112"/>
      <c r="D37" s="112"/>
      <c r="E37" s="112"/>
      <c r="F37" s="112"/>
      <c r="G37" s="112"/>
      <c r="H37" s="112"/>
      <c r="I37" s="112"/>
      <c r="J37" s="112"/>
    </row>
    <row r="38" spans="1:10" ht="18.95" customHeight="1" x14ac:dyDescent="0.15">
      <c r="A38" s="112"/>
      <c r="B38" s="112"/>
      <c r="C38" s="112"/>
      <c r="D38" s="112"/>
      <c r="E38" s="112"/>
      <c r="F38" s="112"/>
      <c r="G38" s="112"/>
      <c r="H38" s="112"/>
      <c r="I38" s="112"/>
      <c r="J38" s="112"/>
    </row>
    <row r="39" spans="1:10" ht="18.95" customHeight="1" x14ac:dyDescent="0.15">
      <c r="A39" s="112"/>
      <c r="B39" s="112"/>
      <c r="C39" s="112"/>
      <c r="D39" s="112"/>
      <c r="E39" s="112"/>
      <c r="F39" s="112"/>
      <c r="G39" s="112"/>
      <c r="H39" s="112"/>
      <c r="I39" s="112"/>
      <c r="J39" s="112"/>
    </row>
    <row r="40" spans="1:10" ht="18.95" customHeight="1" x14ac:dyDescent="0.15">
      <c r="A40" s="112"/>
      <c r="B40" s="112"/>
      <c r="C40" s="112"/>
      <c r="D40" s="112"/>
      <c r="E40" s="112"/>
      <c r="F40" s="112"/>
      <c r="G40" s="112"/>
      <c r="H40" s="112"/>
      <c r="I40" s="112"/>
      <c r="J40" s="112"/>
    </row>
    <row r="41" spans="1:10" ht="18.95" customHeight="1" x14ac:dyDescent="0.15">
      <c r="A41" s="112"/>
      <c r="B41" s="112"/>
      <c r="C41" s="112"/>
      <c r="D41" s="112"/>
      <c r="E41" s="112"/>
      <c r="F41" s="112"/>
      <c r="G41" s="112"/>
      <c r="H41" s="112"/>
      <c r="I41" s="112"/>
      <c r="J41" s="112"/>
    </row>
  </sheetData>
  <mergeCells count="160">
    <mergeCell ref="A11:D11"/>
    <mergeCell ref="E11:H11"/>
    <mergeCell ref="A5:D6"/>
    <mergeCell ref="A7:D7"/>
    <mergeCell ref="A8:D8"/>
    <mergeCell ref="A9:D9"/>
    <mergeCell ref="A10:D10"/>
    <mergeCell ref="E8:H8"/>
    <mergeCell ref="I8:L8"/>
    <mergeCell ref="E7:H7"/>
    <mergeCell ref="I7:L7"/>
    <mergeCell ref="I11:L11"/>
    <mergeCell ref="M7:P7"/>
    <mergeCell ref="Q7:T7"/>
    <mergeCell ref="U7:X7"/>
    <mergeCell ref="Y7:AB7"/>
    <mergeCell ref="AC7:AF7"/>
    <mergeCell ref="A2:AF3"/>
    <mergeCell ref="E5:H6"/>
    <mergeCell ref="I5:L6"/>
    <mergeCell ref="M5:P6"/>
    <mergeCell ref="Q5:T6"/>
    <mergeCell ref="U5:X6"/>
    <mergeCell ref="Y5:AB6"/>
    <mergeCell ref="AC5:AF6"/>
    <mergeCell ref="Q8:T8"/>
    <mergeCell ref="U8:X8"/>
    <mergeCell ref="Y8:AB8"/>
    <mergeCell ref="AC8:AF8"/>
    <mergeCell ref="E9:H9"/>
    <mergeCell ref="I9:L9"/>
    <mergeCell ref="M9:P9"/>
    <mergeCell ref="Q9:T9"/>
    <mergeCell ref="U9:X9"/>
    <mergeCell ref="Y9:AB9"/>
    <mergeCell ref="M8:P8"/>
    <mergeCell ref="M11:P11"/>
    <mergeCell ref="Q11:T11"/>
    <mergeCell ref="U11:X11"/>
    <mergeCell ref="Y11:AB11"/>
    <mergeCell ref="AC11:AF11"/>
    <mergeCell ref="AC9:AF9"/>
    <mergeCell ref="E10:H10"/>
    <mergeCell ref="I10:L10"/>
    <mergeCell ref="M10:P10"/>
    <mergeCell ref="Q10:T10"/>
    <mergeCell ref="U10:X10"/>
    <mergeCell ref="Y10:AB10"/>
    <mergeCell ref="AC10:AF10"/>
    <mergeCell ref="Y12:AB12"/>
    <mergeCell ref="AC12:AF12"/>
    <mergeCell ref="A13:D13"/>
    <mergeCell ref="E13:H13"/>
    <mergeCell ref="I13:L13"/>
    <mergeCell ref="M13:P13"/>
    <mergeCell ref="Q13:T13"/>
    <mergeCell ref="U13:X13"/>
    <mergeCell ref="Y13:AB13"/>
    <mergeCell ref="AC13:AF13"/>
    <mergeCell ref="A12:D12"/>
    <mergeCell ref="E12:H12"/>
    <mergeCell ref="I12:L12"/>
    <mergeCell ref="M12:P12"/>
    <mergeCell ref="Q12:T12"/>
    <mergeCell ref="U12:X12"/>
    <mergeCell ref="I17:L17"/>
    <mergeCell ref="A17:H17"/>
    <mergeCell ref="Y14:AB14"/>
    <mergeCell ref="AC14:AF14"/>
    <mergeCell ref="A15:D15"/>
    <mergeCell ref="E15:H15"/>
    <mergeCell ref="I15:L15"/>
    <mergeCell ref="M15:P15"/>
    <mergeCell ref="Q15:T15"/>
    <mergeCell ref="U15:X15"/>
    <mergeCell ref="Y15:AB15"/>
    <mergeCell ref="AC15:AF15"/>
    <mergeCell ref="A14:D14"/>
    <mergeCell ref="E14:H14"/>
    <mergeCell ref="I14:L14"/>
    <mergeCell ref="M14:P14"/>
    <mergeCell ref="Q14:T14"/>
    <mergeCell ref="U14:X14"/>
    <mergeCell ref="A18:D18"/>
    <mergeCell ref="E18:H18"/>
    <mergeCell ref="I18:L18"/>
    <mergeCell ref="M18:P18"/>
    <mergeCell ref="Q18:T18"/>
    <mergeCell ref="U18:X18"/>
    <mergeCell ref="Y18:AB18"/>
    <mergeCell ref="AC18:AF18"/>
    <mergeCell ref="E21:H21"/>
    <mergeCell ref="I21:L21"/>
    <mergeCell ref="A20:D20"/>
    <mergeCell ref="E20:H20"/>
    <mergeCell ref="I20:L20"/>
    <mergeCell ref="M20:P20"/>
    <mergeCell ref="A21:D21"/>
    <mergeCell ref="E19:H19"/>
    <mergeCell ref="I19:L19"/>
    <mergeCell ref="Q20:T20"/>
    <mergeCell ref="U20:X20"/>
    <mergeCell ref="Y20:AB20"/>
    <mergeCell ref="AC20:AF20"/>
    <mergeCell ref="A23:D23"/>
    <mergeCell ref="E23:H23"/>
    <mergeCell ref="I23:L23"/>
    <mergeCell ref="M23:P23"/>
    <mergeCell ref="Q23:T23"/>
    <mergeCell ref="U23:X23"/>
    <mergeCell ref="Y23:AB23"/>
    <mergeCell ref="AC23:AF23"/>
    <mergeCell ref="Y16:AB16"/>
    <mergeCell ref="AC16:AF16"/>
    <mergeCell ref="A22:D22"/>
    <mergeCell ref="E22:H22"/>
    <mergeCell ref="I22:L22"/>
    <mergeCell ref="M22:P22"/>
    <mergeCell ref="Q22:T22"/>
    <mergeCell ref="U22:X22"/>
    <mergeCell ref="Y22:AB22"/>
    <mergeCell ref="AC22:AF22"/>
    <mergeCell ref="A16:D16"/>
    <mergeCell ref="E16:H16"/>
    <mergeCell ref="I16:L16"/>
    <mergeCell ref="M16:P16"/>
    <mergeCell ref="Q16:T16"/>
    <mergeCell ref="U16:X16"/>
    <mergeCell ref="I25:L25"/>
    <mergeCell ref="M25:P25"/>
    <mergeCell ref="Q25:T25"/>
    <mergeCell ref="U25:X25"/>
    <mergeCell ref="Y25:AB25"/>
    <mergeCell ref="AC25:AF25"/>
    <mergeCell ref="A24:D24"/>
    <mergeCell ref="E24:H24"/>
    <mergeCell ref="I24:L24"/>
    <mergeCell ref="M24:P24"/>
    <mergeCell ref="Q24:T24"/>
    <mergeCell ref="U24:X24"/>
    <mergeCell ref="Y24:AB24"/>
    <mergeCell ref="AC24:AF24"/>
    <mergeCell ref="A25:D25"/>
    <mergeCell ref="E25:H25"/>
    <mergeCell ref="Y26:AB26"/>
    <mergeCell ref="AC26:AF26"/>
    <mergeCell ref="A27:D27"/>
    <mergeCell ref="E27:H27"/>
    <mergeCell ref="I27:L27"/>
    <mergeCell ref="M27:P27"/>
    <mergeCell ref="Q27:T27"/>
    <mergeCell ref="U27:X27"/>
    <mergeCell ref="Y27:AB27"/>
    <mergeCell ref="AC27:AF27"/>
    <mergeCell ref="A26:D26"/>
    <mergeCell ref="E26:H26"/>
    <mergeCell ref="I26:L26"/>
    <mergeCell ref="M26:P26"/>
    <mergeCell ref="Q26:T26"/>
    <mergeCell ref="U26:X26"/>
  </mergeCells>
  <phoneticPr fontId="3"/>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申請書表紙</vt:lpstr>
      <vt:lpstr>事業計画</vt:lpstr>
      <vt:lpstr>添付書類</vt:lpstr>
      <vt:lpstr>運行管理体制（様式１）</vt:lpstr>
      <vt:lpstr>就任承諾書（様式２）</vt:lpstr>
      <vt:lpstr>勤務割表（様式３）</vt:lpstr>
      <vt:lpstr>算出の基礎（様式５)</vt:lpstr>
      <vt:lpstr>資金の調達方法（別紙様式６）</vt:lpstr>
      <vt:lpstr>事業自動車の保険料・施設賦課税等内訳（別紙様式7）</vt:lpstr>
      <vt:lpstr>機械器具・什器備品（別紙様式８）</vt:lpstr>
      <vt:lpstr>資金計画（別紙様式４）</vt:lpstr>
      <vt:lpstr>法令遵守 宣誓書（様式９）</vt:lpstr>
      <vt:lpstr>関係法令 宣誓書（様式１０）</vt:lpstr>
      <vt:lpstr>役員名簿（様式１１）</vt:lpstr>
      <vt:lpstr>'運行管理体制（様式１）'!Print_Area</vt:lpstr>
      <vt:lpstr>'関係法令 宣誓書（様式１０）'!Print_Area</vt:lpstr>
      <vt:lpstr>'機械器具・什器備品（別紙様式８）'!Print_Area</vt:lpstr>
      <vt:lpstr>'勤務割表（様式３）'!Print_Area</vt:lpstr>
      <vt:lpstr>'算出の基礎（様式５)'!Print_Area</vt:lpstr>
      <vt:lpstr>'資金の調達方法（別紙様式６）'!Print_Area</vt:lpstr>
      <vt:lpstr>'資金計画（別紙様式４）'!Print_Area</vt:lpstr>
      <vt:lpstr>事業計画!Print_Area</vt:lpstr>
      <vt:lpstr>'事業自動車の保険料・施設賦課税等内訳（別紙様式7）'!Print_Area</vt:lpstr>
      <vt:lpstr>'就任承諾書（様式２）'!Print_Area</vt:lpstr>
      <vt:lpstr>申請書表紙!Print_Area</vt:lpstr>
      <vt:lpstr>添付書類!Print_Area</vt:lpstr>
      <vt:lpstr>'法令遵守 宣誓書（様式９）'!Print_Area</vt:lpstr>
      <vt:lpstr>'役員名簿（様式１１）'!Print_Area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