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Users\satoh-k63w7\Desktop\"/>
    </mc:Choice>
  </mc:AlternateContent>
  <xr:revisionPtr revIDLastSave="0" documentId="13_ncr:1_{0004AC81-4A93-412E-A509-127857C2E44C}" xr6:coauthVersionLast="47" xr6:coauthVersionMax="47" xr10:uidLastSave="{00000000-0000-0000-0000-000000000000}"/>
  <bookViews>
    <workbookView xWindow="-28920" yWindow="-120" windowWidth="29040" windowHeight="15720" tabRatio="903" activeTab="2" xr2:uid="{00000000-000D-0000-FFFF-FFFF00000000}"/>
  </bookViews>
  <sheets>
    <sheet name="説明" sheetId="85" r:id="rId1"/>
    <sheet name="様式→" sheetId="86" r:id="rId2"/>
    <sheet name="表紙（鑑）" sheetId="77" r:id="rId3"/>
    <sheet name="①-A 運賃（普通）" sheetId="73" r:id="rId4"/>
    <sheet name="①-B 運賃（普通）福祉" sheetId="81" r:id="rId5"/>
    <sheet name="①-C 運賃（中小型）" sheetId="78" r:id="rId6"/>
    <sheet name="①-D 運賃（中小型）福祉" sheetId="84" r:id="rId7"/>
    <sheet name="②新旧対照表" sheetId="83" r:id="rId8"/>
  </sheets>
  <externalReferences>
    <externalReference r:id="rId9"/>
  </externalReferences>
  <definedNames>
    <definedName name="_xlnm._FilterDatabase" localSheetId="3" hidden="1">'①-A 運賃（普通）'!#REF!</definedName>
    <definedName name="_xlnm._FilterDatabase" localSheetId="4" hidden="1">'①-B 運賃（普通）福祉'!#REF!</definedName>
    <definedName name="_xlnm._FilterDatabase" localSheetId="5" hidden="1">'①-C 運賃（中小型）'!#REF!</definedName>
    <definedName name="_xlnm._FilterDatabase" localSheetId="6" hidden="1">'①-D 運賃（中小型）福祉'!#REF!</definedName>
    <definedName name="_xlnm.Print_Area" localSheetId="3">'①-A 運賃（普通）'!$B$1:$AP$102</definedName>
    <definedName name="_xlnm.Print_Area" localSheetId="4">'①-B 運賃（普通）福祉'!$B$1:$AP$154</definedName>
    <definedName name="_xlnm.Print_Area" localSheetId="5">'①-C 運賃（中小型）'!$B$1:$AP$111</definedName>
    <definedName name="_xlnm.Print_Area" localSheetId="6">'①-D 運賃（中小型）福祉'!$B$1:$AP$164</definedName>
    <definedName name="_xlnm.Print_Area" localSheetId="2">'表紙（鑑）'!$A$1:$Y$50</definedName>
    <definedName name="_xlnm.Print_Titles" localSheetId="3">'①-A 運賃（普通）'!$1:$2</definedName>
    <definedName name="_xlnm.Print_Titles" localSheetId="4">'①-B 運賃（普通）福祉'!$1:$2</definedName>
    <definedName name="_xlnm.Print_Titles" localSheetId="5">'①-C 運賃（中小型）'!$1:$2</definedName>
    <definedName name="_xlnm.Print_Titles" localSheetId="6">'①-D 運賃（中小型）福祉'!$1:$2</definedName>
    <definedName name="イロハ">#REF!</definedName>
    <definedName name="一般運賃">#REF!</definedName>
    <definedName name="加算運賃">#REF!</definedName>
    <definedName name="額区分１">#REF!</definedName>
    <definedName name="管轄">#REF!</definedName>
    <definedName name="宮崎運賃型">#REF!</definedName>
    <definedName name="熊本運賃ブロック">#REF!</definedName>
    <definedName name="熊本運賃型">#REF!</definedName>
    <definedName name="迎車取扱" localSheetId="3">[1]リスト!$B$91:$B$93</definedName>
    <definedName name="迎車取扱" localSheetId="4">[1]リスト!$B$91:$B$93</definedName>
    <definedName name="迎車取扱" localSheetId="5">[1]リスト!$B$91:$B$93</definedName>
    <definedName name="迎車取扱" localSheetId="6">[1]リスト!$B$91:$B$93</definedName>
    <definedName name="迎車取扱">#REF!</definedName>
    <definedName name="佐賀運賃ブロック">#REF!</definedName>
    <definedName name="佐賀運賃型">#REF!</definedName>
    <definedName name="鹿児島運賃ブロック">#REF!</definedName>
    <definedName name="鹿児島運賃型">#REF!</definedName>
    <definedName name="寝台運賃">#REF!</definedName>
    <definedName name="大分運賃ブロック">#REF!</definedName>
    <definedName name="大分運賃型">#REF!</definedName>
    <definedName name="長崎運賃ブロック">#REF!</definedName>
    <definedName name="長崎運賃型">#REF!</definedName>
    <definedName name="日付">#REF!</definedName>
    <definedName name="秒">#REF!</definedName>
    <definedName name="福岡運賃ブロック">#REF!</definedName>
    <definedName name="福岡運賃型">#REF!</definedName>
    <definedName name="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77" l="1"/>
  <c r="B37" i="77"/>
  <c r="B47" i="77"/>
  <c r="C49" i="77"/>
  <c r="C48" i="77"/>
  <c r="C46" i="77" l="1"/>
  <c r="C44" i="77" l="1"/>
  <c r="C45" i="77"/>
  <c r="G29" i="77" l="1"/>
  <c r="G28" i="77"/>
  <c r="G27"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 xml:space="preserve"> </author>
  </authors>
  <commentList>
    <comment ref="P19" authorId="0" shapeId="0" xr:uid="{00000000-0006-0000-0200-000001000000}">
      <text>
        <r>
          <rPr>
            <b/>
            <sz val="9"/>
            <color indexed="10"/>
            <rFont val="ＭＳ Ｐゴシック"/>
            <family val="3"/>
            <charset val="128"/>
          </rPr>
          <t>設定か、変更を選択してください。
設定か、変更により、６．添付書類の内容が異なりますのでご注意ください。</t>
        </r>
      </text>
    </comment>
    <comment ref="B40" authorId="1" shapeId="0" xr:uid="{03AF4812-52EA-4CFC-A861-073CD03DD9F5}">
      <text>
        <r>
          <rPr>
            <b/>
            <sz val="9"/>
            <color indexed="10"/>
            <rFont val="MS P ゴシック"/>
            <family val="3"/>
            <charset val="128"/>
          </rPr>
          <t>変更申請の場合は、変更を必要とする理由を記載してください。
設定申請の場合は、申請理由の記載は不要です。</t>
        </r>
      </text>
    </comment>
    <comment ref="B43" authorId="0" shapeId="0" xr:uid="{00000000-0006-0000-0200-000002000000}">
      <text>
        <r>
          <rPr>
            <b/>
            <sz val="9"/>
            <color indexed="10"/>
            <rFont val="ＭＳ Ｐゴシック"/>
            <family val="3"/>
            <charset val="128"/>
          </rPr>
          <t>設定申請か、変更申請により、添付書類の内容が異なりますのでご注意ください。
（表示が切り替わります。）</t>
        </r>
      </text>
    </comment>
    <comment ref="B47" authorId="0" shapeId="0" xr:uid="{00000000-0006-0000-0200-000003000000}">
      <text>
        <r>
          <rPr>
            <b/>
            <sz val="9"/>
            <color indexed="10"/>
            <rFont val="ＭＳ Ｐゴシック"/>
            <family val="3"/>
            <charset val="128"/>
          </rPr>
          <t>設定申請の場合は、「７．設定する運送約款（新規事業許可に伴う）」として標準約款を適用する趣旨の記述が表示されます。（変更申請の場合は表示されません。）
ただし、本運賃申請が新規事業許可に伴う申請でない場合、独自約款の認可申請を別途行う場合は、本項目を削除して印刷してください。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M1" authorId="0" shapeId="0" xr:uid="{00000000-0006-0000-0300-000001000000}">
      <text>
        <r>
          <rPr>
            <b/>
            <sz val="9"/>
            <color indexed="10"/>
            <rFont val="ＭＳ Ｐゴシック"/>
            <family val="3"/>
            <charset val="128"/>
          </rPr>
          <t>設定申請の場合は（新）のみ、変更申請の場合は（新）、（旧）ともに作成が必要です。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M1" authorId="0" shapeId="0" xr:uid="{00000000-0006-0000-0400-000001000000}">
      <text>
        <r>
          <rPr>
            <b/>
            <sz val="9"/>
            <color indexed="10"/>
            <rFont val="ＭＳ Ｐゴシック"/>
            <family val="3"/>
            <charset val="128"/>
          </rPr>
          <t>設定申請の場合は（新）のみ、変更申請の場合は（新）、（旧）ともに作成が必要です。</t>
        </r>
      </text>
    </comment>
    <comment ref="D54" authorId="0" shapeId="0" xr:uid="{00000000-0006-0000-0400-000002000000}">
      <text>
        <r>
          <rPr>
            <b/>
            <sz val="9"/>
            <color indexed="10"/>
            <rFont val="ＭＳ Ｐゴシック"/>
            <family val="3"/>
            <charset val="128"/>
          </rPr>
          <t>介護運賃を設定・変更する場合は、介護指定通知書を添付してください。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M1" authorId="0" shapeId="0" xr:uid="{00000000-0006-0000-0500-000001000000}">
      <text>
        <r>
          <rPr>
            <b/>
            <sz val="9"/>
            <color indexed="10"/>
            <rFont val="ＭＳ Ｐゴシック"/>
            <family val="3"/>
            <charset val="128"/>
          </rPr>
          <t>設定申請の場合は（新）のみ、変更申請の場合は（新）、（旧）ともに作成が必要です。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M1" authorId="0" shapeId="0" xr:uid="{00000000-0006-0000-0600-000001000000}">
      <text>
        <r>
          <rPr>
            <b/>
            <sz val="9"/>
            <color indexed="10"/>
            <rFont val="ＭＳ Ｐゴシック"/>
            <family val="3"/>
            <charset val="128"/>
          </rPr>
          <t>設定申請の場合は（新）のみ、変更申請の場合は（新）、（旧）ともに作成が必要です。</t>
        </r>
      </text>
    </comment>
    <comment ref="D60" authorId="0" shapeId="0" xr:uid="{00000000-0006-0000-0600-000002000000}">
      <text>
        <r>
          <rPr>
            <b/>
            <sz val="9"/>
            <color indexed="10"/>
            <rFont val="ＭＳ Ｐゴシック"/>
            <family val="3"/>
            <charset val="128"/>
          </rPr>
          <t>介護運賃を設定・変更する場合は、介護指定通知書を添付してください。</t>
        </r>
      </text>
    </comment>
  </commentList>
</comments>
</file>

<file path=xl/sharedStrings.xml><?xml version="1.0" encoding="utf-8"?>
<sst xmlns="http://schemas.openxmlformats.org/spreadsheetml/2006/main" count="1358" uniqueCount="276">
  <si>
    <t>大型車</t>
    <phoneticPr fontId="25"/>
  </si>
  <si>
    <t>特定大型車</t>
    <phoneticPr fontId="25"/>
  </si>
  <si>
    <t>適用方</t>
    <rPh sb="0" eb="2">
      <t>テキヨウ</t>
    </rPh>
    <rPh sb="2" eb="3">
      <t>カタ</t>
    </rPh>
    <phoneticPr fontId="2"/>
  </si>
  <si>
    <t>備考</t>
    <rPh sb="0" eb="2">
      <t>ビコウ</t>
    </rPh>
    <phoneticPr fontId="2"/>
  </si>
  <si>
    <t>距離制運賃</t>
    <rPh sb="0" eb="3">
      <t>キョリセイ</t>
    </rPh>
    <rPh sb="3" eb="5">
      <t>ウンチン</t>
    </rPh>
    <phoneticPr fontId="2"/>
  </si>
  <si>
    <t>その他</t>
    <rPh sb="2" eb="3">
      <t>タ</t>
    </rPh>
    <phoneticPr fontId="2"/>
  </si>
  <si>
    <t>４．</t>
    <phoneticPr fontId="2"/>
  </si>
  <si>
    <t>距離制運賃</t>
    <phoneticPr fontId="25"/>
  </si>
  <si>
    <t>初乗</t>
    <phoneticPr fontId="25"/>
  </si>
  <si>
    <t>加算</t>
    <phoneticPr fontId="25"/>
  </si>
  <si>
    <t>時速１０キロメートル以下の運行時間について</t>
    <phoneticPr fontId="25"/>
  </si>
  <si>
    <t>３．</t>
    <phoneticPr fontId="2"/>
  </si>
  <si>
    <t>運賃及び料金の割引</t>
    <phoneticPr fontId="2"/>
  </si>
  <si>
    <t>公共的割引</t>
    <phoneticPr fontId="2"/>
  </si>
  <si>
    <t>身体障害者割引</t>
    <phoneticPr fontId="2"/>
  </si>
  <si>
    <t>知的障害者割引</t>
    <phoneticPr fontId="2"/>
  </si>
  <si>
    <t>遠距離割引</t>
    <phoneticPr fontId="2"/>
  </si>
  <si>
    <t>①</t>
    <phoneticPr fontId="2"/>
  </si>
  <si>
    <t>②</t>
    <phoneticPr fontId="2"/>
  </si>
  <si>
    <t>　距離制による運賃及び料金の収受は、タクシーメーター器の表示額による。</t>
    <phoneticPr fontId="2"/>
  </si>
  <si>
    <t>　時間制による運賃は、営業所等（無線基地局を含む。）において、時間制によるあらかじめの特約がある場合に適用する。</t>
    <phoneticPr fontId="2"/>
  </si>
  <si>
    <t>　迎車回送料金は、旅客の要請により乗車地点まで車両を回送する場合に適用する。</t>
    <rPh sb="1" eb="3">
      <t>ゲイシャ</t>
    </rPh>
    <rPh sb="3" eb="5">
      <t>カイソウ</t>
    </rPh>
    <rPh sb="5" eb="7">
      <t>リョウキン</t>
    </rPh>
    <rPh sb="9" eb="11">
      <t>リョカク</t>
    </rPh>
    <rPh sb="12" eb="14">
      <t>ヨウセイ</t>
    </rPh>
    <rPh sb="17" eb="19">
      <t>ジョウシャ</t>
    </rPh>
    <rPh sb="19" eb="21">
      <t>チテン</t>
    </rPh>
    <rPh sb="23" eb="25">
      <t>シャリョウ</t>
    </rPh>
    <rPh sb="26" eb="28">
      <t>カイソウ</t>
    </rPh>
    <rPh sb="30" eb="32">
      <t>バアイ</t>
    </rPh>
    <rPh sb="33" eb="35">
      <t>テキヨウ</t>
    </rPh>
    <phoneticPr fontId="2"/>
  </si>
  <si>
    <t>　料金は、距離制運賃（待料金及び迎車回送料金に限る。）による場合に適用する。</t>
    <rPh sb="14" eb="15">
      <t>オヨ</t>
    </rPh>
    <rPh sb="16" eb="18">
      <t>ゲイシャ</t>
    </rPh>
    <rPh sb="18" eb="20">
      <t>カイソウ</t>
    </rPh>
    <rPh sb="20" eb="22">
      <t>リョウキン</t>
    </rPh>
    <phoneticPr fontId="2"/>
  </si>
  <si>
    <t>　時間制による時間の算定は、営業所等（無線基地局を含む。）を旅客の要求により発車したときから旅客の運送を終わるまでの時間による。</t>
    <rPh sb="46" eb="48">
      <t>リョカク</t>
    </rPh>
    <phoneticPr fontId="2"/>
  </si>
  <si>
    <t>　距離制による運賃の算定は、旅客の乗車地点から降車地点までの運送について行う。</t>
    <rPh sb="23" eb="25">
      <t>コウシャ</t>
    </rPh>
    <phoneticPr fontId="2"/>
  </si>
  <si>
    <t>　時間制による運賃を適用する場合は、他の割増は一切適用しない。</t>
    <phoneticPr fontId="2"/>
  </si>
  <si>
    <t>　時間制による契約の場合は、タクシーメーター器にカバーをし、前面に「貸切」の表示をするものとする。</t>
    <phoneticPr fontId="2"/>
  </si>
  <si>
    <t>　待料金は、旅客の都合により待機させた場合に適用する。</t>
    <phoneticPr fontId="2"/>
  </si>
  <si>
    <t>１．</t>
    <phoneticPr fontId="2"/>
  </si>
  <si>
    <t>運賃及び料金</t>
    <phoneticPr fontId="25"/>
  </si>
  <si>
    <t>迎車回送料金</t>
    <phoneticPr fontId="25"/>
  </si>
  <si>
    <t>２．</t>
    <phoneticPr fontId="2"/>
  </si>
  <si>
    <t>運賃及び料金の割増</t>
    <phoneticPr fontId="2"/>
  </si>
  <si>
    <t>深夜早朝割増</t>
    <phoneticPr fontId="2"/>
  </si>
  <si>
    <t>営業的割引</t>
    <phoneticPr fontId="2"/>
  </si>
  <si>
    <t>　身体障害者に対する割引は、身体障害者福祉法による身体障害者手帳を所持する者について適用する。</t>
    <phoneticPr fontId="2"/>
  </si>
  <si>
    <t>　知的障害者に対する割引は、都道府県知事（政令指定都市にあっては、市長）の発行する知的障害者の療育手帳を所持する者について適用する。</t>
    <phoneticPr fontId="2"/>
  </si>
  <si>
    <t>　旅客から有料道路利用料、航送料、駐車料、乗務員宿泊料、飲食料、その他特別な負担を求められた場合には、その実費は旅客の負担とする。</t>
    <phoneticPr fontId="2"/>
  </si>
  <si>
    <t>時間制運賃</t>
    <rPh sb="0" eb="3">
      <t>ジカンセイ</t>
    </rPh>
    <rPh sb="3" eb="5">
      <t>ウンチン</t>
    </rPh>
    <phoneticPr fontId="2"/>
  </si>
  <si>
    <t>時間距離併用制運賃</t>
    <phoneticPr fontId="25"/>
  </si>
  <si>
    <t>時間制運賃</t>
    <phoneticPr fontId="25"/>
  </si>
  <si>
    <t>３０分までごとに</t>
    <phoneticPr fontId="2"/>
  </si>
  <si>
    <t>待料金</t>
    <phoneticPr fontId="25"/>
  </si>
  <si>
    <t>２割増</t>
    <rPh sb="1" eb="3">
      <t>ワリマ</t>
    </rPh>
    <phoneticPr fontId="2"/>
  </si>
  <si>
    <t>　距離制運賃の収受にあたっては、旅客の降車地点に停車後、直ちにタクシーメーター器を「支払」の位置に操作し、その表示額により行う。</t>
    <rPh sb="19" eb="21">
      <t>コウシャ</t>
    </rPh>
    <phoneticPr fontId="2"/>
  </si>
  <si>
    <t>　時間制運賃は、３０分単位とし、３０分未満の端数が生じた場合は切り上げるものとする。</t>
    <phoneticPr fontId="2"/>
  </si>
  <si>
    <t>１割引</t>
    <rPh sb="1" eb="3">
      <t>ワリビキ</t>
    </rPh>
    <phoneticPr fontId="2"/>
  </si>
  <si>
    <r>
      <t>※例えば、１割引の場合は、１－０．１＝</t>
    </r>
    <r>
      <rPr>
        <u/>
        <sz val="10"/>
        <rFont val="ＭＳ ゴシック"/>
        <family val="3"/>
        <charset val="128"/>
      </rPr>
      <t>０．９</t>
    </r>
    <r>
      <rPr>
        <sz val="10"/>
        <rFont val="ＭＳ ゴシック"/>
        <family val="3"/>
        <charset val="128"/>
      </rPr>
      <t>となる。</t>
    </r>
    <phoneticPr fontId="6"/>
  </si>
  <si>
    <t>精神障害者割引</t>
    <rPh sb="0" eb="2">
      <t>セイシン</t>
    </rPh>
    <phoneticPr fontId="2"/>
  </si>
  <si>
    <t>　遠距離割引を適用した距離制運賃及び料金の額は、タクシーメーター器の表示額から一定の額を減じた運賃額を１から割引率を減じた値※で乗じ、１０円未満を切り捨てた額と一定の額を合算した額とする。</t>
    <phoneticPr fontId="2"/>
  </si>
  <si>
    <t>　公共的割引を適用した距離制運賃及び料金の額は、タクシーメーター器の表示額を１から割引率を減じた値※で乗じ、１０円未満を切り捨てた額とする。
　時間制運賃の額は、その運賃額を１から割引率を減じた値※で乗じ、１０円未満を切り捨てた額とする。</t>
    <phoneticPr fontId="2"/>
  </si>
  <si>
    <t>　公共的割引及び遠距離割引並びに営業的割引の各区分の割引は重複して適用するものとするが、各割引の同一区分において複数の割引条件に該当する場合は、いずれか高い割引率を適用し、割引の重複はできないものとする。</t>
    <phoneticPr fontId="2"/>
  </si>
  <si>
    <t>　精神障害者に対する割引は、精神保健及び精神障害者福祉に関する法律に規定する精神障害者保健福祉手帳の交付を受けている者について適用する。</t>
    <rPh sb="28" eb="29">
      <t>カン</t>
    </rPh>
    <rPh sb="31" eb="33">
      <t>ホウリツ</t>
    </rPh>
    <phoneticPr fontId="2"/>
  </si>
  <si>
    <t>　道路運送車両法施行規則第２条に定める普通自動車又は小型自動車のうち乗車定員７名以上のもの。
　ただし、内燃機関を有しない自動車を除く。</t>
    <phoneticPr fontId="2"/>
  </si>
  <si>
    <t>　ディーゼル機関を搭載した自動車については、同一仕様（外寸・内装等）のガソリン車の車種区分を適用する。</t>
  </si>
  <si>
    <t>　ハイブリッド自動車とは、内燃機関及び駆動用の電動機又は油圧モーターを有する自動車をいう。</t>
  </si>
  <si>
    <t>　二輪自動車（側車付二輪自動車を含む）を除く。</t>
  </si>
  <si>
    <t>分</t>
    <rPh sb="0" eb="1">
      <t>フン</t>
    </rPh>
    <phoneticPr fontId="2"/>
  </si>
  <si>
    <t>料　金</t>
    <rPh sb="0" eb="1">
      <t>リョウ</t>
    </rPh>
    <rPh sb="2" eb="3">
      <t>キン</t>
    </rPh>
    <phoneticPr fontId="2"/>
  </si>
  <si>
    <t>２２時から５時まで</t>
  </si>
  <si>
    <t>自動車の種類は、次のとおりとする。</t>
  </si>
  <si>
    <t>・</t>
    <phoneticPr fontId="2"/>
  </si>
  <si>
    <t>料 金</t>
    <rPh sb="0" eb="1">
      <t>リョウ</t>
    </rPh>
    <rPh sb="2" eb="3">
      <t>キン</t>
    </rPh>
    <phoneticPr fontId="2"/>
  </si>
  <si>
    <t>運賃及び料金の割引</t>
  </si>
  <si>
    <t>・</t>
  </si>
  <si>
    <t>　遠距離割引は、タクシーメーター器の表示額が一定の額を超えた運送に適用する。</t>
    <phoneticPr fontId="2"/>
  </si>
  <si>
    <t>営業的割引</t>
    <rPh sb="0" eb="3">
      <t>エイギョウテキ</t>
    </rPh>
    <rPh sb="3" eb="5">
      <t>ワリビ</t>
    </rPh>
    <phoneticPr fontId="2"/>
  </si>
  <si>
    <t>共通事項</t>
    <rPh sb="0" eb="2">
      <t>キョウツウ</t>
    </rPh>
    <rPh sb="2" eb="4">
      <t>ジコウ</t>
    </rPh>
    <phoneticPr fontId="2"/>
  </si>
  <si>
    <t>普通車</t>
    <rPh sb="0" eb="2">
      <t>フツウ</t>
    </rPh>
    <phoneticPr fontId="25"/>
  </si>
  <si>
    <t>普通車</t>
    <rPh sb="0" eb="3">
      <t>フツウシャ</t>
    </rPh>
    <phoneticPr fontId="25"/>
  </si>
  <si>
    <t>　道路運送車両法施行規則第２条に定める普通自動車のうち排気量２リットル(ハイブリッド自動車においては排気量２.５リットル（ディーゼル機関を除く。））を超えるもので乗車定員６名以下のもの。</t>
    <rPh sb="42" eb="45">
      <t>ジドウシャ</t>
    </rPh>
    <rPh sb="50" eb="53">
      <t>ハイキリョウ</t>
    </rPh>
    <phoneticPr fontId="2"/>
  </si>
  <si>
    <t>　道路運送車両法施行規則第２条に定める普通自動車のうち排気量２リットル（ハイブリッド自動車においては排気量２．５リットル（ディーゼル機関を除く。））以下のもので乗車定員６名以下のもの及び小型自動車で乗車定員６名以下のもの。
　同条に定めるもので、普通自動車・小型自動車・軽自動車（検査対象軽自動車に限る。）で、かつ内燃機関を有しないもので乗車定員６名以下のもの。</t>
    <rPh sb="27" eb="30">
      <t>ハイキリョウ</t>
    </rPh>
    <rPh sb="91" eb="92">
      <t>オヨ</t>
    </rPh>
    <rPh sb="93" eb="95">
      <t>コガタ</t>
    </rPh>
    <rPh sb="95" eb="98">
      <t>ジドウシャ</t>
    </rPh>
    <rPh sb="99" eb="101">
      <t>ジョウシャ</t>
    </rPh>
    <rPh sb="101" eb="103">
      <t>テイイン</t>
    </rPh>
    <rPh sb="104" eb="105">
      <t>メイ</t>
    </rPh>
    <rPh sb="105" eb="107">
      <t>イカ</t>
    </rPh>
    <rPh sb="123" eb="125">
      <t>フツウ</t>
    </rPh>
    <rPh sb="125" eb="128">
      <t>ジドウシャ</t>
    </rPh>
    <rPh sb="135" eb="139">
      <t>ケイジドウシャ</t>
    </rPh>
    <rPh sb="140" eb="142">
      <t>ケンサ</t>
    </rPh>
    <rPh sb="142" eb="144">
      <t>タイショウ</t>
    </rPh>
    <rPh sb="144" eb="145">
      <t>ケイ</t>
    </rPh>
    <rPh sb="145" eb="148">
      <t>ジドウシャ</t>
    </rPh>
    <rPh sb="149" eb="150">
      <t>カギ</t>
    </rPh>
    <rPh sb="169" eb="171">
      <t>ジョウシャ</t>
    </rPh>
    <rPh sb="171" eb="173">
      <t>テイイン</t>
    </rPh>
    <rPh sb="174" eb="175">
      <t>メイ</t>
    </rPh>
    <rPh sb="175" eb="177">
      <t>イカ</t>
    </rPh>
    <phoneticPr fontId="2"/>
  </si>
  <si>
    <t>③</t>
    <phoneticPr fontId="2"/>
  </si>
  <si>
    <t>（高速道路走行専用距離積算機能つきタクシーメーター器の場合）
　高速自動車国道及び道路法第４８条の２第１項により指定された自動車専用道路においては、時間距離併用制運賃を適用しないものとする。</t>
    <rPh sb="1" eb="3">
      <t>コウソク</t>
    </rPh>
    <rPh sb="3" eb="5">
      <t>ドウロ</t>
    </rPh>
    <rPh sb="5" eb="7">
      <t>ソウコウ</t>
    </rPh>
    <rPh sb="7" eb="9">
      <t>センヨウ</t>
    </rPh>
    <rPh sb="9" eb="11">
      <t>キョリ</t>
    </rPh>
    <rPh sb="11" eb="13">
      <t>セキサン</t>
    </rPh>
    <rPh sb="13" eb="15">
      <t>キノウ</t>
    </rPh>
    <rPh sb="25" eb="26">
      <t>キ</t>
    </rPh>
    <rPh sb="27" eb="29">
      <t>バアイ</t>
    </rPh>
    <phoneticPr fontId="2"/>
  </si>
  <si>
    <t>（高速道路走行専用距離積算機能なしタクシーメーター器の場合）
　高速自動車国道及び道路法第４８条の２第１項により指定された自動車専用道路においては、深夜・早朝割増運賃を適用する時間を除き、距離制運賃とする。</t>
    <rPh sb="74" eb="76">
      <t>シンヤ</t>
    </rPh>
    <rPh sb="77" eb="79">
      <t>ソウチョウ</t>
    </rPh>
    <rPh sb="79" eb="81">
      <t>ワリマ</t>
    </rPh>
    <rPh sb="81" eb="83">
      <t>ウンチン</t>
    </rPh>
    <rPh sb="84" eb="86">
      <t>テキヨウ</t>
    </rPh>
    <rPh sb="88" eb="90">
      <t>ジカン</t>
    </rPh>
    <rPh sb="91" eb="92">
      <t>ノゾ</t>
    </rPh>
    <rPh sb="96" eb="97">
      <t>セイ</t>
    </rPh>
    <rPh sb="97" eb="99">
      <t>ウンチン</t>
    </rPh>
    <phoneticPr fontId="2"/>
  </si>
  <si>
    <t>　迎車回送距離が２キロメートルを超える場合は、発車地点から２キロメートルの地点を距離制運賃の起算点とする。
　ただし、２キロメートル未満の回送料は収受しない。</t>
  </si>
  <si>
    <t>運賃及び料金並びに適用方</t>
    <phoneticPr fontId="2"/>
  </si>
  <si>
    <t>最初の</t>
    <phoneticPr fontId="2"/>
  </si>
  <si>
    <t>キロメートルまで</t>
    <phoneticPr fontId="2"/>
  </si>
  <si>
    <t>メートル増すごとに</t>
    <rPh sb="4" eb="5">
      <t>マ</t>
    </rPh>
    <phoneticPr fontId="2"/>
  </si>
  <si>
    <t>円</t>
    <rPh sb="0" eb="1">
      <t>エン</t>
    </rPh>
    <phoneticPr fontId="2"/>
  </si>
  <si>
    <t>秒ごとに</t>
    <rPh sb="0" eb="1">
      <t>ビョウ</t>
    </rPh>
    <phoneticPr fontId="2"/>
  </si>
  <si>
    <t>円（一定の額）を超える部分につき</t>
  </si>
  <si>
    <t>割引</t>
    <rPh sb="0" eb="2">
      <t>ワリビキ</t>
    </rPh>
    <phoneticPr fontId="2"/>
  </si>
  <si>
    <t>（新）</t>
  </si>
  <si>
    <t>年</t>
    <rPh sb="0" eb="1">
      <t>トシ</t>
    </rPh>
    <phoneticPr fontId="6"/>
  </si>
  <si>
    <t>月</t>
    <rPh sb="0" eb="1">
      <t>ツキ</t>
    </rPh>
    <phoneticPr fontId="6"/>
  </si>
  <si>
    <t>日</t>
    <rPh sb="0" eb="1">
      <t>ニチ</t>
    </rPh>
    <phoneticPr fontId="6"/>
  </si>
  <si>
    <t>九州運輸局長　　殿</t>
    <rPh sb="0" eb="5">
      <t>キュウシュウウンユキョク</t>
    </rPh>
    <rPh sb="5" eb="6">
      <t>チョウ</t>
    </rPh>
    <rPh sb="8" eb="9">
      <t>ドノ</t>
    </rPh>
    <phoneticPr fontId="6"/>
  </si>
  <si>
    <t>住所</t>
    <rPh sb="0" eb="2">
      <t>ジュウショ</t>
    </rPh>
    <phoneticPr fontId="6"/>
  </si>
  <si>
    <t>氏名又は名称</t>
    <rPh sb="0" eb="2">
      <t>シメイ</t>
    </rPh>
    <rPh sb="2" eb="3">
      <t>マタ</t>
    </rPh>
    <rPh sb="4" eb="6">
      <t>メイショウ</t>
    </rPh>
    <phoneticPr fontId="6"/>
  </si>
  <si>
    <t>代表者名</t>
    <rPh sb="0" eb="3">
      <t>ダイヒョウシャ</t>
    </rPh>
    <rPh sb="3" eb="4">
      <t>メイ</t>
    </rPh>
    <phoneticPr fontId="6"/>
  </si>
  <si>
    <t>２.　事業の種別</t>
    <rPh sb="3" eb="5">
      <t>ジギョウ</t>
    </rPh>
    <rPh sb="6" eb="8">
      <t>シュベツ</t>
    </rPh>
    <phoneticPr fontId="6"/>
  </si>
  <si>
    <t>３.　運賃を適用する営業区域</t>
    <rPh sb="3" eb="5">
      <t>ウンチン</t>
    </rPh>
    <rPh sb="6" eb="8">
      <t>テキヨウ</t>
    </rPh>
    <rPh sb="10" eb="12">
      <t>エイギョウ</t>
    </rPh>
    <rPh sb="12" eb="14">
      <t>クイキ</t>
    </rPh>
    <phoneticPr fontId="6"/>
  </si>
  <si>
    <t>別紙のとおり</t>
    <rPh sb="0" eb="2">
      <t>ベッシ</t>
    </rPh>
    <phoneticPr fontId="6"/>
  </si>
  <si>
    <t>５.　申請理由</t>
    <rPh sb="3" eb="5">
      <t>シンセイ</t>
    </rPh>
    <rPh sb="5" eb="7">
      <t>リユウ</t>
    </rPh>
    <phoneticPr fontId="6"/>
  </si>
  <si>
    <t>６.　添付書類</t>
    <rPh sb="3" eb="5">
      <t>テンプ</t>
    </rPh>
    <rPh sb="5" eb="7">
      <t>ショルイ</t>
    </rPh>
    <phoneticPr fontId="6"/>
  </si>
  <si>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6"/>
  </si>
  <si>
    <t>中型車</t>
    <rPh sb="0" eb="3">
      <t>チュウガタシャ</t>
    </rPh>
    <phoneticPr fontId="25"/>
  </si>
  <si>
    <t>小型車</t>
    <rPh sb="0" eb="3">
      <t>コガタシャ</t>
    </rPh>
    <phoneticPr fontId="25"/>
  </si>
  <si>
    <t>　道路運送車両法施行規則第２条に定める普通自動車又は小型自動車のうち乗車定員７名以上のもの。
　ただし、内燃機関を有しない自動車を除く。</t>
    <phoneticPr fontId="2"/>
  </si>
  <si>
    <t>　道路運送車両法施行規則第２条に定める普通自動車のうち排気量２リットル(ハイブリッド自動車においては２.５リットル（ディーゼル機関を除く。））を超えるもので乗車定員６名以下のもの。</t>
    <rPh sb="42" eb="45">
      <t>ジドウシャ</t>
    </rPh>
    <phoneticPr fontId="2"/>
  </si>
  <si>
    <t>　道路運送車両法施行規則第２条に定める普通自動車（ハイブリッド自動車においては排気量２．５リットル、内燃機関を有する自動車においては排気量２リットル（ディーゼル機関を除く。）以下のもの）のうち乗車定員６名以下のもの。
　同条に定める小型自動車のうち乗車定員が６名以下のもの（車種区分が小型車になるものを除く。）。
　ただし、ハイブリッド自動車（排気量２リットル（ディーゼル機関を除く。）以下のもの。）又は内燃機関を有しない自動車において同条に定める普通自動車のうちで、小型車となるものを除く。</t>
  </si>
  <si>
    <t>　道路運送車両法施行規則第２条に定める小型自動車のうち自動車の長さが４．６メートル以下で、かつ、乗車定員５名以下のもの。
　ただし、ハイブリッド自動車（排気量２リットル（ディーゼル機関を除く。）以下のもの。）又は内燃機関を有しない自動車において同条に定める普通自動車のうちで、自動車の長さが４．６メートル以下(ベース車両が４．６メートル以下であり、その派生車が環境性能、車両価格及び大きさが同程度のものであるものを含む。)、かつ、乗車定員５名以下のものを含む。
　 同条に定める軽自動車（検査対象軽自動車に限る）で、かつ内燃機関を有しないもの。</t>
  </si>
  <si>
    <t>①</t>
    <phoneticPr fontId="2"/>
  </si>
  <si>
    <t>　車種区分については、新型自動車として届出された諸元を基準とする。ただし特殊バンパー（衝撃吸収バンパー等）を装着した自動車にあっては、標準バンパーを装着した車両の長さにより、車種区分を決定する。</t>
  </si>
  <si>
    <t>④</t>
    <phoneticPr fontId="2"/>
  </si>
  <si>
    <t xml:space="preserve"> 介護運賃</t>
    <rPh sb="1" eb="3">
      <t>カイゴ</t>
    </rPh>
    <rPh sb="3" eb="5">
      <t>ウンチン</t>
    </rPh>
    <phoneticPr fontId="2"/>
  </si>
  <si>
    <t xml:space="preserve"> 一般車に係る運賃（時間制運賃）</t>
    <rPh sb="1" eb="3">
      <t>イッパン</t>
    </rPh>
    <rPh sb="3" eb="4">
      <t>シャ</t>
    </rPh>
    <rPh sb="5" eb="6">
      <t>カカワ</t>
    </rPh>
    <rPh sb="7" eb="9">
      <t>ウンチン</t>
    </rPh>
    <rPh sb="10" eb="15">
      <t>ジカンセイウンチン</t>
    </rPh>
    <phoneticPr fontId="2"/>
  </si>
  <si>
    <t xml:space="preserve"> 一般車に係る運賃（距離制運賃）</t>
    <rPh sb="1" eb="3">
      <t>イッパン</t>
    </rPh>
    <rPh sb="3" eb="4">
      <t>シャ</t>
    </rPh>
    <rPh sb="5" eb="6">
      <t>カカワ</t>
    </rPh>
    <rPh sb="7" eb="9">
      <t>ウンチン</t>
    </rPh>
    <rPh sb="10" eb="12">
      <t>キョリ</t>
    </rPh>
    <rPh sb="12" eb="13">
      <t>セイ</t>
    </rPh>
    <rPh sb="13" eb="15">
      <t>ウンチン</t>
    </rPh>
    <phoneticPr fontId="2"/>
  </si>
  <si>
    <t>ケア運賃</t>
    <rPh sb="2" eb="4">
      <t>ウンチン</t>
    </rPh>
    <phoneticPr fontId="2"/>
  </si>
  <si>
    <t>寝台中型車</t>
    <rPh sb="0" eb="2">
      <t>シンダイ</t>
    </rPh>
    <rPh sb="2" eb="3">
      <t>チュウ</t>
    </rPh>
    <phoneticPr fontId="25"/>
  </si>
  <si>
    <t>寝台大型車</t>
    <rPh sb="0" eb="2">
      <t>シンダイ</t>
    </rPh>
    <phoneticPr fontId="25"/>
  </si>
  <si>
    <t>一般車に係る運賃及び料金</t>
    <rPh sb="0" eb="3">
      <t>イッパンシャ</t>
    </rPh>
    <rPh sb="4" eb="5">
      <t>カカ</t>
    </rPh>
    <rPh sb="6" eb="8">
      <t>ウンチン</t>
    </rPh>
    <rPh sb="8" eb="9">
      <t>オヨ</t>
    </rPh>
    <rPh sb="10" eb="12">
      <t>リョウキン</t>
    </rPh>
    <phoneticPr fontId="25"/>
  </si>
  <si>
    <t>　ただし、所定の時間又は走行距離を超過した分については、時間制又は距離制運賃の加算運賃Ｃ以降を適用する。</t>
    <rPh sb="5" eb="7">
      <t>ショテイ</t>
    </rPh>
    <rPh sb="8" eb="10">
      <t>ジカン</t>
    </rPh>
    <rPh sb="10" eb="11">
      <t>マタ</t>
    </rPh>
    <rPh sb="12" eb="14">
      <t>ソウコウ</t>
    </rPh>
    <rPh sb="14" eb="16">
      <t>キョリ</t>
    </rPh>
    <rPh sb="17" eb="19">
      <t>チョウカ</t>
    </rPh>
    <rPh sb="21" eb="22">
      <t>ブン</t>
    </rPh>
    <rPh sb="28" eb="31">
      <t>ジカンセイ</t>
    </rPh>
    <rPh sb="31" eb="32">
      <t>マタ</t>
    </rPh>
    <rPh sb="33" eb="36">
      <t>キョリセイ</t>
    </rPh>
    <rPh sb="36" eb="38">
      <t>ウンチン</t>
    </rPh>
    <rPh sb="39" eb="41">
      <t>カサン</t>
    </rPh>
    <rPh sb="41" eb="43">
      <t>ウンチン</t>
    </rPh>
    <rPh sb="44" eb="46">
      <t>イコウ</t>
    </rPh>
    <rPh sb="47" eb="49">
      <t>テキヨウ</t>
    </rPh>
    <phoneticPr fontId="2"/>
  </si>
  <si>
    <t>１日６時間又は走行９０キロメートルまで</t>
    <rPh sb="1" eb="2">
      <t>ニチ</t>
    </rPh>
    <rPh sb="3" eb="5">
      <t>ジカン</t>
    </rPh>
    <rPh sb="5" eb="6">
      <t>マタ</t>
    </rPh>
    <rPh sb="7" eb="9">
      <t>ソウコウ</t>
    </rPh>
    <phoneticPr fontId="2"/>
  </si>
  <si>
    <t>寝台中型車</t>
    <rPh sb="0" eb="2">
      <t>シンダイ</t>
    </rPh>
    <rPh sb="2" eb="5">
      <t>チュウガタシャ</t>
    </rPh>
    <phoneticPr fontId="2"/>
  </si>
  <si>
    <t>寝台大型車</t>
    <rPh sb="0" eb="2">
      <t>シンダイ</t>
    </rPh>
    <rPh sb="2" eb="4">
      <t>オオガタ</t>
    </rPh>
    <phoneticPr fontId="2"/>
  </si>
  <si>
    <t>車　種　区　分</t>
    <rPh sb="0" eb="1">
      <t>クルマ</t>
    </rPh>
    <rPh sb="2" eb="3">
      <t>シュ</t>
    </rPh>
    <rPh sb="4" eb="5">
      <t>ク</t>
    </rPh>
    <rPh sb="6" eb="7">
      <t>ブン</t>
    </rPh>
    <phoneticPr fontId="2"/>
  </si>
  <si>
    <t>貸切運賃</t>
    <rPh sb="0" eb="2">
      <t>カシキリ</t>
    </rPh>
    <rPh sb="2" eb="4">
      <t>ウンチン</t>
    </rPh>
    <phoneticPr fontId="2"/>
  </si>
  <si>
    <t>Ｄ　　Ｃを超え、３０分又は７．５キロメートル増すごとに</t>
    <rPh sb="5" eb="6">
      <t>コ</t>
    </rPh>
    <rPh sb="10" eb="11">
      <t>フン</t>
    </rPh>
    <rPh sb="11" eb="12">
      <t>マタ</t>
    </rPh>
    <rPh sb="22" eb="23">
      <t>マ</t>
    </rPh>
    <phoneticPr fontId="2"/>
  </si>
  <si>
    <t>Ｃ　　Ｂを超え、９時間又は走行１３５キロメートルまでに、３０分又は７．５キロメートル増すごとに</t>
    <rPh sb="5" eb="6">
      <t>コ</t>
    </rPh>
    <rPh sb="9" eb="11">
      <t>ジカン</t>
    </rPh>
    <rPh sb="11" eb="12">
      <t>マタ</t>
    </rPh>
    <rPh sb="13" eb="15">
      <t>ソウコウ</t>
    </rPh>
    <rPh sb="30" eb="31">
      <t>フン</t>
    </rPh>
    <rPh sb="31" eb="32">
      <t>マタ</t>
    </rPh>
    <rPh sb="42" eb="43">
      <t>マ</t>
    </rPh>
    <phoneticPr fontId="2"/>
  </si>
  <si>
    <t>Ｂ　　Ａを超え、６時間又は走行９０キロメートルまでに、３０分又は走行７．５キロメートル増すごとに</t>
    <rPh sb="5" eb="6">
      <t>コ</t>
    </rPh>
    <rPh sb="9" eb="11">
      <t>ジカン</t>
    </rPh>
    <rPh sb="11" eb="12">
      <t>マタ</t>
    </rPh>
    <rPh sb="13" eb="15">
      <t>ソウコウ</t>
    </rPh>
    <rPh sb="29" eb="30">
      <t>フン</t>
    </rPh>
    <rPh sb="30" eb="31">
      <t>マタ</t>
    </rPh>
    <rPh sb="32" eb="34">
      <t>ソウコウ</t>
    </rPh>
    <rPh sb="43" eb="44">
      <t>マ</t>
    </rPh>
    <phoneticPr fontId="2"/>
  </si>
  <si>
    <t>Ａ　　初乗り運賃の起算から３時間又は走行４５キロメートルまでに、３０分又は走行７．５キロメートル増すごとに</t>
    <rPh sb="3" eb="5">
      <t>ハツノ</t>
    </rPh>
    <rPh sb="6" eb="8">
      <t>ウンチン</t>
    </rPh>
    <rPh sb="9" eb="11">
      <t>キサン</t>
    </rPh>
    <rPh sb="14" eb="16">
      <t>ジカン</t>
    </rPh>
    <rPh sb="16" eb="17">
      <t>マタ</t>
    </rPh>
    <rPh sb="18" eb="20">
      <t>ソウコウ</t>
    </rPh>
    <rPh sb="34" eb="35">
      <t>フン</t>
    </rPh>
    <rPh sb="35" eb="36">
      <t>マタ</t>
    </rPh>
    <rPh sb="37" eb="39">
      <t>ソウコウ</t>
    </rPh>
    <rPh sb="48" eb="49">
      <t>マ</t>
    </rPh>
    <phoneticPr fontId="2"/>
  </si>
  <si>
    <t>加算運賃</t>
    <rPh sb="0" eb="2">
      <t>カサン</t>
    </rPh>
    <rPh sb="2" eb="4">
      <t>ウンチン</t>
    </rPh>
    <phoneticPr fontId="2"/>
  </si>
  <si>
    <t>走行５キロメートルを超え、走行７．５キロメートルまで</t>
    <rPh sb="0" eb="2">
      <t>ソウコウ</t>
    </rPh>
    <rPh sb="10" eb="11">
      <t>コ</t>
    </rPh>
    <rPh sb="13" eb="15">
      <t>ソウコウ</t>
    </rPh>
    <phoneticPr fontId="2"/>
  </si>
  <si>
    <t>走行２キロメートルを超え、走行５キロメートルまで</t>
    <rPh sb="0" eb="2">
      <t>ソウコウ</t>
    </rPh>
    <rPh sb="10" eb="11">
      <t>コ</t>
    </rPh>
    <rPh sb="13" eb="15">
      <t>ソウコウ</t>
    </rPh>
    <phoneticPr fontId="2"/>
  </si>
  <si>
    <t>走行２キロメートルまで</t>
    <rPh sb="0" eb="2">
      <t>ソウコウ</t>
    </rPh>
    <phoneticPr fontId="2"/>
  </si>
  <si>
    <t>最初の３０分まで</t>
    <rPh sb="0" eb="2">
      <t>サイショ</t>
    </rPh>
    <rPh sb="5" eb="6">
      <t>フン</t>
    </rPh>
    <phoneticPr fontId="2"/>
  </si>
  <si>
    <t>初乗運賃</t>
    <rPh sb="0" eb="2">
      <t>ハツノ</t>
    </rPh>
    <rPh sb="2" eb="4">
      <t>ウンチン</t>
    </rPh>
    <phoneticPr fontId="2"/>
  </si>
  <si>
    <t>寝台車に係る運賃</t>
    <rPh sb="0" eb="3">
      <t>シンダイシャ</t>
    </rPh>
    <rPh sb="4" eb="5">
      <t>カカ</t>
    </rPh>
    <rPh sb="6" eb="8">
      <t>ウンチン</t>
    </rPh>
    <phoneticPr fontId="2"/>
  </si>
  <si>
    <t>・</t>
    <phoneticPr fontId="2"/>
  </si>
  <si>
    <t>　寝台、寝台及び車椅子を固定することができる設備を有する自動車登録規則別表第二に定める特種用途自動車であって、かつ道路運送車両法施行規則第２条に定める小型自動車のうち、専ら寝台に臥した状態の旅客の運行を目的とするもの。</t>
    <phoneticPr fontId="2"/>
  </si>
  <si>
    <t>　寝台、寝台及び車椅子を固定することができる設備を有する自動車登録規則別表第二に定める特種用途自動車であって、かつ道路運送車両法施行規則第２条に定める普通自動車のうち、専ら寝台に臥した状態の旅客の運行を目的とするもの。</t>
    <phoneticPr fontId="2"/>
  </si>
  <si>
    <t>　この運賃は、すべて事前予約の場合のみ適用する。</t>
    <phoneticPr fontId="2"/>
  </si>
  <si>
    <t>　この運賃は、介護支援専門員（ケアマネジャー）が作成する介護輸送サービス計画（ケアプラン）又は市町村が行う介護給付費支給決定の内容に基づき、資格を有する訪問介護員等が訪問介護サービス等と連続して、又は一体として行う輸送に限り適用する。</t>
    <phoneticPr fontId="2"/>
  </si>
  <si>
    <t>　時間制による契約の場合は、タクシーメーター器にカバーをし、前面に「貸切」の表示をするものとする。</t>
    <phoneticPr fontId="2"/>
  </si>
  <si>
    <t>　時間制による運賃を適用する場合は、他の割増は一切適用しない。</t>
    <phoneticPr fontId="2"/>
  </si>
  <si>
    <t>　時間制運賃は、３０分単位とし、３０分未満の端数が生じた場合は切り上げるものとする。</t>
    <phoneticPr fontId="2"/>
  </si>
  <si>
    <t>　時間制による運賃は、営業所等（無線基地局を含む。）において、時間制によるあらかじめの特約がある場合に適用する。</t>
    <phoneticPr fontId="2"/>
  </si>
  <si>
    <t>　距離制による運賃及び料金の収受は、タクシーメーター器の表示額による。</t>
    <phoneticPr fontId="2"/>
  </si>
  <si>
    <t>　時間又は距離の算定は、旅客の乗車したときから旅客の運送を終わるまでの時間又は距離による。</t>
    <phoneticPr fontId="2"/>
  </si>
  <si>
    <t>　事前に契約がある場合に適用する。</t>
    <phoneticPr fontId="2"/>
  </si>
  <si>
    <t xml:space="preserve"> 寝台車に係る運賃（貸切制運賃）</t>
    <phoneticPr fontId="2"/>
  </si>
  <si>
    <t>　加算運賃の算出は、一契約ごとに時間又は走行距離のいずれか高額を適用し、各区分ごとに計算した合計額とする。</t>
    <phoneticPr fontId="2"/>
  </si>
  <si>
    <t>　初乗運賃額は、最初の３０分又は７．５キロメートルまでとする。
　ただし、３０分以内で走行距離が２キロメートルまで又は２キロメートルを超え５キロメートルまでで旅客の運送が終了した場合には、走行距離による区分の運賃を適用する。</t>
    <phoneticPr fontId="2"/>
  </si>
  <si>
    <t>　走行距離の算出は、走行距離積算計によるものとする。</t>
    <phoneticPr fontId="2"/>
  </si>
  <si>
    <t xml:space="preserve"> 寝台車に係る運賃（距離制運賃又は時間制運賃）</t>
    <phoneticPr fontId="2"/>
  </si>
  <si>
    <t>距離圏制運賃</t>
    <rPh sb="0" eb="2">
      <t>キョリ</t>
    </rPh>
    <rPh sb="2" eb="3">
      <t>ケン</t>
    </rPh>
    <rPh sb="3" eb="4">
      <t>セイ</t>
    </rPh>
    <rPh sb="4" eb="6">
      <t>ウンチン</t>
    </rPh>
    <phoneticPr fontId="2"/>
  </si>
  <si>
    <t>介護運賃</t>
    <rPh sb="0" eb="4">
      <t>カイゴウンチン</t>
    </rPh>
    <phoneticPr fontId="25"/>
  </si>
  <si>
    <t>　この運賃は、割増、割引については適用しない。</t>
    <phoneticPr fontId="2"/>
  </si>
  <si>
    <t>Ｂ．距離制</t>
    <phoneticPr fontId="2"/>
  </si>
  <si>
    <t>○○円</t>
    <rPh sb="2" eb="3">
      <t>エン</t>
    </rPh>
    <phoneticPr fontId="2"/>
  </si>
  <si>
    <t>距離制運賃</t>
    <rPh sb="0" eb="2">
      <t>キョリ</t>
    </rPh>
    <rPh sb="2" eb="3">
      <t>セイ</t>
    </rPh>
    <rPh sb="3" eb="5">
      <t>ウンチン</t>
    </rPh>
    <phoneticPr fontId="2"/>
  </si>
  <si>
    <t>加算</t>
    <rPh sb="0" eb="2">
      <t>カサン</t>
    </rPh>
    <phoneticPr fontId="2"/>
  </si>
  <si>
    <t>初乗</t>
    <rPh sb="0" eb="2">
      <t>ハツノ</t>
    </rPh>
    <phoneticPr fontId="2"/>
  </si>
  <si>
    <t>時間制運賃</t>
    <rPh sb="0" eb="2">
      <t>ジカン</t>
    </rPh>
    <rPh sb="2" eb="3">
      <t>セイ</t>
    </rPh>
    <rPh sb="3" eb="5">
      <t>ウンチン</t>
    </rPh>
    <phoneticPr fontId="2"/>
  </si>
  <si>
    <t>○○分増すごとに</t>
    <rPh sb="2" eb="3">
      <t>フン</t>
    </rPh>
    <rPh sb="3" eb="4">
      <t>マ</t>
    </rPh>
    <phoneticPr fontId="2"/>
  </si>
  <si>
    <t>最初の○○分まで</t>
    <rPh sb="0" eb="2">
      <t>サイショ</t>
    </rPh>
    <rPh sb="5" eb="6">
      <t>フン</t>
    </rPh>
    <phoneticPr fontId="2"/>
  </si>
  <si>
    <t>最初の○○キロメートルまで</t>
    <rPh sb="0" eb="2">
      <t>サイショ</t>
    </rPh>
    <phoneticPr fontId="2"/>
  </si>
  <si>
    <t>○○キロメートル増すごとに</t>
    <rPh sb="8" eb="9">
      <t>マ</t>
    </rPh>
    <phoneticPr fontId="2"/>
  </si>
  <si>
    <t>共通</t>
    <rPh sb="0" eb="2">
      <t>キョウツウ</t>
    </rPh>
    <phoneticPr fontId="2"/>
  </si>
  <si>
    <t>以下を選択（使用しない行は削除する）</t>
    <rPh sb="0" eb="2">
      <t>イカ</t>
    </rPh>
    <rPh sb="3" eb="5">
      <t>センタク</t>
    </rPh>
    <rPh sb="6" eb="8">
      <t>シヨウ</t>
    </rPh>
    <rPh sb="11" eb="12">
      <t>ギョウ</t>
    </rPh>
    <rPh sb="13" eb="15">
      <t>サクジョ</t>
    </rPh>
    <phoneticPr fontId="2"/>
  </si>
  <si>
    <t>Ａ．時間制</t>
    <rPh sb="2" eb="5">
      <t>ジカンセイ</t>
    </rPh>
    <phoneticPr fontId="2"/>
  </si>
  <si>
    <t>Ｃ．距離圏制</t>
    <phoneticPr fontId="2"/>
  </si>
  <si>
    <t>　時間制運賃の算定は、旅客の指定した場所に到着したときから旅客の運送を終わるまでの時間による。</t>
    <phoneticPr fontId="2"/>
  </si>
  <si>
    <t>　時間制運賃の算定は、初乗○○分とし、以後○○分単位とする。○○分未満の端数が生じた場合は切り上げるものとする。</t>
    <phoneticPr fontId="2"/>
  </si>
  <si>
    <t>　距離制運賃の算定は、旅客の乗車地点から降車地点までを、走行距離積算計により算出した距離によって行う。</t>
    <rPh sb="28" eb="30">
      <t>ソウコウ</t>
    </rPh>
    <rPh sb="30" eb="32">
      <t>キョリ</t>
    </rPh>
    <rPh sb="32" eb="34">
      <t>セキサン</t>
    </rPh>
    <rPh sb="34" eb="35">
      <t>ケイ</t>
    </rPh>
    <rPh sb="38" eb="40">
      <t>サンシュツ</t>
    </rPh>
    <rPh sb="42" eb="44">
      <t>キョリ</t>
    </rPh>
    <rPh sb="48" eb="49">
      <t>オコナ</t>
    </rPh>
    <phoneticPr fontId="2"/>
  </si>
  <si>
    <t>　距離制運賃の算定は、初乗○○キロメートルとし、以後○○キロメートル単位とする。○○キロメートル未満の端数が生じた場合は切り上げるものとする。</t>
    <phoneticPr fontId="2"/>
  </si>
  <si>
    <t>　距離圏制運賃の算定は、旅客の乗車地点から降車地点までを、国土交通省国土地理院長の承認を得て同院発行の地形図を基に作成された地図により算出した距離によって行う。</t>
    <phoneticPr fontId="2"/>
  </si>
  <si>
    <t>　距離圏制運賃の算定は、キロメートル単位とし、キロメートル未満の端数が生じた場合は切り上げるものとする。</t>
    <phoneticPr fontId="2"/>
  </si>
  <si>
    <t>半径１キロメートル圏内まで</t>
    <rPh sb="0" eb="2">
      <t>ハンケイ</t>
    </rPh>
    <rPh sb="9" eb="11">
      <t>ケンナイ</t>
    </rPh>
    <phoneticPr fontId="2"/>
  </si>
  <si>
    <t>半径２キロメートル圏内まで</t>
    <rPh sb="0" eb="2">
      <t>ハンケイ</t>
    </rPh>
    <rPh sb="9" eb="11">
      <t>ケンナイ</t>
    </rPh>
    <phoneticPr fontId="2"/>
  </si>
  <si>
    <t>以降、半径１キロメートル圏内増すごとに</t>
    <rPh sb="0" eb="2">
      <t>イコウ</t>
    </rPh>
    <rPh sb="3" eb="5">
      <t>ハンケイ</t>
    </rPh>
    <rPh sb="12" eb="14">
      <t>ケンナイ</t>
    </rPh>
    <rPh sb="14" eb="15">
      <t>マ</t>
    </rPh>
    <phoneticPr fontId="2"/>
  </si>
  <si>
    <t>設定しない</t>
    <rPh sb="0" eb="2">
      <t>セッテイ</t>
    </rPh>
    <phoneticPr fontId="2"/>
  </si>
  <si>
    <t>一般乗用旅客自動車運送事業の運賃及び料金</t>
  </si>
  <si>
    <t>認可申請書</t>
    <rPh sb="0" eb="2">
      <t>ニンカ</t>
    </rPh>
    <rPh sb="2" eb="5">
      <t>シンセイショ</t>
    </rPh>
    <phoneticPr fontId="2"/>
  </si>
  <si>
    <t>〇〇交通圏、○○市、○○郡、○○県（福祉）</t>
    <rPh sb="2" eb="5">
      <t>コウツウケン</t>
    </rPh>
    <rPh sb="8" eb="9">
      <t>シ</t>
    </rPh>
    <rPh sb="12" eb="13">
      <t>グン</t>
    </rPh>
    <rPh sb="16" eb="17">
      <t>ケン</t>
    </rPh>
    <rPh sb="18" eb="20">
      <t>フクシ</t>
    </rPh>
    <phoneticPr fontId="6"/>
  </si>
  <si>
    <t>一般乗用旅客自動車運送事業</t>
  </si>
  <si>
    <t>運賃・料金新旧対照表</t>
    <rPh sb="0" eb="2">
      <t>ウンチン</t>
    </rPh>
    <rPh sb="3" eb="5">
      <t>リョウキン</t>
    </rPh>
    <rPh sb="5" eb="7">
      <t>シンキュウ</t>
    </rPh>
    <rPh sb="7" eb="10">
      <t>タイショウヒョウ</t>
    </rPh>
    <phoneticPr fontId="6"/>
  </si>
  <si>
    <t>新</t>
    <rPh sb="0" eb="1">
      <t>シン</t>
    </rPh>
    <phoneticPr fontId="6"/>
  </si>
  <si>
    <t>旧</t>
    <rPh sb="0" eb="1">
      <t>キュウ</t>
    </rPh>
    <phoneticPr fontId="6"/>
  </si>
  <si>
    <t>距離制運賃</t>
    <rPh sb="0" eb="2">
      <t>キョリ</t>
    </rPh>
    <rPh sb="2" eb="3">
      <t>セイ</t>
    </rPh>
    <rPh sb="3" eb="5">
      <t>ウンチン</t>
    </rPh>
    <phoneticPr fontId="6"/>
  </si>
  <si>
    <t>初乗</t>
    <rPh sb="0" eb="2">
      <t>ハツノ</t>
    </rPh>
    <phoneticPr fontId="6"/>
  </si>
  <si>
    <t>km</t>
    <phoneticPr fontId="6"/>
  </si>
  <si>
    <t>円</t>
    <rPh sb="0" eb="1">
      <t>エン</t>
    </rPh>
    <phoneticPr fontId="6"/>
  </si>
  <si>
    <t>加算</t>
    <rPh sb="0" eb="2">
      <t>カサン</t>
    </rPh>
    <phoneticPr fontId="6"/>
  </si>
  <si>
    <t>m</t>
    <phoneticPr fontId="6"/>
  </si>
  <si>
    <t>時間距離併用運賃</t>
    <rPh sb="0" eb="2">
      <t>ジカン</t>
    </rPh>
    <rPh sb="2" eb="4">
      <t>キョリ</t>
    </rPh>
    <rPh sb="4" eb="6">
      <t>ヘイヨウ</t>
    </rPh>
    <rPh sb="6" eb="8">
      <t>ウンチン</t>
    </rPh>
    <phoneticPr fontId="6"/>
  </si>
  <si>
    <t>分</t>
    <rPh sb="0" eb="1">
      <t>フン</t>
    </rPh>
    <phoneticPr fontId="6"/>
  </si>
  <si>
    <t>秒毎に</t>
    <phoneticPr fontId="6"/>
  </si>
  <si>
    <t>時間制運賃</t>
    <rPh sb="0" eb="3">
      <t>ジカンセイ</t>
    </rPh>
    <rPh sb="3" eb="5">
      <t>ウンチン</t>
    </rPh>
    <phoneticPr fontId="6"/>
  </si>
  <si>
    <t>30分まで毎に</t>
    <rPh sb="2" eb="3">
      <t>プン</t>
    </rPh>
    <rPh sb="5" eb="6">
      <t>ゴト</t>
    </rPh>
    <phoneticPr fontId="6"/>
  </si>
  <si>
    <t>待料金</t>
    <rPh sb="0" eb="1">
      <t>マ</t>
    </rPh>
    <rPh sb="1" eb="3">
      <t>リョウキン</t>
    </rPh>
    <phoneticPr fontId="6"/>
  </si>
  <si>
    <t>大型車</t>
    <rPh sb="0" eb="3">
      <t>オオガタシャ</t>
    </rPh>
    <phoneticPr fontId="6"/>
  </si>
  <si>
    <t>普通車</t>
    <rPh sb="0" eb="3">
      <t>フツウシャ</t>
    </rPh>
    <phoneticPr fontId="6"/>
  </si>
  <si>
    <t>時から</t>
    <rPh sb="0" eb="1">
      <t>ジ</t>
    </rPh>
    <phoneticPr fontId="6"/>
  </si>
  <si>
    <t>割増</t>
    <rPh sb="0" eb="1">
      <t>ワ</t>
    </rPh>
    <rPh sb="1" eb="2">
      <t>マ</t>
    </rPh>
    <phoneticPr fontId="6"/>
  </si>
  <si>
    <t>迎車回送料金</t>
    <rPh sb="0" eb="2">
      <t>ゲイシャ</t>
    </rPh>
    <rPh sb="2" eb="4">
      <t>カイソウ</t>
    </rPh>
    <rPh sb="4" eb="6">
      <t>リョウキン</t>
    </rPh>
    <phoneticPr fontId="6"/>
  </si>
  <si>
    <t>迎車回送距離が２キロメートルを超える場合は、発車地点から２キロメートルの地点を距離制運賃の起算点とする。ただし、２キロメートル未満の回送料は収受しない。</t>
    <rPh sb="0" eb="2">
      <t>ゲイシャ</t>
    </rPh>
    <rPh sb="2" eb="4">
      <t>カイソウ</t>
    </rPh>
    <rPh sb="4" eb="6">
      <t>キョリ</t>
    </rPh>
    <rPh sb="15" eb="16">
      <t>コ</t>
    </rPh>
    <rPh sb="18" eb="20">
      <t>バアイ</t>
    </rPh>
    <rPh sb="22" eb="24">
      <t>ハッシャ</t>
    </rPh>
    <rPh sb="24" eb="26">
      <t>チテン</t>
    </rPh>
    <rPh sb="36" eb="38">
      <t>チテン</t>
    </rPh>
    <rPh sb="39" eb="42">
      <t>キョリセイ</t>
    </rPh>
    <rPh sb="42" eb="44">
      <t>ウンチン</t>
    </rPh>
    <rPh sb="45" eb="48">
      <t>キサンテン</t>
    </rPh>
    <rPh sb="63" eb="65">
      <t>ミマン</t>
    </rPh>
    <rPh sb="66" eb="68">
      <t>カイソウ</t>
    </rPh>
    <rPh sb="68" eb="69">
      <t>リョウ</t>
    </rPh>
    <rPh sb="70" eb="72">
      <t>シュウジュ</t>
    </rPh>
    <phoneticPr fontId="6"/>
  </si>
  <si>
    <t>公共的割引</t>
    <rPh sb="0" eb="3">
      <t>コウキョウテキ</t>
    </rPh>
    <rPh sb="3" eb="5">
      <t>ワリビキ</t>
    </rPh>
    <phoneticPr fontId="6"/>
  </si>
  <si>
    <t>割引</t>
    <phoneticPr fontId="6"/>
  </si>
  <si>
    <t>割引</t>
    <phoneticPr fontId="6"/>
  </si>
  <si>
    <t>割引</t>
    <phoneticPr fontId="6"/>
  </si>
  <si>
    <t>遠距離割引</t>
    <rPh sb="0" eb="3">
      <t>エンキョリ</t>
    </rPh>
    <rPh sb="3" eb="5">
      <t>ワリビキ</t>
    </rPh>
    <phoneticPr fontId="6"/>
  </si>
  <si>
    <t>特定大型車</t>
    <rPh sb="0" eb="2">
      <t>トクテイ</t>
    </rPh>
    <rPh sb="2" eb="5">
      <t>オオガタシャ</t>
    </rPh>
    <phoneticPr fontId="6"/>
  </si>
  <si>
    <t>円を超える部分</t>
    <rPh sb="0" eb="1">
      <t>エン</t>
    </rPh>
    <rPh sb="2" eb="3">
      <t>コ</t>
    </rPh>
    <rPh sb="5" eb="7">
      <t>ブブン</t>
    </rPh>
    <phoneticPr fontId="6"/>
  </si>
  <si>
    <t>割引</t>
    <phoneticPr fontId="6"/>
  </si>
  <si>
    <t>特定大型車</t>
    <rPh sb="0" eb="2">
      <t>トクテイ</t>
    </rPh>
    <rPh sb="2" eb="5">
      <t>オオガタシャ</t>
    </rPh>
    <phoneticPr fontId="2"/>
  </si>
  <si>
    <t>大型車</t>
    <rPh sb="0" eb="3">
      <t>オオガタシャ</t>
    </rPh>
    <phoneticPr fontId="2"/>
  </si>
  <si>
    <t>普通車</t>
    <rPh sb="0" eb="3">
      <t>フツウシャ</t>
    </rPh>
    <phoneticPr fontId="2"/>
  </si>
  <si>
    <t>介護運賃</t>
    <rPh sb="0" eb="2">
      <t>カイゴ</t>
    </rPh>
    <rPh sb="2" eb="4">
      <t>ウンチン</t>
    </rPh>
    <phoneticPr fontId="6"/>
  </si>
  <si>
    <t>深夜早朝割増</t>
    <rPh sb="0" eb="2">
      <t>シンヤ</t>
    </rPh>
    <rPh sb="2" eb="4">
      <t>ソウチョウ</t>
    </rPh>
    <rPh sb="4" eb="5">
      <t>ワ</t>
    </rPh>
    <rPh sb="5" eb="6">
      <t>マ</t>
    </rPh>
    <phoneticPr fontId="6"/>
  </si>
  <si>
    <t>Ａ</t>
    <phoneticPr fontId="2"/>
  </si>
  <si>
    <t>Ｂ</t>
    <phoneticPr fontId="2"/>
  </si>
  <si>
    <t>Ｃ</t>
    <phoneticPr fontId="2"/>
  </si>
  <si>
    <t>Ｄ</t>
    <phoneticPr fontId="2"/>
  </si>
  <si>
    <t>30分まで</t>
    <rPh sb="2" eb="3">
      <t>フン</t>
    </rPh>
    <phoneticPr fontId="2"/>
  </si>
  <si>
    <t>１日６時間又は、走行９０㎞まで</t>
    <phoneticPr fontId="2"/>
  </si>
  <si>
    <t>走行２㎞を超え走行５㎞まで</t>
    <phoneticPr fontId="2"/>
  </si>
  <si>
    <t>走行５㎞を超え走行７．５㎞まで</t>
    <phoneticPr fontId="2"/>
  </si>
  <si>
    <t>走行２㎞まで</t>
    <phoneticPr fontId="2"/>
  </si>
  <si>
    <t>寝台大型車</t>
    <rPh sb="0" eb="2">
      <t>シンダイ</t>
    </rPh>
    <rPh sb="2" eb="5">
      <t>オオガタシャ</t>
    </rPh>
    <phoneticPr fontId="2"/>
  </si>
  <si>
    <t>中型車</t>
    <rPh sb="0" eb="3">
      <t>チュウガタシャ</t>
    </rPh>
    <phoneticPr fontId="2"/>
  </si>
  <si>
    <t>小型車</t>
    <rPh sb="0" eb="3">
      <t>コガタシャ</t>
    </rPh>
    <phoneticPr fontId="2"/>
  </si>
  <si>
    <t>中型車</t>
    <rPh sb="0" eb="3">
      <t>チュウガタシャ</t>
    </rPh>
    <phoneticPr fontId="6"/>
  </si>
  <si>
    <t>小型車</t>
    <rPh sb="0" eb="3">
      <t>コガタシャ</t>
    </rPh>
    <phoneticPr fontId="6"/>
  </si>
  <si>
    <t>身体障害者割引</t>
    <rPh sb="0" eb="2">
      <t>シンタイ</t>
    </rPh>
    <rPh sb="2" eb="5">
      <t>ショウガイシャ</t>
    </rPh>
    <rPh sb="5" eb="7">
      <t>ワリビキ</t>
    </rPh>
    <phoneticPr fontId="2"/>
  </si>
  <si>
    <t>精神障害者割引</t>
    <phoneticPr fontId="2"/>
  </si>
  <si>
    <t>営業的割引</t>
    <rPh sb="0" eb="5">
      <t>エイギョウテキワリビキ</t>
    </rPh>
    <phoneticPr fontId="2"/>
  </si>
  <si>
    <t>３時間又は走行４５㎞までに、３０分又は７．５㎞毎</t>
    <rPh sb="23" eb="24">
      <t>ゴト</t>
    </rPh>
    <phoneticPr fontId="2"/>
  </si>
  <si>
    <t>Ａを超え６時間又は走行９０㎞までに、３０分又は７．５㎞毎</t>
    <rPh sb="27" eb="28">
      <t>ゴト</t>
    </rPh>
    <phoneticPr fontId="2"/>
  </si>
  <si>
    <t>Ｂを超え９時間又は走行１３５㎞までに、３０分又は７．５㎞毎</t>
    <rPh sb="28" eb="29">
      <t>ゴト</t>
    </rPh>
    <phoneticPr fontId="2"/>
  </si>
  <si>
    <t>Ｃを超えたとき、３０分又は７．５㎞毎</t>
    <rPh sb="17" eb="18">
      <t>ゴト</t>
    </rPh>
    <phoneticPr fontId="2"/>
  </si>
  <si>
    <t>必要のない行は削除、又は非表示にして印刷してください。</t>
    <rPh sb="0" eb="2">
      <t>ヒツヨウ</t>
    </rPh>
    <rPh sb="5" eb="6">
      <t>ギョウ</t>
    </rPh>
    <rPh sb="7" eb="9">
      <t>サクジョ</t>
    </rPh>
    <rPh sb="10" eb="11">
      <t>マタ</t>
    </rPh>
    <rPh sb="12" eb="15">
      <t>ヒヒョウジ</t>
    </rPh>
    <rPh sb="18" eb="20">
      <t>インサツ</t>
    </rPh>
    <phoneticPr fontId="2"/>
  </si>
  <si>
    <t>基本的に黄色のセルを入力してください。</t>
    <rPh sb="0" eb="3">
      <t>キホンテキ</t>
    </rPh>
    <rPh sb="4" eb="6">
      <t>キイロ</t>
    </rPh>
    <rPh sb="10" eb="12">
      <t>ニュウリョク</t>
    </rPh>
    <phoneticPr fontId="2"/>
  </si>
  <si>
    <t>①-D 運賃（中小型）福祉</t>
  </si>
  <si>
    <t>①-A 運賃（普通）</t>
  </si>
  <si>
    <t>①-B 運賃（普通）福祉</t>
  </si>
  <si>
    <t>①-C 運賃（中小型）</t>
    <phoneticPr fontId="2"/>
  </si>
  <si>
    <t>設定申請の場合は（新）のみ、変更申請の場合は（新）と（旧）の２種類の作成が必要です。</t>
    <rPh sb="0" eb="2">
      <t>セッテイ</t>
    </rPh>
    <rPh sb="2" eb="4">
      <t>シンセイ</t>
    </rPh>
    <rPh sb="5" eb="7">
      <t>バアイ</t>
    </rPh>
    <rPh sb="9" eb="10">
      <t>シン</t>
    </rPh>
    <phoneticPr fontId="2"/>
  </si>
  <si>
    <t>各シートの説明</t>
    <rPh sb="0" eb="1">
      <t>カク</t>
    </rPh>
    <rPh sb="5" eb="7">
      <t>セツメイ</t>
    </rPh>
    <phoneticPr fontId="2"/>
  </si>
  <si>
    <t>全シート共通</t>
    <rPh sb="0" eb="1">
      <t>ゼン</t>
    </rPh>
    <rPh sb="4" eb="6">
      <t>キョウツウ</t>
    </rPh>
    <phoneticPr fontId="2"/>
  </si>
  <si>
    <t>②新旧対照表</t>
    <rPh sb="1" eb="6">
      <t>シンキュウタイショウヒョウ</t>
    </rPh>
    <phoneticPr fontId="2"/>
  </si>
  <si>
    <t>本シートは変更申請の場合に添付が必要です。</t>
    <rPh sb="0" eb="1">
      <t>ホン</t>
    </rPh>
    <rPh sb="5" eb="7">
      <t>ヘンコウ</t>
    </rPh>
    <rPh sb="7" eb="9">
      <t>シンセイ</t>
    </rPh>
    <rPh sb="10" eb="12">
      <t>バアイ</t>
    </rPh>
    <rPh sb="13" eb="15">
      <t>テンプ</t>
    </rPh>
    <rPh sb="16" eb="18">
      <t>ヒツヨウ</t>
    </rPh>
    <phoneticPr fontId="2"/>
  </si>
  <si>
    <r>
      <t>本シートは、車種区分が、特定大型車・大型車・</t>
    </r>
    <r>
      <rPr>
        <sz val="11"/>
        <color rgb="FFFF0000"/>
        <rFont val="ＭＳ Ｐゴシック"/>
        <family val="3"/>
        <charset val="128"/>
      </rPr>
      <t>普通車</t>
    </r>
    <r>
      <rPr>
        <sz val="11"/>
        <rFont val="ＭＳ Ｐゴシック"/>
        <family val="3"/>
        <charset val="128"/>
      </rPr>
      <t>の地域が対象です。</t>
    </r>
    <rPh sb="0" eb="1">
      <t>ホン</t>
    </rPh>
    <rPh sb="6" eb="8">
      <t>シャシュ</t>
    </rPh>
    <rPh sb="8" eb="10">
      <t>クブン</t>
    </rPh>
    <rPh sb="12" eb="17">
      <t>トクテイオオガタシャ</t>
    </rPh>
    <rPh sb="18" eb="21">
      <t>オオガタシャ</t>
    </rPh>
    <rPh sb="22" eb="25">
      <t>フツウシャ</t>
    </rPh>
    <rPh sb="26" eb="28">
      <t>チイキ</t>
    </rPh>
    <rPh sb="29" eb="31">
      <t>タイショウ</t>
    </rPh>
    <phoneticPr fontId="2"/>
  </si>
  <si>
    <r>
      <t>本シートは、車種区分が、特定大型車・大型車・</t>
    </r>
    <r>
      <rPr>
        <sz val="11"/>
        <color rgb="FFFF0000"/>
        <rFont val="ＭＳ Ｐゴシック"/>
        <family val="3"/>
        <charset val="128"/>
      </rPr>
      <t>中型車・小型車</t>
    </r>
    <r>
      <rPr>
        <sz val="11"/>
        <rFont val="ＭＳ Ｐゴシック"/>
        <family val="3"/>
        <charset val="128"/>
      </rPr>
      <t>の地域が対象です。</t>
    </r>
    <rPh sb="0" eb="1">
      <t>ホン</t>
    </rPh>
    <rPh sb="6" eb="8">
      <t>シャシュ</t>
    </rPh>
    <rPh sb="8" eb="10">
      <t>クブン</t>
    </rPh>
    <rPh sb="12" eb="17">
      <t>トクテイオオガタシャ</t>
    </rPh>
    <rPh sb="18" eb="21">
      <t>オオガタシャ</t>
    </rPh>
    <rPh sb="22" eb="24">
      <t>チュウガタ</t>
    </rPh>
    <rPh sb="24" eb="25">
      <t>シャ</t>
    </rPh>
    <rPh sb="26" eb="29">
      <t>コガタシャ</t>
    </rPh>
    <rPh sb="30" eb="32">
      <t>チイキ</t>
    </rPh>
    <rPh sb="33" eb="35">
      <t>タイショウ</t>
    </rPh>
    <phoneticPr fontId="2"/>
  </si>
  <si>
    <t>・</t>
    <phoneticPr fontId="2"/>
  </si>
  <si>
    <t>・</t>
    <phoneticPr fontId="2"/>
  </si>
  <si>
    <t>それ以外のセルも必要に応じて入力、修正してください。</t>
    <rPh sb="2" eb="4">
      <t>イガイ</t>
    </rPh>
    <rPh sb="8" eb="10">
      <t>ヒツヨウ</t>
    </rPh>
    <rPh sb="11" eb="12">
      <t>オウ</t>
    </rPh>
    <rPh sb="14" eb="16">
      <t>ニュウリョク</t>
    </rPh>
    <rPh sb="17" eb="19">
      <t>シュウセイ</t>
    </rPh>
    <phoneticPr fontId="2"/>
  </si>
  <si>
    <t>申請内容が「設定」か「変更」により、添付書類が異なりますのでご注意ください。</t>
    <rPh sb="0" eb="2">
      <t>シンセイ</t>
    </rPh>
    <rPh sb="2" eb="4">
      <t>ナイヨウ</t>
    </rPh>
    <phoneticPr fontId="2"/>
  </si>
  <si>
    <t>表紙（鑑）に添付する「①運賃及び料金並びに適用方」です。</t>
    <rPh sb="0" eb="2">
      <t>ヒョウシ</t>
    </rPh>
    <rPh sb="3" eb="4">
      <t>カガミ</t>
    </rPh>
    <rPh sb="6" eb="8">
      <t>テンプ</t>
    </rPh>
    <rPh sb="12" eb="14">
      <t>ウンチン</t>
    </rPh>
    <rPh sb="14" eb="15">
      <t>オヨ</t>
    </rPh>
    <rPh sb="16" eb="18">
      <t>リョウキン</t>
    </rPh>
    <rPh sb="18" eb="19">
      <t>ナラ</t>
    </rPh>
    <rPh sb="21" eb="23">
      <t>テキヨウ</t>
    </rPh>
    <rPh sb="23" eb="24">
      <t>カタ</t>
    </rPh>
    <phoneticPr fontId="2"/>
  </si>
  <si>
    <r>
      <t>表紙（鑑）に添付する</t>
    </r>
    <r>
      <rPr>
        <sz val="11"/>
        <color rgb="FFFF0000"/>
        <rFont val="ＭＳ Ｐゴシック"/>
        <family val="3"/>
        <charset val="128"/>
      </rPr>
      <t>福祉輸送サービス</t>
    </r>
    <r>
      <rPr>
        <sz val="11"/>
        <rFont val="ＭＳ Ｐゴシック"/>
        <family val="3"/>
        <charset val="128"/>
      </rPr>
      <t>の「①運賃及び料金並びに適用方」です。</t>
    </r>
    <rPh sb="0" eb="2">
      <t>ヒョウシ</t>
    </rPh>
    <rPh sb="3" eb="4">
      <t>カガミ</t>
    </rPh>
    <rPh sb="6" eb="8">
      <t>テンプ</t>
    </rPh>
    <rPh sb="10" eb="14">
      <t>フクシユソウ</t>
    </rPh>
    <rPh sb="21" eb="23">
      <t>ウンチン</t>
    </rPh>
    <rPh sb="23" eb="24">
      <t>オヨ</t>
    </rPh>
    <rPh sb="25" eb="27">
      <t>リョウキン</t>
    </rPh>
    <rPh sb="27" eb="28">
      <t>ナラ</t>
    </rPh>
    <rPh sb="30" eb="32">
      <t>テキヨウ</t>
    </rPh>
    <rPh sb="32" eb="33">
      <t>カタ</t>
    </rPh>
    <phoneticPr fontId="2"/>
  </si>
  <si>
    <t>申請書の鑑で、全ての申請に必要となります。</t>
    <rPh sb="0" eb="3">
      <t>シンセイショ</t>
    </rPh>
    <rPh sb="4" eb="5">
      <t>カガミ</t>
    </rPh>
    <rPh sb="7" eb="8">
      <t>スベ</t>
    </rPh>
    <rPh sb="10" eb="12">
      <t>シンセイ</t>
    </rPh>
    <rPh sb="13" eb="15">
      <t>ヒツヨウ</t>
    </rPh>
    <phoneticPr fontId="2"/>
  </si>
  <si>
    <t>変更箇所のみ入力、印刷して添付してください。</t>
    <rPh sb="0" eb="2">
      <t>ヘンコウ</t>
    </rPh>
    <rPh sb="2" eb="4">
      <t>カショ</t>
    </rPh>
    <rPh sb="6" eb="8">
      <t>ニュウリョク</t>
    </rPh>
    <rPh sb="9" eb="11">
      <t>インサツ</t>
    </rPh>
    <rPh sb="13" eb="15">
      <t>テンプ</t>
    </rPh>
    <phoneticPr fontId="2"/>
  </si>
  <si>
    <t>表紙（鑑）</t>
    <rPh sb="0" eb="1">
      <t>オモテ</t>
    </rPh>
    <rPh sb="1" eb="2">
      <t>カミ</t>
    </rPh>
    <rPh sb="3" eb="4">
      <t>カガミ</t>
    </rPh>
    <phoneticPr fontId="2"/>
  </si>
  <si>
    <t>設定</t>
  </si>
  <si>
    <t>運賃及び料金並びに適用方（福祉輸送サービス）</t>
    <rPh sb="13" eb="17">
      <t>フクシユソウ</t>
    </rPh>
    <phoneticPr fontId="2"/>
  </si>
  <si>
    <t>Ａ．時間制（運賃の内容は例示なので適宜修正を）</t>
    <rPh sb="2" eb="5">
      <t>ジカンセイ</t>
    </rPh>
    <rPh sb="6" eb="8">
      <t>ウンチン</t>
    </rPh>
    <rPh sb="9" eb="11">
      <t>ナイヨウ</t>
    </rPh>
    <rPh sb="12" eb="14">
      <t>レイジ</t>
    </rPh>
    <rPh sb="17" eb="19">
      <t>テキギ</t>
    </rPh>
    <rPh sb="19" eb="21">
      <t>シュウセイ</t>
    </rPh>
    <phoneticPr fontId="2"/>
  </si>
  <si>
    <t>Ｂ．距離制（運賃の内容は例示なので適宜修正を）</t>
    <phoneticPr fontId="2"/>
  </si>
  <si>
    <t>Ｃ．距離圏制（運賃の内容は例示なので適宜修正を）</t>
    <phoneticPr fontId="2"/>
  </si>
  <si>
    <t>時まで</t>
    <rPh sb="0" eb="1">
      <t>ジ</t>
    </rPh>
    <phoneticPr fontId="6"/>
  </si>
  <si>
    <t>「設定」の場合</t>
    <rPh sb="1" eb="3">
      <t>セッテイ</t>
    </rPh>
    <rPh sb="5" eb="7">
      <t>バアイ</t>
    </rPh>
    <phoneticPr fontId="2"/>
  </si>
  <si>
    <t>「変更」の場合</t>
    <rPh sb="1" eb="3">
      <t>ヘンコウ</t>
    </rPh>
    <rPh sb="5" eb="7">
      <t>バアイ</t>
    </rPh>
    <phoneticPr fontId="2"/>
  </si>
  <si>
    <t>・</t>
    <phoneticPr fontId="2"/>
  </si>
  <si>
    <t>・</t>
    <phoneticPr fontId="2"/>
  </si>
  <si>
    <t>　①運賃及び料金並びに適用方（新）</t>
    <phoneticPr fontId="2"/>
  </si>
  <si>
    <t>　①運賃及び料金並びに適用方（新・旧）</t>
    <phoneticPr fontId="2"/>
  </si>
  <si>
    <t>　②新旧対照表</t>
    <phoneticPr fontId="2"/>
  </si>
  <si>
    <t>　③直近の既認可書、運賃及び料金並びに適用方（写し）</t>
    <phoneticPr fontId="2"/>
  </si>
  <si>
    <t>【添付書類】</t>
    <rPh sb="1" eb="3">
      <t>テンプ</t>
    </rPh>
    <rPh sb="3" eb="5">
      <t>ショルイ</t>
    </rPh>
    <phoneticPr fontId="2"/>
  </si>
  <si>
    <t>１.　申請者の氏名又は名称及び住所</t>
    <rPh sb="3" eb="6">
      <t>シンセイシャ</t>
    </rPh>
    <rPh sb="7" eb="9">
      <t>シメイ</t>
    </rPh>
    <rPh sb="9" eb="10">
      <t>マタ</t>
    </rPh>
    <rPh sb="11" eb="13">
      <t>メイショウ</t>
    </rPh>
    <rPh sb="13" eb="14">
      <t>オヨ</t>
    </rPh>
    <rPh sb="15" eb="17">
      <t>ジュウショ</t>
    </rPh>
    <phoneticPr fontId="6"/>
  </si>
  <si>
    <t>　道路運送車両法施行規則第２条に定める普通自動車のうち排気量２リットル（ハイブリッド自動車においては排気量２．５リットル（ディーゼル機関を除く。））以下のもので乗車定員６名以下のもの及び小型自動車で乗車定員６名以下のもの及び軽自動車（検査対象軽自動車に限る）。
　同条に定めるもので、普通自動車・小型自動車・軽自動車（検査対象軽自動車に限る。）で、かつ内燃機関を有しないもので乗車定員６名以下のもの。</t>
    <rPh sb="27" eb="30">
      <t>ハイキリョウ</t>
    </rPh>
    <rPh sb="91" eb="92">
      <t>オヨ</t>
    </rPh>
    <rPh sb="93" eb="95">
      <t>コガタ</t>
    </rPh>
    <rPh sb="95" eb="98">
      <t>ジドウシャ</t>
    </rPh>
    <rPh sb="99" eb="101">
      <t>ジョウシャ</t>
    </rPh>
    <rPh sb="101" eb="103">
      <t>テイイン</t>
    </rPh>
    <rPh sb="104" eb="105">
      <t>メイ</t>
    </rPh>
    <rPh sb="105" eb="107">
      <t>イカ</t>
    </rPh>
    <rPh sb="142" eb="144">
      <t>フツウ</t>
    </rPh>
    <rPh sb="144" eb="147">
      <t>ジドウシャ</t>
    </rPh>
    <rPh sb="154" eb="158">
      <t>ケイジドウシャ</t>
    </rPh>
    <rPh sb="159" eb="161">
      <t>ケンサ</t>
    </rPh>
    <rPh sb="161" eb="163">
      <t>タイショウ</t>
    </rPh>
    <rPh sb="163" eb="164">
      <t>ケイ</t>
    </rPh>
    <rPh sb="164" eb="167">
      <t>ジドウシャ</t>
    </rPh>
    <rPh sb="168" eb="169">
      <t>カギ</t>
    </rPh>
    <rPh sb="188" eb="190">
      <t>ジョウシャ</t>
    </rPh>
    <rPh sb="190" eb="192">
      <t>テイイン</t>
    </rPh>
    <rPh sb="193" eb="194">
      <t>メイ</t>
    </rPh>
    <rPh sb="194" eb="196">
      <t>イカ</t>
    </rPh>
    <phoneticPr fontId="2"/>
  </si>
  <si>
    <t>⑤</t>
    <phoneticPr fontId="2"/>
  </si>
  <si>
    <t>　車椅子固定装置を有する特種用途自動車で、定員が６名で、長さが４．６メートル以下の車両については中型車とする。</t>
    <phoneticPr fontId="2"/>
  </si>
  <si>
    <t>　道路運送車両法施行規則第２条に定める小型自動車のうち自動車の長さが４．６メートル以下で、かつ、乗車定員５名以下のもの及び軽自動車（検査対象軽自動車に限る）。
　ただし、ハイブリッド自動車（排気量２リットル（ディーゼル機関を除く。）以下のもの。）又は内燃機関を有しない自動車において同条に定める普通自動車のうちで、自動車の長さが４．６メートル以下(ベース車両が４．６メートル以下であり、その派生車が環境性能、車両価格及び大きさが同程度のものであるものを含む。)、かつ、乗車定員５名以下のものを含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</si>
</sst>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DBNum3]#,###&quot;円&quot;"/>
    <numFmt numFmtId="177" formatCode="[DBNum3]0"/>
    <numFmt numFmtId="178" formatCode="[DBNum3]&quot;（&quot;0&quot;）&quot;"/>
    <numFmt numFmtId="179" formatCode="[DBNum3]0&quot;円&quot;"/>
    <numFmt numFmtId="180" formatCode="&quot;（&quot;@&quot;）&quot;"/>
    <numFmt numFmtId="181" formatCode="[DBNum3]#,##0&quot;円&quot;"/>
    <numFmt numFmtId="182" formatCode="\([$-411]ggge&quot;年&quot;m&quot;月&quot;d&quot;日&quot;&quot;付け&quot;"/>
    <numFmt numFmtId="183" formatCode="&quot;九&quot;&quot;運&quot;&quot;旅&quot;&quot;二&quot;&quot;第&quot;#,##0&quot;号）&quot;\ "/>
    <numFmt numFmtId="184" formatCode="\(@\)"/>
    <numFmt numFmtId="185" formatCode="[DBNum3]#,###&quot;メートル増すごとに&quot;"/>
    <numFmt numFmtId="186" formatCode="@&quot;ご&quot;&quot;と&quot;&quot;に&quot;"/>
    <numFmt numFmtId="187" formatCode="0_);[Red]\(0\)"/>
    <numFmt numFmtId="188" formatCode="#,##0_ "/>
    <numFmt numFmtId="189" formatCode="0.0_);[Red]\(0.0\)"/>
    <numFmt numFmtId="190" formatCode="#,##0_);[Red]\(#,##0\)"/>
  </numFmts>
  <fonts count="48">
    <font>
      <sz val="11"/>
      <name val="ＭＳ Ｐ明朝"/>
      <family val="1"/>
      <charset val="128"/>
    </font>
    <font>
      <sz val="11"/>
      <name val="ＭＳ Ｐ明朝"/>
      <family val="1"/>
      <charset val="128"/>
    </font>
    <font>
      <sz val="6"/>
      <name val="ＭＳ Ｐ明朝"/>
      <family val="1"/>
      <charset val="128"/>
    </font>
    <font>
      <sz val="12"/>
      <name val="ＭＳ ゴシック"/>
      <family val="3"/>
      <charset val="128"/>
    </font>
    <font>
      <sz val="10"/>
      <name val="ＭＳ ゴシック"/>
      <family val="3"/>
      <charset val="128"/>
    </font>
    <font>
      <sz val="11"/>
      <name val="ＭＳ Ｐゴシック"/>
      <family val="3"/>
      <charset val="128"/>
    </font>
    <font>
      <sz val="6"/>
      <name val="ＭＳ Ｐゴシック"/>
      <family val="3"/>
      <charset val="128"/>
    </font>
    <font>
      <sz val="12"/>
      <color indexed="8"/>
      <name val="メイリオ"/>
      <family val="3"/>
      <charset val="128"/>
    </font>
    <font>
      <sz val="12"/>
      <color indexed="9"/>
      <name val="メイリオ"/>
      <family val="3"/>
      <charset val="128"/>
    </font>
    <font>
      <b/>
      <sz val="18"/>
      <color indexed="56"/>
      <name val="ＭＳ Ｐゴシック"/>
      <family val="3"/>
      <charset val="128"/>
    </font>
    <font>
      <b/>
      <sz val="12"/>
      <color indexed="9"/>
      <name val="メイリオ"/>
      <family val="3"/>
      <charset val="128"/>
    </font>
    <font>
      <sz val="12"/>
      <color indexed="60"/>
      <name val="メイリオ"/>
      <family val="3"/>
      <charset val="128"/>
    </font>
    <font>
      <sz val="12"/>
      <color indexed="52"/>
      <name val="メイリオ"/>
      <family val="3"/>
      <charset val="128"/>
    </font>
    <font>
      <sz val="12"/>
      <color indexed="20"/>
      <name val="メイリオ"/>
      <family val="3"/>
      <charset val="128"/>
    </font>
    <font>
      <b/>
      <sz val="12"/>
      <color indexed="52"/>
      <name val="メイリオ"/>
      <family val="3"/>
      <charset val="128"/>
    </font>
    <font>
      <sz val="12"/>
      <color indexed="10"/>
      <name val="メイリオ"/>
      <family val="3"/>
      <charset val="128"/>
    </font>
    <font>
      <b/>
      <sz val="15"/>
      <color indexed="56"/>
      <name val="メイリオ"/>
      <family val="3"/>
      <charset val="128"/>
    </font>
    <font>
      <b/>
      <sz val="13"/>
      <color indexed="56"/>
      <name val="メイリオ"/>
      <family val="3"/>
      <charset val="128"/>
    </font>
    <font>
      <b/>
      <sz val="11"/>
      <color indexed="56"/>
      <name val="メイリオ"/>
      <family val="3"/>
      <charset val="128"/>
    </font>
    <font>
      <b/>
      <sz val="12"/>
      <color indexed="8"/>
      <name val="メイリオ"/>
      <family val="3"/>
      <charset val="128"/>
    </font>
    <font>
      <b/>
      <sz val="12"/>
      <color indexed="63"/>
      <name val="メイリオ"/>
      <family val="3"/>
      <charset val="128"/>
    </font>
    <font>
      <i/>
      <sz val="12"/>
      <color indexed="23"/>
      <name val="メイリオ"/>
      <family val="3"/>
      <charset val="128"/>
    </font>
    <font>
      <sz val="12"/>
      <color indexed="62"/>
      <name val="メイリオ"/>
      <family val="3"/>
      <charset val="128"/>
    </font>
    <font>
      <sz val="12"/>
      <color indexed="17"/>
      <name val="メイリオ"/>
      <family val="3"/>
      <charset val="128"/>
    </font>
    <font>
      <sz val="11"/>
      <name val="ＭＳ Ｐ明朝"/>
      <family val="1"/>
      <charset val="128"/>
    </font>
    <font>
      <sz val="6"/>
      <name val="ＭＳ ゴシック"/>
      <family val="3"/>
      <charset val="128"/>
    </font>
    <font>
      <sz val="12"/>
      <color indexed="8"/>
      <name val="ＭＳ ゴシック"/>
      <family val="3"/>
      <charset val="128"/>
    </font>
    <font>
      <sz val="10"/>
      <color indexed="8"/>
      <name val="ＭＳ ゴシック"/>
      <family val="3"/>
      <charset val="128"/>
    </font>
    <font>
      <b/>
      <sz val="16"/>
      <color indexed="8"/>
      <name val="ＭＳ ゴシック"/>
      <family val="3"/>
      <charset val="128"/>
    </font>
    <font>
      <u/>
      <sz val="10"/>
      <name val="ＭＳ ゴシック"/>
      <family val="3"/>
      <charset val="128"/>
    </font>
    <font>
      <sz val="11"/>
      <name val="ＭＳ ゴシック"/>
      <family val="3"/>
      <charset val="128"/>
    </font>
    <font>
      <sz val="9"/>
      <name val="ＭＳ ゴシック"/>
      <family val="3"/>
      <charset val="128"/>
    </font>
    <font>
      <b/>
      <sz val="11"/>
      <name val="ＭＳ ゴシック"/>
      <family val="3"/>
      <charset val="128"/>
    </font>
    <font>
      <sz val="11"/>
      <color theme="1"/>
      <name val="ＭＳ Ｐゴシック"/>
      <family val="3"/>
      <charset val="128"/>
      <scheme val="minor"/>
    </font>
    <font>
      <sz val="11"/>
      <color theme="1"/>
      <name val="ＭＳ Ｐゴシック"/>
      <family val="3"/>
      <charset val="128"/>
    </font>
    <font>
      <sz val="12"/>
      <name val="ＭＳ Ｐ明朝"/>
      <family val="1"/>
      <charset val="128"/>
    </font>
    <font>
      <sz val="12"/>
      <name val="ＭＳ Ｐゴシック"/>
      <family val="3"/>
      <charset val="128"/>
    </font>
    <font>
      <sz val="14"/>
      <color theme="1"/>
      <name val="ＭＳ Ｐゴシック"/>
      <family val="3"/>
      <charset val="128"/>
    </font>
    <font>
      <sz val="10.5"/>
      <color theme="1"/>
      <name val="ＭＳ Ｐゴシック"/>
      <family val="3"/>
      <charset val="128"/>
    </font>
    <font>
      <sz val="9"/>
      <color theme="1"/>
      <name val="ＭＳ Ｐゴシック"/>
      <family val="3"/>
      <charset val="128"/>
    </font>
    <font>
      <sz val="10.5"/>
      <name val="ＭＳ Ｐゴシック"/>
      <family val="3"/>
      <charset val="128"/>
    </font>
    <font>
      <sz val="11"/>
      <color rgb="FFFF0000"/>
      <name val="ＭＳ Ｐゴシック"/>
      <family val="3"/>
      <charset val="128"/>
    </font>
    <font>
      <b/>
      <sz val="11"/>
      <name val="ＭＳ Ｐゴシック"/>
      <family val="3"/>
      <charset val="128"/>
    </font>
    <font>
      <b/>
      <sz val="18"/>
      <name val="ＭＳ Ｐゴシック"/>
      <family val="3"/>
      <charset val="128"/>
    </font>
    <font>
      <b/>
      <sz val="11"/>
      <color theme="0"/>
      <name val="ＭＳ Ｐゴシック"/>
      <family val="3"/>
      <charset val="128"/>
    </font>
    <font>
      <b/>
      <sz val="9"/>
      <color indexed="10"/>
      <name val="ＭＳ Ｐゴシック"/>
      <family val="3"/>
      <charset val="128"/>
    </font>
    <font>
      <sz val="12"/>
      <color rgb="FFFF0000"/>
      <name val="ＭＳ ゴシック"/>
      <family val="3"/>
      <charset val="128"/>
    </font>
    <font>
      <b/>
      <sz val="9"/>
      <color indexed="10"/>
      <name val="MS P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s>
  <cellStyleXfs count="46">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4" fillId="0" borderId="0">
      <alignment vertical="center"/>
    </xf>
    <xf numFmtId="0" fontId="33" fillId="0" borderId="0">
      <alignment vertical="center"/>
    </xf>
    <xf numFmtId="0" fontId="23" fillId="4" borderId="0" applyNumberFormat="0" applyBorder="0" applyAlignment="0" applyProtection="0">
      <alignment vertical="center"/>
    </xf>
  </cellStyleXfs>
  <cellXfs count="331">
    <xf numFmtId="0" fontId="0" fillId="0" borderId="0" xfId="0">
      <alignment vertical="center"/>
    </xf>
    <xf numFmtId="177" fontId="26" fillId="0" borderId="0" xfId="0" applyNumberFormat="1" applyFont="1" applyBorder="1">
      <alignment vertical="center"/>
    </xf>
    <xf numFmtId="178" fontId="26" fillId="0" borderId="0" xfId="0" applyNumberFormat="1" applyFont="1" applyBorder="1">
      <alignment vertical="center"/>
    </xf>
    <xf numFmtId="0" fontId="26" fillId="0" borderId="0" xfId="0" applyFont="1" applyBorder="1">
      <alignment vertical="center"/>
    </xf>
    <xf numFmtId="177" fontId="26" fillId="0" borderId="0" xfId="0" applyNumberFormat="1" applyFont="1" applyBorder="1" applyAlignment="1">
      <alignment vertical="center"/>
    </xf>
    <xf numFmtId="178" fontId="26" fillId="0" borderId="0" xfId="0" quotePrefix="1" applyNumberFormat="1" applyFont="1" applyBorder="1" applyAlignment="1">
      <alignment horizontal="left" vertical="center"/>
    </xf>
    <xf numFmtId="178" fontId="26" fillId="0" borderId="0" xfId="0" applyNumberFormat="1" applyFont="1" applyBorder="1" applyAlignment="1">
      <alignment horizontal="left" vertical="center"/>
    </xf>
    <xf numFmtId="0" fontId="26" fillId="0" borderId="10" xfId="0" applyFont="1" applyBorder="1" applyAlignment="1">
      <alignment horizontal="distributed" vertical="center"/>
    </xf>
    <xf numFmtId="0" fontId="26" fillId="0" borderId="0" xfId="0" applyFont="1" applyBorder="1" applyAlignment="1">
      <alignment horizontal="distributed" vertical="center"/>
    </xf>
    <xf numFmtId="181" fontId="26" fillId="0" borderId="0" xfId="0" applyNumberFormat="1" applyFont="1" applyBorder="1" applyAlignment="1">
      <alignment horizontal="right" vertical="center"/>
    </xf>
    <xf numFmtId="0" fontId="26" fillId="0" borderId="0" xfId="0" applyFont="1" applyBorder="1" applyAlignment="1">
      <alignment vertical="center"/>
    </xf>
    <xf numFmtId="0" fontId="26" fillId="0" borderId="10" xfId="0" applyFont="1" applyBorder="1" applyAlignment="1">
      <alignment vertical="center"/>
    </xf>
    <xf numFmtId="0" fontId="26" fillId="0" borderId="0" xfId="0" applyNumberFormat="1" applyFont="1" applyBorder="1" applyAlignment="1">
      <alignment horizontal="right" vertical="center"/>
    </xf>
    <xf numFmtId="0" fontId="0" fillId="0" borderId="0" xfId="0" applyBorder="1" applyAlignment="1">
      <alignment vertical="center"/>
    </xf>
    <xf numFmtId="176" fontId="26" fillId="0" borderId="0" xfId="0" applyNumberFormat="1" applyFont="1" applyBorder="1" applyAlignment="1">
      <alignment horizontal="right" vertical="center"/>
    </xf>
    <xf numFmtId="176" fontId="0" fillId="0" borderId="0" xfId="0" applyNumberFormat="1" applyBorder="1" applyAlignment="1">
      <alignment vertical="center"/>
    </xf>
    <xf numFmtId="179" fontId="26" fillId="0" borderId="0" xfId="0" applyNumberFormat="1" applyFont="1" applyBorder="1" applyAlignment="1">
      <alignment horizontal="right" vertical="center"/>
    </xf>
    <xf numFmtId="0" fontId="26" fillId="0" borderId="0" xfId="0" applyFont="1" applyBorder="1" applyAlignment="1">
      <alignment horizontal="right" vertical="center"/>
    </xf>
    <xf numFmtId="0" fontId="0" fillId="0" borderId="0" xfId="0" applyNumberFormat="1" applyBorder="1" applyAlignment="1">
      <alignment vertical="center"/>
    </xf>
    <xf numFmtId="185" fontId="26" fillId="0" borderId="0" xfId="0" applyNumberFormat="1" applyFont="1" applyBorder="1" applyAlignment="1">
      <alignment horizontal="left" vertical="center"/>
    </xf>
    <xf numFmtId="184" fontId="26" fillId="0" borderId="0" xfId="0" applyNumberFormat="1" applyFont="1" applyFill="1" applyBorder="1" applyAlignment="1">
      <alignment horizontal="center" vertical="center" shrinkToFit="1"/>
    </xf>
    <xf numFmtId="186" fontId="26" fillId="0" borderId="0" xfId="0" applyNumberFormat="1" applyFont="1" applyBorder="1" applyAlignment="1">
      <alignment vertical="center"/>
    </xf>
    <xf numFmtId="49" fontId="26" fillId="0" borderId="0" xfId="0" applyNumberFormat="1" applyFont="1" applyBorder="1" applyAlignment="1">
      <alignment vertical="center"/>
    </xf>
    <xf numFmtId="0" fontId="26" fillId="0" borderId="0" xfId="0" applyNumberFormat="1" applyFont="1" applyBorder="1" applyAlignment="1">
      <alignment vertical="center"/>
    </xf>
    <xf numFmtId="188" fontId="26" fillId="0" borderId="0" xfId="0" applyNumberFormat="1" applyFont="1" applyBorder="1" applyAlignment="1">
      <alignment horizontal="left" vertical="center"/>
    </xf>
    <xf numFmtId="49" fontId="26" fillId="0" borderId="0" xfId="0" applyNumberFormat="1" applyFont="1" applyFill="1" applyBorder="1" applyAlignment="1">
      <alignment vertical="center"/>
    </xf>
    <xf numFmtId="176" fontId="26" fillId="0" borderId="0" xfId="0" applyNumberFormat="1" applyFont="1" applyFill="1" applyBorder="1" applyAlignment="1">
      <alignment horizontal="right" vertical="center"/>
    </xf>
    <xf numFmtId="0" fontId="0" fillId="0" borderId="0" xfId="0" applyAlignment="1">
      <alignment vertical="center"/>
    </xf>
    <xf numFmtId="0" fontId="26" fillId="0" borderId="0" xfId="0" applyFont="1" applyBorder="1" applyAlignment="1">
      <alignment horizontal="left" vertical="center"/>
    </xf>
    <xf numFmtId="0" fontId="30" fillId="0" borderId="0" xfId="0" applyFont="1" applyAlignment="1">
      <alignment vertical="center"/>
    </xf>
    <xf numFmtId="182" fontId="31" fillId="0" borderId="0" xfId="0" applyNumberFormat="1" applyFont="1" applyFill="1" applyAlignment="1">
      <alignment horizontal="center" vertical="center"/>
    </xf>
    <xf numFmtId="0" fontId="30" fillId="0" borderId="0" xfId="0" applyFont="1" applyFill="1" applyAlignment="1">
      <alignment vertical="center"/>
    </xf>
    <xf numFmtId="183" fontId="31" fillId="0" borderId="0" xfId="0" applyNumberFormat="1" applyFont="1" applyFill="1" applyAlignment="1">
      <alignment horizontal="left" vertical="center"/>
    </xf>
    <xf numFmtId="176" fontId="30" fillId="0" borderId="0" xfId="0" applyNumberFormat="1" applyFont="1" applyBorder="1" applyAlignment="1">
      <alignment vertical="center"/>
    </xf>
    <xf numFmtId="176" fontId="30" fillId="0" borderId="0" xfId="0" applyNumberFormat="1" applyFont="1" applyFill="1" applyBorder="1" applyAlignment="1">
      <alignment vertical="center"/>
    </xf>
    <xf numFmtId="0" fontId="4" fillId="0" borderId="0" xfId="0" applyFont="1" applyFill="1" applyAlignment="1">
      <alignment vertical="center"/>
    </xf>
    <xf numFmtId="0" fontId="26" fillId="0" borderId="0" xfId="0" applyFont="1" applyFill="1" applyBorder="1" applyAlignment="1">
      <alignment vertical="center"/>
    </xf>
    <xf numFmtId="0" fontId="26" fillId="0" borderId="0" xfId="0" applyNumberFormat="1" applyFont="1" applyBorder="1" applyAlignment="1">
      <alignment horizontal="center" vertical="center"/>
    </xf>
    <xf numFmtId="0" fontId="0" fillId="0" borderId="0" xfId="0" applyAlignment="1">
      <alignment vertical="center" wrapText="1"/>
    </xf>
    <xf numFmtId="0" fontId="26" fillId="0" borderId="0" xfId="0" applyFont="1" applyBorder="1" applyAlignment="1">
      <alignment horizontal="center" vertical="center"/>
    </xf>
    <xf numFmtId="0" fontId="3" fillId="0" borderId="0" xfId="0" applyNumberFormat="1" applyFont="1" applyAlignment="1">
      <alignment horizontal="center" vertical="center"/>
    </xf>
    <xf numFmtId="0" fontId="3"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NumberFormat="1" applyFont="1" applyAlignment="1">
      <alignment horizontal="right" vertical="center"/>
    </xf>
    <xf numFmtId="0" fontId="4" fillId="0" borderId="0" xfId="0" applyNumberFormat="1" applyFont="1" applyFill="1" applyAlignment="1">
      <alignment vertical="center"/>
    </xf>
    <xf numFmtId="0" fontId="4" fillId="0" borderId="0" xfId="0" applyNumberFormat="1" applyFont="1" applyFill="1" applyAlignment="1">
      <alignment vertical="center" shrinkToFit="1"/>
    </xf>
    <xf numFmtId="0" fontId="30" fillId="0" borderId="0" xfId="0" applyFont="1" applyAlignment="1">
      <alignment vertical="center" shrinkToFit="1"/>
    </xf>
    <xf numFmtId="183" fontId="4" fillId="0" borderId="0" xfId="0" applyNumberFormat="1" applyFont="1" applyFill="1" applyAlignment="1">
      <alignment vertical="center" shrinkToFit="1"/>
    </xf>
    <xf numFmtId="0" fontId="26" fillId="0" borderId="10" xfId="0" applyNumberFormat="1" applyFont="1" applyBorder="1" applyAlignment="1">
      <alignment vertical="center"/>
    </xf>
    <xf numFmtId="0" fontId="26" fillId="0" borderId="11" xfId="0" applyFont="1" applyBorder="1" applyAlignment="1">
      <alignment vertical="center"/>
    </xf>
    <xf numFmtId="0" fontId="26" fillId="0" borderId="0" xfId="0" applyFont="1" applyBorder="1" applyAlignment="1">
      <alignment horizontal="justify" vertical="center" wrapText="1"/>
    </xf>
    <xf numFmtId="0" fontId="0" fillId="0" borderId="10" xfId="0" applyBorder="1" applyAlignment="1">
      <alignment vertical="center"/>
    </xf>
    <xf numFmtId="185" fontId="26" fillId="0" borderId="10" xfId="0" applyNumberFormat="1" applyFont="1" applyBorder="1" applyAlignment="1">
      <alignment vertical="center"/>
    </xf>
    <xf numFmtId="179" fontId="26" fillId="0" borderId="0" xfId="0" applyNumberFormat="1" applyFont="1" applyBorder="1" applyAlignment="1">
      <alignment vertical="center"/>
    </xf>
    <xf numFmtId="179" fontId="26" fillId="0" borderId="10" xfId="0" applyNumberFormat="1" applyFont="1" applyBorder="1" applyAlignment="1">
      <alignment vertical="center"/>
    </xf>
    <xf numFmtId="181" fontId="26" fillId="0" borderId="10" xfId="0" applyNumberFormat="1" applyFont="1" applyBorder="1" applyAlignment="1">
      <alignment vertical="center"/>
    </xf>
    <xf numFmtId="0" fontId="3" fillId="0" borderId="0" xfId="0" applyFont="1" applyAlignment="1">
      <alignment vertical="center"/>
    </xf>
    <xf numFmtId="178" fontId="26" fillId="0" borderId="0" xfId="0" applyNumberFormat="1" applyFont="1" applyBorder="1" applyAlignment="1">
      <alignment vertical="center"/>
    </xf>
    <xf numFmtId="0" fontId="27" fillId="0" borderId="0" xfId="0" applyFont="1" applyBorder="1" applyAlignment="1">
      <alignment vertical="center"/>
    </xf>
    <xf numFmtId="0" fontId="27" fillId="0" borderId="0" xfId="0" applyFont="1" applyBorder="1" applyAlignment="1">
      <alignment horizontal="right" vertical="center"/>
    </xf>
    <xf numFmtId="0" fontId="27" fillId="0" borderId="0" xfId="0" applyFont="1" applyBorder="1" applyAlignment="1">
      <alignment horizontal="justify" vertical="center" wrapText="1"/>
    </xf>
    <xf numFmtId="0" fontId="26" fillId="0" borderId="0" xfId="0" applyFont="1" applyFill="1" applyBorder="1" applyAlignment="1">
      <alignment horizontal="left" vertical="center" wrapText="1"/>
    </xf>
    <xf numFmtId="0" fontId="0" fillId="0" borderId="0" xfId="0" applyFill="1" applyBorder="1" applyAlignment="1">
      <alignment horizontal="left" vertical="center" wrapText="1"/>
    </xf>
    <xf numFmtId="180" fontId="3" fillId="0" borderId="0" xfId="0" applyNumberFormat="1" applyFont="1" applyAlignment="1">
      <alignment horizontal="center" vertical="center"/>
    </xf>
    <xf numFmtId="0" fontId="4" fillId="0" borderId="0" xfId="0" applyFont="1" applyBorder="1" applyAlignment="1">
      <alignment horizontal="right" vertical="center" wrapText="1"/>
    </xf>
    <xf numFmtId="0" fontId="3" fillId="0" borderId="0" xfId="0" applyFont="1" applyAlignment="1">
      <alignment horizontal="right" vertical="center"/>
    </xf>
    <xf numFmtId="49" fontId="27" fillId="0" borderId="0" xfId="0" applyNumberFormat="1" applyFont="1" applyFill="1" applyBorder="1" applyAlignment="1">
      <alignment vertical="center" wrapText="1"/>
    </xf>
    <xf numFmtId="38" fontId="26" fillId="0" borderId="0" xfId="33" applyFont="1" applyBorder="1" applyAlignment="1">
      <alignment vertical="center"/>
    </xf>
    <xf numFmtId="177" fontId="26" fillId="0" borderId="0" xfId="0" applyNumberFormat="1" applyFont="1" applyFill="1" applyBorder="1" applyAlignment="1">
      <alignment vertical="center"/>
    </xf>
    <xf numFmtId="178" fontId="26" fillId="0" borderId="0" xfId="0" applyNumberFormat="1" applyFont="1" applyFill="1" applyBorder="1" applyAlignment="1">
      <alignment vertical="center"/>
    </xf>
    <xf numFmtId="0" fontId="26" fillId="0" borderId="10" xfId="0" applyFont="1" applyFill="1" applyBorder="1" applyAlignment="1">
      <alignment vertical="center"/>
    </xf>
    <xf numFmtId="0" fontId="26" fillId="0" borderId="11" xfId="0" applyFont="1" applyFill="1" applyBorder="1" applyAlignment="1">
      <alignment vertical="center"/>
    </xf>
    <xf numFmtId="0" fontId="34" fillId="0" borderId="0" xfId="0" applyFont="1">
      <alignment vertical="center"/>
    </xf>
    <xf numFmtId="0" fontId="33" fillId="0" borderId="0" xfId="44">
      <alignment vertical="center"/>
    </xf>
    <xf numFmtId="0" fontId="33" fillId="0" borderId="0" xfId="44" applyAlignment="1">
      <alignment horizontal="right" vertical="center"/>
    </xf>
    <xf numFmtId="0" fontId="33" fillId="24" borderId="0" xfId="44" applyFill="1" applyAlignment="1">
      <alignment horizontal="center" vertical="center"/>
    </xf>
    <xf numFmtId="0" fontId="34" fillId="0" borderId="0" xfId="44" applyFont="1" applyAlignment="1">
      <alignment horizontal="center" vertical="center"/>
    </xf>
    <xf numFmtId="0" fontId="33" fillId="24" borderId="0" xfId="44" applyFill="1" applyAlignment="1">
      <alignment horizontal="center" vertical="center" shrinkToFit="1"/>
    </xf>
    <xf numFmtId="0" fontId="34" fillId="0" borderId="0" xfId="0" applyFont="1" applyFill="1" applyAlignment="1">
      <alignment horizontal="right" vertical="center"/>
    </xf>
    <xf numFmtId="0" fontId="0" fillId="0" borderId="0" xfId="0" applyFill="1" applyAlignment="1">
      <alignment vertical="center"/>
    </xf>
    <xf numFmtId="0" fontId="34" fillId="24" borderId="0" xfId="0" applyFont="1" applyFill="1">
      <alignment vertical="center"/>
    </xf>
    <xf numFmtId="0" fontId="0" fillId="24" borderId="0" xfId="0" applyFill="1">
      <alignment vertical="center"/>
    </xf>
    <xf numFmtId="0" fontId="3" fillId="0" borderId="0" xfId="0" applyFont="1" applyAlignment="1">
      <alignment vertical="center" wrapText="1"/>
    </xf>
    <xf numFmtId="0" fontId="26" fillId="0" borderId="0" xfId="0" applyFont="1" applyBorder="1" applyAlignment="1">
      <alignment vertical="center" wrapText="1"/>
    </xf>
    <xf numFmtId="0" fontId="0" fillId="0" borderId="0" xfId="0" applyBorder="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6" fillId="0" borderId="0" xfId="0" applyFont="1" applyBorder="1" applyAlignment="1">
      <alignment vertical="center" wrapText="1"/>
    </xf>
    <xf numFmtId="0" fontId="26" fillId="24" borderId="0" xfId="0" applyFont="1" applyFill="1" applyBorder="1" applyAlignment="1">
      <alignment vertical="center"/>
    </xf>
    <xf numFmtId="0" fontId="34" fillId="0" borderId="0" xfId="0" applyFont="1" applyAlignment="1">
      <alignment vertical="center"/>
    </xf>
    <xf numFmtId="0" fontId="34" fillId="0" borderId="0" xfId="0" applyFont="1" applyAlignment="1">
      <alignment horizontal="right" vertical="center"/>
    </xf>
    <xf numFmtId="0" fontId="0" fillId="0" borderId="0" xfId="0" applyFill="1">
      <alignment vertical="center"/>
    </xf>
    <xf numFmtId="187" fontId="38" fillId="0" borderId="0" xfId="0" applyNumberFormat="1" applyFont="1">
      <alignment vertical="center"/>
    </xf>
    <xf numFmtId="187" fontId="38" fillId="0" borderId="0" xfId="0" applyNumberFormat="1" applyFont="1" applyAlignment="1">
      <alignment horizontal="center" vertical="center"/>
    </xf>
    <xf numFmtId="187" fontId="34" fillId="0" borderId="0" xfId="0" applyNumberFormat="1" applyFont="1">
      <alignment vertical="center"/>
    </xf>
    <xf numFmtId="187" fontId="38" fillId="24" borderId="18" xfId="0" applyNumberFormat="1" applyFont="1" applyFill="1" applyBorder="1" applyAlignment="1">
      <alignment horizontal="center" vertical="center" shrinkToFit="1"/>
    </xf>
    <xf numFmtId="187" fontId="38" fillId="24" borderId="17" xfId="0" applyNumberFormat="1" applyFont="1" applyFill="1" applyBorder="1" applyAlignment="1">
      <alignment horizontal="center" vertical="center"/>
    </xf>
    <xf numFmtId="187" fontId="38" fillId="0" borderId="0" xfId="0" applyNumberFormat="1" applyFont="1" applyBorder="1">
      <alignment vertical="center"/>
    </xf>
    <xf numFmtId="187" fontId="5" fillId="0" borderId="0" xfId="0" applyNumberFormat="1" applyFont="1">
      <alignment vertical="center"/>
    </xf>
    <xf numFmtId="187" fontId="38" fillId="0" borderId="35" xfId="0" applyNumberFormat="1" applyFont="1" applyBorder="1" applyAlignment="1">
      <alignment horizontal="center" vertical="center"/>
    </xf>
    <xf numFmtId="187" fontId="38" fillId="0" borderId="29" xfId="0" applyNumberFormat="1" applyFont="1" applyBorder="1" applyAlignment="1">
      <alignment horizontal="center" vertical="center"/>
    </xf>
    <xf numFmtId="187" fontId="38" fillId="0" borderId="29" xfId="0" applyNumberFormat="1" applyFont="1" applyBorder="1" applyAlignment="1">
      <alignment horizontal="left" vertical="center"/>
    </xf>
    <xf numFmtId="187" fontId="38" fillId="0" borderId="28" xfId="0" applyNumberFormat="1" applyFont="1" applyBorder="1" applyAlignment="1">
      <alignment horizontal="center" vertical="center"/>
    </xf>
    <xf numFmtId="187" fontId="38" fillId="0" borderId="36" xfId="0" applyNumberFormat="1" applyFont="1" applyBorder="1" applyAlignment="1">
      <alignment horizontal="center" vertical="center"/>
    </xf>
    <xf numFmtId="187" fontId="38" fillId="0" borderId="11" xfId="0" applyNumberFormat="1" applyFont="1" applyBorder="1" applyAlignment="1">
      <alignment horizontal="center" vertical="center"/>
    </xf>
    <xf numFmtId="187" fontId="38" fillId="0" borderId="11" xfId="0" applyNumberFormat="1" applyFont="1" applyBorder="1" applyAlignment="1">
      <alignment horizontal="left" vertical="center"/>
    </xf>
    <xf numFmtId="187" fontId="38" fillId="0" borderId="31" xfId="0" applyNumberFormat="1" applyFont="1" applyBorder="1" applyAlignment="1">
      <alignment horizontal="center" vertical="center"/>
    </xf>
    <xf numFmtId="187" fontId="38" fillId="24" borderId="30" xfId="0" applyNumberFormat="1" applyFont="1" applyFill="1" applyBorder="1" applyAlignment="1">
      <alignment horizontal="center" vertical="center"/>
    </xf>
    <xf numFmtId="187" fontId="38" fillId="24" borderId="11" xfId="0" applyNumberFormat="1" applyFont="1" applyFill="1" applyBorder="1" applyAlignment="1">
      <alignment horizontal="center" vertical="center" shrinkToFit="1"/>
    </xf>
    <xf numFmtId="187" fontId="38" fillId="0" borderId="30" xfId="0" applyNumberFormat="1" applyFont="1" applyBorder="1" applyAlignment="1">
      <alignment horizontal="left" vertical="center"/>
    </xf>
    <xf numFmtId="187" fontId="38" fillId="0" borderId="11" xfId="0" applyNumberFormat="1" applyFont="1" applyBorder="1" applyAlignment="1">
      <alignment vertical="center"/>
    </xf>
    <xf numFmtId="187" fontId="38" fillId="24" borderId="32" xfId="0" applyNumberFormat="1" applyFont="1" applyFill="1" applyBorder="1" applyAlignment="1">
      <alignment horizontal="center" vertical="center"/>
    </xf>
    <xf numFmtId="187" fontId="38" fillId="0" borderId="33" xfId="0" applyNumberFormat="1" applyFont="1" applyBorder="1" applyAlignment="1">
      <alignment horizontal="center" vertical="center"/>
    </xf>
    <xf numFmtId="187" fontId="38" fillId="24" borderId="33" xfId="0" applyNumberFormat="1" applyFont="1" applyFill="1" applyBorder="1" applyAlignment="1">
      <alignment horizontal="center" vertical="center" shrinkToFit="1"/>
    </xf>
    <xf numFmtId="187" fontId="38" fillId="0" borderId="33" xfId="0" applyNumberFormat="1" applyFont="1" applyBorder="1" applyAlignment="1">
      <alignment horizontal="left" vertical="center"/>
    </xf>
    <xf numFmtId="187" fontId="38" fillId="0" borderId="34" xfId="0" applyNumberFormat="1" applyFont="1" applyBorder="1" applyAlignment="1">
      <alignment horizontal="center" vertical="center"/>
    </xf>
    <xf numFmtId="187" fontId="40" fillId="0" borderId="36" xfId="0" applyNumberFormat="1" applyFont="1" applyFill="1" applyBorder="1" applyAlignment="1">
      <alignment horizontal="center" vertical="center" shrinkToFit="1"/>
    </xf>
    <xf numFmtId="187" fontId="38" fillId="0" borderId="36" xfId="0" applyNumberFormat="1" applyFont="1" applyFill="1" applyBorder="1" applyAlignment="1">
      <alignment horizontal="center" vertical="center" shrinkToFit="1"/>
    </xf>
    <xf numFmtId="187" fontId="38" fillId="0" borderId="36" xfId="0" applyNumberFormat="1" applyFont="1" applyFill="1" applyBorder="1" applyAlignment="1">
      <alignment horizontal="center" vertical="center"/>
    </xf>
    <xf numFmtId="0" fontId="26" fillId="24" borderId="15" xfId="0" applyFont="1" applyFill="1" applyBorder="1" applyAlignment="1">
      <alignment vertical="center"/>
    </xf>
    <xf numFmtId="0" fontId="26" fillId="24" borderId="14" xfId="0" applyFont="1" applyFill="1" applyBorder="1" applyAlignment="1">
      <alignment vertical="center"/>
    </xf>
    <xf numFmtId="0" fontId="26" fillId="24" borderId="13" xfId="0" applyFont="1" applyFill="1" applyBorder="1" applyAlignment="1">
      <alignment vertical="center"/>
    </xf>
    <xf numFmtId="0" fontId="5" fillId="0" borderId="0" xfId="0" applyFont="1">
      <alignment vertical="center"/>
    </xf>
    <xf numFmtId="0" fontId="5" fillId="0" borderId="0" xfId="0" applyFont="1" applyAlignment="1">
      <alignment horizontal="right" vertical="center"/>
    </xf>
    <xf numFmtId="0" fontId="42" fillId="0" borderId="0" xfId="0" applyFont="1">
      <alignment vertical="center"/>
    </xf>
    <xf numFmtId="0" fontId="43" fillId="0" borderId="0" xfId="0" applyFont="1">
      <alignment vertical="center"/>
    </xf>
    <xf numFmtId="49" fontId="0" fillId="0" borderId="0" xfId="0" applyNumberFormat="1" applyAlignment="1">
      <alignment vertical="center"/>
    </xf>
    <xf numFmtId="0" fontId="0" fillId="0" borderId="0" xfId="0" applyAlignment="1">
      <alignment vertical="center"/>
    </xf>
    <xf numFmtId="0" fontId="41" fillId="0" borderId="0" xfId="0" applyFont="1" applyAlignment="1">
      <alignment horizontal="right" vertical="center"/>
    </xf>
    <xf numFmtId="0" fontId="41" fillId="0" borderId="0" xfId="0" applyFont="1">
      <alignment vertical="center"/>
    </xf>
    <xf numFmtId="0" fontId="4" fillId="0" borderId="0" xfId="0" applyFont="1" applyAlignment="1">
      <alignment vertical="center"/>
    </xf>
    <xf numFmtId="0" fontId="42" fillId="24" borderId="0" xfId="0" applyFont="1" applyFill="1">
      <alignment vertical="center"/>
    </xf>
    <xf numFmtId="0" fontId="42" fillId="25" borderId="0" xfId="0" applyFont="1" applyFill="1">
      <alignment vertical="center"/>
    </xf>
    <xf numFmtId="0" fontId="42" fillId="26" borderId="0" xfId="0" applyFont="1" applyFill="1">
      <alignment vertical="center"/>
    </xf>
    <xf numFmtId="0" fontId="42" fillId="27" borderId="0" xfId="0" applyFont="1" applyFill="1">
      <alignment vertical="center"/>
    </xf>
    <xf numFmtId="0" fontId="44" fillId="27" borderId="0" xfId="0" applyFont="1" applyFill="1">
      <alignment vertical="center"/>
    </xf>
    <xf numFmtId="0" fontId="46" fillId="0" borderId="0" xfId="0" applyFont="1" applyBorder="1" applyAlignment="1">
      <alignment vertical="center"/>
    </xf>
    <xf numFmtId="0" fontId="46" fillId="0" borderId="0" xfId="0" applyFont="1" applyFill="1" applyBorder="1" applyAlignment="1">
      <alignment vertical="center"/>
    </xf>
    <xf numFmtId="187" fontId="38" fillId="24" borderId="41" xfId="0" applyNumberFormat="1" applyFont="1" applyFill="1" applyBorder="1" applyAlignment="1">
      <alignment horizontal="right" vertical="center"/>
    </xf>
    <xf numFmtId="187" fontId="38" fillId="24" borderId="38" xfId="0" applyNumberFormat="1" applyFont="1" applyFill="1" applyBorder="1" applyAlignment="1">
      <alignment horizontal="right" vertical="center"/>
    </xf>
    <xf numFmtId="187" fontId="38" fillId="24" borderId="39" xfId="0" applyNumberFormat="1" applyFont="1" applyFill="1" applyBorder="1" applyAlignment="1">
      <alignment horizontal="right" vertical="center"/>
    </xf>
    <xf numFmtId="187" fontId="38" fillId="24" borderId="40" xfId="0" applyNumberFormat="1" applyFont="1" applyFill="1" applyBorder="1" applyAlignment="1">
      <alignment horizontal="right" vertical="center"/>
    </xf>
    <xf numFmtId="0" fontId="27" fillId="0" borderId="0" xfId="0" applyFont="1" applyBorder="1" applyAlignment="1">
      <alignment horizontal="right" vertical="center"/>
    </xf>
    <xf numFmtId="0" fontId="5" fillId="24" borderId="0" xfId="0" applyFont="1" applyFill="1">
      <alignment vertical="center"/>
    </xf>
    <xf numFmtId="49" fontId="34" fillId="0" borderId="0" xfId="0" applyNumberFormat="1" applyFont="1" applyAlignment="1">
      <alignment vertical="center"/>
    </xf>
    <xf numFmtId="0" fontId="5" fillId="24" borderId="0" xfId="0" applyFont="1" applyFill="1" applyAlignment="1">
      <alignment vertical="center"/>
    </xf>
    <xf numFmtId="0" fontId="34" fillId="24" borderId="0" xfId="0" applyFont="1" applyFill="1" applyAlignment="1">
      <alignment horizontal="center" vertical="center"/>
    </xf>
    <xf numFmtId="0" fontId="34" fillId="24" borderId="0" xfId="0" applyFont="1" applyFill="1" applyAlignment="1">
      <alignment vertical="center"/>
    </xf>
    <xf numFmtId="0" fontId="34" fillId="0" borderId="0" xfId="0" applyFont="1" applyAlignment="1">
      <alignment horizontal="distributed" vertical="center"/>
    </xf>
    <xf numFmtId="0" fontId="0" fillId="0" borderId="0" xfId="0" applyAlignment="1">
      <alignment horizontal="distributed" vertical="center"/>
    </xf>
    <xf numFmtId="0" fontId="34" fillId="24" borderId="0" xfId="0" applyFont="1" applyFill="1" applyAlignment="1">
      <alignment horizontal="left" vertical="center" indent="1"/>
    </xf>
    <xf numFmtId="0" fontId="0" fillId="24" borderId="0" xfId="0" applyFill="1" applyAlignment="1">
      <alignment horizontal="left" vertical="center" indent="1"/>
    </xf>
    <xf numFmtId="49" fontId="34" fillId="0" borderId="0" xfId="0" applyNumberFormat="1" applyFont="1" applyAlignment="1">
      <alignment vertical="center"/>
    </xf>
    <xf numFmtId="49" fontId="0" fillId="0" borderId="0" xfId="0" applyNumberFormat="1" applyAlignment="1">
      <alignment vertical="center"/>
    </xf>
    <xf numFmtId="0" fontId="34" fillId="0" borderId="0" xfId="0" applyFont="1" applyAlignment="1">
      <alignment horizontal="left" vertical="center" indent="1"/>
    </xf>
    <xf numFmtId="0" fontId="0" fillId="0" borderId="0" xfId="0" applyAlignment="1">
      <alignment horizontal="left" vertical="center" indent="1"/>
    </xf>
    <xf numFmtId="0" fontId="0" fillId="24" borderId="0" xfId="0" applyFill="1" applyAlignment="1">
      <alignment vertical="center"/>
    </xf>
    <xf numFmtId="0" fontId="34" fillId="0" borderId="0" xfId="0" applyNumberFormat="1" applyFont="1" applyAlignment="1">
      <alignment vertical="center"/>
    </xf>
    <xf numFmtId="0" fontId="0" fillId="0" borderId="0" xfId="0" applyNumberFormat="1" applyAlignment="1">
      <alignment vertical="center"/>
    </xf>
    <xf numFmtId="177" fontId="26" fillId="0" borderId="0" xfId="0" quotePrefix="1" applyNumberFormat="1" applyFont="1" applyBorder="1" applyAlignment="1">
      <alignment horizontal="left" vertical="center"/>
    </xf>
    <xf numFmtId="177" fontId="26" fillId="0" borderId="0" xfId="0" applyNumberFormat="1" applyFont="1" applyBorder="1" applyAlignment="1">
      <alignment horizontal="left" vertical="center"/>
    </xf>
    <xf numFmtId="0" fontId="26" fillId="0" borderId="0" xfId="0" applyFont="1" applyBorder="1" applyAlignment="1">
      <alignment horizontal="distributed" vertical="center"/>
    </xf>
    <xf numFmtId="0" fontId="32" fillId="24" borderId="0" xfId="0" applyFont="1" applyFill="1" applyAlignment="1">
      <alignment horizontal="center" vertical="center"/>
    </xf>
    <xf numFmtId="0" fontId="28" fillId="0" borderId="0" xfId="0" applyFont="1" applyBorder="1" applyAlignment="1">
      <alignment horizontal="center" vertical="center"/>
    </xf>
    <xf numFmtId="0" fontId="26" fillId="0" borderId="10" xfId="0" applyFont="1" applyBorder="1" applyAlignment="1">
      <alignment horizontal="distributed" vertical="center"/>
    </xf>
    <xf numFmtId="0" fontId="26" fillId="0" borderId="11" xfId="0" applyFont="1" applyBorder="1" applyAlignment="1">
      <alignment horizontal="distributed" vertical="center"/>
    </xf>
    <xf numFmtId="49" fontId="26" fillId="0" borderId="10" xfId="0" applyNumberFormat="1" applyFont="1" applyBorder="1" applyAlignment="1">
      <alignment vertical="center"/>
    </xf>
    <xf numFmtId="0" fontId="26" fillId="24" borderId="10" xfId="0" applyNumberFormat="1" applyFont="1" applyFill="1" applyBorder="1" applyAlignment="1">
      <alignment horizontal="center" vertical="center"/>
    </xf>
    <xf numFmtId="38" fontId="26" fillId="24" borderId="10" xfId="33" applyFont="1" applyFill="1" applyBorder="1" applyAlignment="1">
      <alignment horizontal="right" vertical="center"/>
    </xf>
    <xf numFmtId="0" fontId="26" fillId="24" borderId="0" xfId="0" applyNumberFormat="1" applyFont="1" applyFill="1" applyBorder="1" applyAlignment="1">
      <alignment horizontal="center" vertical="center"/>
    </xf>
    <xf numFmtId="38" fontId="26" fillId="24" borderId="0" xfId="33" applyFont="1" applyFill="1" applyBorder="1" applyAlignment="1">
      <alignment horizontal="right" vertical="center"/>
    </xf>
    <xf numFmtId="0" fontId="27" fillId="0" borderId="0" xfId="0" applyFont="1" applyBorder="1" applyAlignment="1">
      <alignment horizontal="justify" vertical="center" wrapText="1"/>
    </xf>
    <xf numFmtId="0" fontId="27" fillId="0" borderId="0" xfId="0" applyFont="1" applyBorder="1" applyAlignment="1">
      <alignment horizontal="right" vertical="center"/>
    </xf>
    <xf numFmtId="176" fontId="26" fillId="0" borderId="10" xfId="0" applyNumberFormat="1" applyFont="1" applyBorder="1" applyAlignment="1">
      <alignment horizontal="right" vertical="center"/>
    </xf>
    <xf numFmtId="176" fontId="0" fillId="0" borderId="10" xfId="0" applyNumberFormat="1" applyBorder="1" applyAlignment="1">
      <alignment vertical="center"/>
    </xf>
    <xf numFmtId="0" fontId="26" fillId="24" borderId="0" xfId="0" applyFont="1" applyFill="1" applyBorder="1" applyAlignment="1">
      <alignment horizontal="justify" vertical="center" wrapText="1"/>
    </xf>
    <xf numFmtId="0" fontId="26" fillId="24" borderId="10" xfId="0" applyNumberFormat="1" applyFont="1" applyFill="1" applyBorder="1" applyAlignment="1">
      <alignment horizontal="right" vertical="center"/>
    </xf>
    <xf numFmtId="49" fontId="26" fillId="24" borderId="10" xfId="0" applyNumberFormat="1" applyFont="1" applyFill="1" applyBorder="1" applyAlignment="1">
      <alignment vertical="center"/>
    </xf>
    <xf numFmtId="176" fontId="30" fillId="0" borderId="10" xfId="0" applyNumberFormat="1" applyFont="1" applyBorder="1" applyAlignment="1">
      <alignment vertical="center"/>
    </xf>
    <xf numFmtId="0" fontId="26" fillId="0" borderId="11" xfId="0" applyFont="1" applyFill="1" applyBorder="1" applyAlignment="1">
      <alignment horizontal="distributed" vertical="center"/>
    </xf>
    <xf numFmtId="0" fontId="26" fillId="0" borderId="0" xfId="0" applyFont="1" applyBorder="1" applyAlignment="1">
      <alignment horizontal="left" vertical="center" wrapText="1"/>
    </xf>
    <xf numFmtId="0" fontId="0" fillId="0" borderId="0" xfId="0" applyAlignment="1">
      <alignment horizontal="left" vertical="center"/>
    </xf>
    <xf numFmtId="0" fontId="26" fillId="0" borderId="0" xfId="0" applyFont="1" applyFill="1" applyBorder="1" applyAlignment="1">
      <alignment horizontal="justify" vertical="center" wrapText="1"/>
    </xf>
    <xf numFmtId="0" fontId="0" fillId="0" borderId="0" xfId="0" applyFill="1" applyAlignment="1">
      <alignment vertical="center" wrapText="1"/>
    </xf>
    <xf numFmtId="0" fontId="26" fillId="0" borderId="0" xfId="0" applyFont="1" applyBorder="1" applyAlignment="1">
      <alignment horizontal="justify" vertical="center" wrapText="1"/>
    </xf>
    <xf numFmtId="0" fontId="0" fillId="0" borderId="0" xfId="0" applyAlignment="1">
      <alignment vertical="center" wrapText="1"/>
    </xf>
    <xf numFmtId="0" fontId="26" fillId="0" borderId="10" xfId="0" applyFont="1" applyBorder="1" applyAlignment="1">
      <alignment horizontal="justify" vertical="center" wrapText="1"/>
    </xf>
    <xf numFmtId="0" fontId="26" fillId="0" borderId="11" xfId="0" applyFont="1" applyBorder="1" applyAlignment="1">
      <alignment horizontal="justify" vertical="center" wrapText="1"/>
    </xf>
    <xf numFmtId="180" fontId="3" fillId="0" borderId="0" xfId="0" applyNumberFormat="1" applyFont="1" applyAlignment="1">
      <alignment horizontal="center" vertical="center"/>
    </xf>
    <xf numFmtId="0" fontId="4" fillId="0" borderId="0" xfId="0" applyFont="1" applyBorder="1" applyAlignment="1">
      <alignment horizontal="right" vertical="center" wrapText="1"/>
    </xf>
    <xf numFmtId="0" fontId="0" fillId="0" borderId="0" xfId="0" applyAlignment="1">
      <alignment vertical="center"/>
    </xf>
    <xf numFmtId="0" fontId="26" fillId="0" borderId="0" xfId="0" applyFont="1" applyBorder="1" applyAlignment="1">
      <alignment horizontal="right" vertical="center"/>
    </xf>
    <xf numFmtId="0" fontId="26" fillId="0" borderId="0" xfId="0" applyFont="1" applyBorder="1" applyAlignment="1">
      <alignment vertical="center" wrapText="1"/>
    </xf>
    <xf numFmtId="0" fontId="26" fillId="0" borderId="10" xfId="0" applyFont="1" applyBorder="1" applyAlignment="1">
      <alignment vertical="center" wrapText="1"/>
    </xf>
    <xf numFmtId="0" fontId="0" fillId="0" borderId="10" xfId="0" applyBorder="1" applyAlignment="1">
      <alignment vertical="center" wrapText="1"/>
    </xf>
    <xf numFmtId="176" fontId="26" fillId="24" borderId="24" xfId="0" applyNumberFormat="1" applyFont="1" applyFill="1" applyBorder="1" applyAlignment="1">
      <alignment horizontal="center" vertical="center" shrinkToFit="1"/>
    </xf>
    <xf numFmtId="176" fontId="26" fillId="24" borderId="24" xfId="0" applyNumberFormat="1" applyFont="1" applyFill="1" applyBorder="1" applyAlignment="1">
      <alignment horizontal="center" vertical="center"/>
    </xf>
    <xf numFmtId="0" fontId="36" fillId="0" borderId="24" xfId="0" applyFont="1" applyBorder="1" applyAlignment="1">
      <alignment vertical="center" wrapText="1"/>
    </xf>
    <xf numFmtId="176" fontId="0" fillId="24" borderId="24" xfId="0" applyNumberFormat="1" applyFill="1" applyBorder="1" applyAlignment="1">
      <alignment vertical="center"/>
    </xf>
    <xf numFmtId="0" fontId="26" fillId="24" borderId="15" xfId="0" applyFont="1" applyFill="1" applyBorder="1" applyAlignment="1">
      <alignment horizontal="right" vertical="center"/>
    </xf>
    <xf numFmtId="0" fontId="26" fillId="24" borderId="14" xfId="0" applyFont="1" applyFill="1" applyBorder="1" applyAlignment="1">
      <alignment horizontal="right" vertical="center"/>
    </xf>
    <xf numFmtId="0" fontId="26" fillId="24" borderId="13" xfId="0" applyFont="1" applyFill="1" applyBorder="1" applyAlignment="1">
      <alignment horizontal="right" vertical="center"/>
    </xf>
    <xf numFmtId="0" fontId="26" fillId="24" borderId="24" xfId="0" applyFont="1" applyFill="1" applyBorder="1" applyAlignment="1">
      <alignment horizontal="center" vertical="center"/>
    </xf>
    <xf numFmtId="0" fontId="26" fillId="0" borderId="24" xfId="0" applyFont="1" applyBorder="1" applyAlignment="1">
      <alignment horizontal="center" vertical="center"/>
    </xf>
    <xf numFmtId="0" fontId="0" fillId="0" borderId="24" xfId="0" applyBorder="1" applyAlignment="1">
      <alignment vertical="center"/>
    </xf>
    <xf numFmtId="0" fontId="0" fillId="0" borderId="24" xfId="0" applyBorder="1" applyAlignment="1">
      <alignment horizontal="center" vertical="center"/>
    </xf>
    <xf numFmtId="0" fontId="26" fillId="0" borderId="24" xfId="0" applyFont="1" applyBorder="1" applyAlignment="1">
      <alignment vertical="center" textRotation="255"/>
    </xf>
    <xf numFmtId="0" fontId="26" fillId="0" borderId="24" xfId="0" applyFont="1" applyBorder="1" applyAlignment="1">
      <alignment vertical="center" wrapText="1"/>
    </xf>
    <xf numFmtId="0" fontId="0" fillId="0" borderId="24" xfId="0" applyBorder="1" applyAlignment="1">
      <alignment vertical="center" wrapText="1"/>
    </xf>
    <xf numFmtId="0" fontId="26" fillId="0" borderId="24" xfId="0" applyFont="1" applyBorder="1" applyAlignment="1">
      <alignment vertical="center"/>
    </xf>
    <xf numFmtId="0" fontId="4" fillId="0" borderId="12" xfId="0" applyFont="1" applyBorder="1" applyAlignment="1">
      <alignment horizontal="right" vertical="center" wrapText="1"/>
    </xf>
    <xf numFmtId="0" fontId="26" fillId="24" borderId="24" xfId="0" applyFont="1" applyFill="1" applyBorder="1" applyAlignment="1">
      <alignment horizontal="center" vertical="center" wrapText="1"/>
    </xf>
    <xf numFmtId="0" fontId="3" fillId="0" borderId="24" xfId="0" applyFont="1" applyBorder="1" applyAlignment="1">
      <alignment vertical="center" textRotation="255"/>
    </xf>
    <xf numFmtId="0" fontId="35" fillId="0" borderId="24" xfId="0" applyFont="1" applyBorder="1" applyAlignment="1">
      <alignment vertical="center"/>
    </xf>
    <xf numFmtId="0" fontId="30" fillId="0" borderId="22" xfId="0" applyFont="1" applyBorder="1" applyAlignment="1">
      <alignment vertical="top" wrapText="1"/>
    </xf>
    <xf numFmtId="0" fontId="0" fillId="0" borderId="22" xfId="0" applyBorder="1" applyAlignment="1">
      <alignment vertical="top" wrapText="1"/>
    </xf>
    <xf numFmtId="0" fontId="30" fillId="0" borderId="24" xfId="0" applyFont="1" applyBorder="1" applyAlignment="1">
      <alignment vertical="center"/>
    </xf>
    <xf numFmtId="0" fontId="30" fillId="0" borderId="24" xfId="0" applyFont="1" applyBorder="1" applyAlignment="1">
      <alignment horizontal="center" vertical="center"/>
    </xf>
    <xf numFmtId="176" fontId="0" fillId="24" borderId="24" xfId="0" applyNumberFormat="1" applyFill="1" applyBorder="1" applyAlignment="1">
      <alignment vertical="center" shrinkToFit="1"/>
    </xf>
    <xf numFmtId="0" fontId="27" fillId="0" borderId="0" xfId="0" applyFont="1" applyBorder="1" applyAlignment="1">
      <alignment vertical="center" wrapText="1"/>
    </xf>
    <xf numFmtId="187" fontId="38" fillId="0" borderId="24" xfId="0" applyNumberFormat="1" applyFont="1" applyBorder="1" applyAlignment="1">
      <alignment horizontal="center" vertical="center" shrinkToFit="1"/>
    </xf>
    <xf numFmtId="187" fontId="39" fillId="24" borderId="24" xfId="0" applyNumberFormat="1" applyFont="1" applyFill="1" applyBorder="1" applyAlignment="1">
      <alignment horizontal="left" vertical="center" wrapText="1"/>
    </xf>
    <xf numFmtId="187" fontId="38" fillId="0" borderId="33" xfId="0" applyNumberFormat="1" applyFont="1" applyFill="1" applyBorder="1" applyAlignment="1">
      <alignment horizontal="center" vertical="center"/>
    </xf>
    <xf numFmtId="187" fontId="5" fillId="0" borderId="34" xfId="0" applyNumberFormat="1" applyFont="1" applyBorder="1" applyAlignment="1">
      <alignment horizontal="center" vertical="center"/>
    </xf>
    <xf numFmtId="187" fontId="38" fillId="0" borderId="23" xfId="0" applyNumberFormat="1" applyFont="1" applyBorder="1" applyAlignment="1">
      <alignment horizontal="center" vertical="center" shrinkToFit="1"/>
    </xf>
    <xf numFmtId="187" fontId="38" fillId="0" borderId="21" xfId="0" applyNumberFormat="1" applyFont="1" applyBorder="1" applyAlignment="1">
      <alignment horizontal="center" vertical="center" shrinkToFit="1"/>
    </xf>
    <xf numFmtId="187" fontId="38" fillId="0" borderId="20" xfId="0" applyNumberFormat="1" applyFont="1" applyBorder="1" applyAlignment="1">
      <alignment horizontal="center" vertical="center" shrinkToFit="1"/>
    </xf>
    <xf numFmtId="187" fontId="38" fillId="0" borderId="19" xfId="0" applyNumberFormat="1" applyFont="1" applyBorder="1" applyAlignment="1">
      <alignment horizontal="center" vertical="center" shrinkToFit="1"/>
    </xf>
    <xf numFmtId="187" fontId="38" fillId="0" borderId="18" xfId="0" applyNumberFormat="1" applyFont="1" applyBorder="1" applyAlignment="1">
      <alignment horizontal="center" vertical="center" shrinkToFit="1"/>
    </xf>
    <xf numFmtId="187" fontId="38" fillId="0" borderId="16" xfId="0" applyNumberFormat="1" applyFont="1" applyBorder="1" applyAlignment="1">
      <alignment horizontal="center" vertical="center" shrinkToFit="1"/>
    </xf>
    <xf numFmtId="187" fontId="38" fillId="0" borderId="22" xfId="0" applyNumberFormat="1" applyFont="1" applyBorder="1" applyAlignment="1">
      <alignment horizontal="center" vertical="center" shrinkToFit="1"/>
    </xf>
    <xf numFmtId="187" fontId="38" fillId="0" borderId="0" xfId="0" applyNumberFormat="1" applyFont="1" applyBorder="1" applyAlignment="1">
      <alignment horizontal="center" vertical="center" shrinkToFit="1"/>
    </xf>
    <xf numFmtId="187" fontId="38" fillId="0" borderId="17" xfId="0" applyNumberFormat="1" applyFont="1" applyBorder="1" applyAlignment="1">
      <alignment horizontal="center" vertical="center" shrinkToFit="1"/>
    </xf>
    <xf numFmtId="187" fontId="38" fillId="0" borderId="11" xfId="0" applyNumberFormat="1" applyFont="1" applyBorder="1" applyAlignment="1">
      <alignment vertical="center" shrinkToFit="1"/>
    </xf>
    <xf numFmtId="187" fontId="5" fillId="0" borderId="11" xfId="0" applyNumberFormat="1" applyFont="1" applyBorder="1" applyAlignment="1">
      <alignment vertical="center" shrinkToFit="1"/>
    </xf>
    <xf numFmtId="187" fontId="5" fillId="0" borderId="11" xfId="0" applyNumberFormat="1" applyFont="1" applyBorder="1" applyAlignment="1">
      <alignment vertical="center"/>
    </xf>
    <xf numFmtId="187" fontId="38" fillId="0" borderId="11" xfId="0" applyNumberFormat="1" applyFont="1" applyFill="1" applyBorder="1" applyAlignment="1">
      <alignment horizontal="center" vertical="center"/>
    </xf>
    <xf numFmtId="187" fontId="5" fillId="0" borderId="31" xfId="0" applyNumberFormat="1" applyFont="1" applyBorder="1" applyAlignment="1">
      <alignment horizontal="center" vertical="center"/>
    </xf>
    <xf numFmtId="187" fontId="38" fillId="0" borderId="30" xfId="0" applyNumberFormat="1" applyFont="1" applyBorder="1" applyAlignment="1">
      <alignment horizontal="distributed" vertical="center" shrinkToFit="1"/>
    </xf>
    <xf numFmtId="187" fontId="5" fillId="0" borderId="31" xfId="0" applyNumberFormat="1" applyFont="1" applyBorder="1" applyAlignment="1">
      <alignment horizontal="distributed" vertical="center" shrinkToFit="1"/>
    </xf>
    <xf numFmtId="190" fontId="38" fillId="24" borderId="30" xfId="0" applyNumberFormat="1" applyFont="1" applyFill="1" applyBorder="1" applyAlignment="1">
      <alignment horizontal="right" vertical="center" shrinkToFit="1"/>
    </xf>
    <xf numFmtId="190" fontId="5" fillId="24" borderId="11" xfId="0" applyNumberFormat="1" applyFont="1" applyFill="1" applyBorder="1" applyAlignment="1">
      <alignment horizontal="right" vertical="center" shrinkToFit="1"/>
    </xf>
    <xf numFmtId="190" fontId="5" fillId="24" borderId="11" xfId="0" applyNumberFormat="1" applyFont="1" applyFill="1" applyBorder="1" applyAlignment="1">
      <alignment horizontal="right" vertical="center"/>
    </xf>
    <xf numFmtId="187" fontId="5" fillId="0" borderId="21" xfId="0" applyNumberFormat="1" applyFont="1" applyBorder="1" applyAlignment="1">
      <alignment horizontal="center" vertical="center" shrinkToFit="1"/>
    </xf>
    <xf numFmtId="190" fontId="38" fillId="24" borderId="23" xfId="0" applyNumberFormat="1" applyFont="1" applyFill="1" applyBorder="1" applyAlignment="1">
      <alignment horizontal="right" vertical="center" shrinkToFit="1"/>
    </xf>
    <xf numFmtId="190" fontId="5" fillId="24" borderId="22" xfId="0" applyNumberFormat="1" applyFont="1" applyFill="1" applyBorder="1" applyAlignment="1">
      <alignment horizontal="right" vertical="center" shrinkToFit="1"/>
    </xf>
    <xf numFmtId="190" fontId="5" fillId="24" borderId="22" xfId="0" applyNumberFormat="1" applyFont="1" applyFill="1" applyBorder="1" applyAlignment="1">
      <alignment horizontal="right" vertical="center"/>
    </xf>
    <xf numFmtId="187" fontId="38" fillId="0" borderId="22" xfId="0" applyNumberFormat="1" applyFont="1" applyBorder="1" applyAlignment="1">
      <alignment vertical="center" shrinkToFit="1"/>
    </xf>
    <xf numFmtId="187" fontId="5" fillId="0" borderId="22" xfId="0" applyNumberFormat="1" applyFont="1" applyBorder="1" applyAlignment="1">
      <alignment vertical="center" shrinkToFit="1"/>
    </xf>
    <xf numFmtId="187" fontId="5" fillId="0" borderId="22" xfId="0" applyNumberFormat="1" applyFont="1" applyBorder="1" applyAlignment="1">
      <alignment vertical="center"/>
    </xf>
    <xf numFmtId="187" fontId="38" fillId="0" borderId="22" xfId="0" applyNumberFormat="1" applyFont="1" applyFill="1" applyBorder="1" applyAlignment="1">
      <alignment horizontal="center" vertical="center"/>
    </xf>
    <xf numFmtId="187" fontId="5" fillId="0" borderId="21" xfId="0" applyNumberFormat="1" applyFont="1" applyBorder="1" applyAlignment="1">
      <alignment horizontal="center" vertical="center"/>
    </xf>
    <xf numFmtId="190" fontId="38" fillId="24" borderId="38" xfId="0" applyNumberFormat="1" applyFont="1" applyFill="1" applyBorder="1" applyAlignment="1">
      <alignment horizontal="right" vertical="center"/>
    </xf>
    <xf numFmtId="190" fontId="38" fillId="24" borderId="29" xfId="0" applyNumberFormat="1" applyFont="1" applyFill="1" applyBorder="1" applyAlignment="1">
      <alignment horizontal="right" vertical="center"/>
    </xf>
    <xf numFmtId="190" fontId="40" fillId="24" borderId="29" xfId="0" applyNumberFormat="1" applyFont="1" applyFill="1" applyBorder="1" applyAlignment="1">
      <alignment horizontal="right" vertical="center"/>
    </xf>
    <xf numFmtId="190" fontId="38" fillId="24" borderId="39" xfId="0" applyNumberFormat="1" applyFont="1" applyFill="1" applyBorder="1" applyAlignment="1">
      <alignment horizontal="right" vertical="center"/>
    </xf>
    <xf numFmtId="190" fontId="38" fillId="24" borderId="11" xfId="0" applyNumberFormat="1" applyFont="1" applyFill="1" applyBorder="1" applyAlignment="1">
      <alignment horizontal="right" vertical="center"/>
    </xf>
    <xf numFmtId="190" fontId="40" fillId="24" borderId="11" xfId="0" applyNumberFormat="1" applyFont="1" applyFill="1" applyBorder="1" applyAlignment="1">
      <alignment horizontal="right" vertical="center"/>
    </xf>
    <xf numFmtId="190" fontId="38" fillId="24" borderId="40" xfId="0" applyNumberFormat="1" applyFont="1" applyFill="1" applyBorder="1" applyAlignment="1">
      <alignment horizontal="right" vertical="center"/>
    </xf>
    <xf numFmtId="190" fontId="38" fillId="24" borderId="33" xfId="0" applyNumberFormat="1" applyFont="1" applyFill="1" applyBorder="1" applyAlignment="1">
      <alignment horizontal="right" vertical="center"/>
    </xf>
    <xf numFmtId="190" fontId="40" fillId="24" borderId="33" xfId="0" applyNumberFormat="1" applyFont="1" applyFill="1" applyBorder="1" applyAlignment="1">
      <alignment horizontal="right" vertical="center"/>
    </xf>
    <xf numFmtId="189" fontId="38" fillId="24" borderId="27" xfId="0" applyNumberFormat="1" applyFont="1" applyFill="1" applyBorder="1" applyAlignment="1">
      <alignment horizontal="center" vertical="center" shrinkToFit="1"/>
    </xf>
    <xf numFmtId="189" fontId="38" fillId="24" borderId="29" xfId="0" applyNumberFormat="1" applyFont="1" applyFill="1" applyBorder="1" applyAlignment="1">
      <alignment horizontal="center" vertical="center" shrinkToFit="1"/>
    </xf>
    <xf numFmtId="187" fontId="38" fillId="24" borderId="30" xfId="0" applyNumberFormat="1" applyFont="1" applyFill="1" applyBorder="1" applyAlignment="1">
      <alignment horizontal="center" vertical="center"/>
    </xf>
    <xf numFmtId="187" fontId="38" fillId="24" borderId="11" xfId="0" applyNumberFormat="1" applyFont="1" applyFill="1" applyBorder="1" applyAlignment="1">
      <alignment horizontal="center" vertical="center"/>
    </xf>
    <xf numFmtId="187" fontId="38" fillId="0" borderId="30" xfId="0" applyNumberFormat="1" applyFont="1" applyFill="1" applyBorder="1" applyAlignment="1">
      <alignment vertical="center" shrinkToFit="1"/>
    </xf>
    <xf numFmtId="187" fontId="38" fillId="0" borderId="11" xfId="0" applyNumberFormat="1" applyFont="1" applyFill="1" applyBorder="1" applyAlignment="1">
      <alignment vertical="center" shrinkToFit="1"/>
    </xf>
    <xf numFmtId="187" fontId="38" fillId="0" borderId="32" xfId="0" applyNumberFormat="1" applyFont="1" applyBorder="1" applyAlignment="1">
      <alignment horizontal="center" vertical="center"/>
    </xf>
    <xf numFmtId="187" fontId="38" fillId="0" borderId="34" xfId="0" applyNumberFormat="1" applyFont="1" applyBorder="1" applyAlignment="1">
      <alignment horizontal="center" vertical="center"/>
    </xf>
    <xf numFmtId="187" fontId="38" fillId="0" borderId="32" xfId="0" applyNumberFormat="1" applyFont="1" applyFill="1" applyBorder="1" applyAlignment="1">
      <alignment vertical="center" shrinkToFit="1"/>
    </xf>
    <xf numFmtId="187" fontId="38" fillId="0" borderId="33" xfId="0" applyNumberFormat="1" applyFont="1" applyFill="1" applyBorder="1" applyAlignment="1">
      <alignment vertical="center" shrinkToFit="1"/>
    </xf>
    <xf numFmtId="187" fontId="38" fillId="0" borderId="35" xfId="0" applyNumberFormat="1" applyFont="1" applyBorder="1" applyAlignment="1">
      <alignment horizontal="center" vertical="center"/>
    </xf>
    <xf numFmtId="187" fontId="38" fillId="0" borderId="36" xfId="0" applyNumberFormat="1" applyFont="1" applyBorder="1" applyAlignment="1">
      <alignment horizontal="center" vertical="center"/>
    </xf>
    <xf numFmtId="187" fontId="40" fillId="0" borderId="35" xfId="0" applyNumberFormat="1" applyFont="1" applyFill="1" applyBorder="1" applyAlignment="1">
      <alignment horizontal="center" vertical="center" textRotation="255" shrinkToFit="1"/>
    </xf>
    <xf numFmtId="187" fontId="40" fillId="0" borderId="36" xfId="0" applyNumberFormat="1" applyFont="1" applyFill="1" applyBorder="1" applyAlignment="1">
      <alignment horizontal="center" vertical="center" textRotation="255" shrinkToFit="1"/>
    </xf>
    <xf numFmtId="187" fontId="38" fillId="0" borderId="27" xfId="0" applyNumberFormat="1" applyFont="1" applyFill="1" applyBorder="1" applyAlignment="1">
      <alignment vertical="center" shrinkToFit="1"/>
    </xf>
    <xf numFmtId="187" fontId="38" fillId="0" borderId="29" xfId="0" applyNumberFormat="1" applyFont="1" applyFill="1" applyBorder="1" applyAlignment="1">
      <alignment vertical="center" shrinkToFit="1"/>
    </xf>
    <xf numFmtId="187" fontId="38" fillId="0" borderId="35" xfId="0" applyNumberFormat="1" applyFont="1" applyBorder="1" applyAlignment="1">
      <alignment horizontal="center" vertical="center" textRotation="255"/>
    </xf>
    <xf numFmtId="187" fontId="38" fillId="0" borderId="36" xfId="0" applyNumberFormat="1" applyFont="1" applyBorder="1" applyAlignment="1">
      <alignment horizontal="center" vertical="center" textRotation="255"/>
    </xf>
    <xf numFmtId="187" fontId="38" fillId="0" borderId="37" xfId="0" applyNumberFormat="1" applyFont="1" applyBorder="1" applyAlignment="1">
      <alignment horizontal="center" vertical="center" textRotation="255"/>
    </xf>
    <xf numFmtId="187" fontId="38" fillId="0" borderId="26" xfId="0" applyNumberFormat="1" applyFont="1" applyBorder="1" applyAlignment="1">
      <alignment horizontal="center" vertical="center"/>
    </xf>
    <xf numFmtId="187" fontId="38" fillId="0" borderId="25" xfId="0" applyNumberFormat="1" applyFont="1" applyBorder="1" applyAlignment="1">
      <alignment horizontal="center" vertical="center" textRotation="255"/>
    </xf>
    <xf numFmtId="187" fontId="38" fillId="0" borderId="26" xfId="0" applyNumberFormat="1" applyFont="1" applyBorder="1" applyAlignment="1">
      <alignment horizontal="center" vertical="center" textRotation="255"/>
    </xf>
    <xf numFmtId="187" fontId="38" fillId="0" borderId="27" xfId="0" applyNumberFormat="1" applyFont="1" applyBorder="1" applyAlignment="1">
      <alignment horizontal="center" vertical="center" shrinkToFit="1"/>
    </xf>
    <xf numFmtId="187" fontId="5" fillId="0" borderId="28" xfId="0" applyNumberFormat="1" applyFont="1" applyBorder="1" applyAlignment="1">
      <alignment horizontal="center" vertical="center" shrinkToFit="1"/>
    </xf>
    <xf numFmtId="187" fontId="38" fillId="0" borderId="30" xfId="0" applyNumberFormat="1" applyFont="1" applyBorder="1" applyAlignment="1">
      <alignment horizontal="center" vertical="center" shrinkToFit="1"/>
    </xf>
    <xf numFmtId="187" fontId="5" fillId="0" borderId="31" xfId="0" applyNumberFormat="1" applyFont="1" applyBorder="1" applyAlignment="1">
      <alignment horizontal="center" vertical="center" shrinkToFit="1"/>
    </xf>
    <xf numFmtId="187" fontId="38" fillId="0" borderId="11" xfId="0" applyNumberFormat="1" applyFont="1" applyBorder="1" applyAlignment="1">
      <alignment horizontal="center" vertical="center" shrinkToFit="1"/>
    </xf>
    <xf numFmtId="187" fontId="38" fillId="0" borderId="31" xfId="0" applyNumberFormat="1" applyFont="1" applyBorder="1" applyAlignment="1">
      <alignment horizontal="center" vertical="center" shrinkToFit="1"/>
    </xf>
    <xf numFmtId="187" fontId="38" fillId="0" borderId="30" xfId="0" applyNumberFormat="1" applyFont="1" applyBorder="1" applyAlignment="1">
      <alignment horizontal="distributed" vertical="center"/>
    </xf>
    <xf numFmtId="187" fontId="38" fillId="0" borderId="11" xfId="0" applyNumberFormat="1" applyFont="1" applyBorder="1" applyAlignment="1">
      <alignment horizontal="distributed" vertical="center"/>
    </xf>
    <xf numFmtId="187" fontId="38" fillId="0" borderId="31" xfId="0" applyNumberFormat="1" applyFont="1" applyBorder="1" applyAlignment="1">
      <alignment horizontal="distributed" vertical="center"/>
    </xf>
    <xf numFmtId="187" fontId="38" fillId="0" borderId="23" xfId="0" applyNumberFormat="1" applyFont="1" applyBorder="1" applyAlignment="1">
      <alignment horizontal="center" vertical="center"/>
    </xf>
    <xf numFmtId="187" fontId="38" fillId="0" borderId="22" xfId="0" applyNumberFormat="1" applyFont="1" applyBorder="1" applyAlignment="1">
      <alignment horizontal="center" vertical="center"/>
    </xf>
    <xf numFmtId="187" fontId="38" fillId="0" borderId="21" xfId="0" applyNumberFormat="1" applyFont="1" applyBorder="1" applyAlignment="1">
      <alignment horizontal="center" vertical="center"/>
    </xf>
    <xf numFmtId="187" fontId="39" fillId="24" borderId="23" xfId="0" applyNumberFormat="1" applyFont="1" applyFill="1" applyBorder="1" applyAlignment="1">
      <alignment horizontal="left" vertical="center" wrapText="1"/>
    </xf>
    <xf numFmtId="187" fontId="39" fillId="24" borderId="22" xfId="0" applyNumberFormat="1" applyFont="1" applyFill="1" applyBorder="1" applyAlignment="1">
      <alignment horizontal="left" vertical="center" wrapText="1"/>
    </xf>
    <xf numFmtId="187" fontId="39" fillId="24" borderId="21" xfId="0" applyNumberFormat="1" applyFont="1" applyFill="1" applyBorder="1" applyAlignment="1">
      <alignment horizontal="left" vertical="center" wrapText="1"/>
    </xf>
    <xf numFmtId="187" fontId="38" fillId="0" borderId="32" xfId="0" applyNumberFormat="1" applyFont="1" applyBorder="1" applyAlignment="1">
      <alignment horizontal="distributed" vertical="center"/>
    </xf>
    <xf numFmtId="187" fontId="38" fillId="0" borderId="33" xfId="0" applyNumberFormat="1" applyFont="1" applyBorder="1" applyAlignment="1">
      <alignment horizontal="distributed" vertical="center"/>
    </xf>
    <xf numFmtId="187" fontId="38" fillId="0" borderId="34" xfId="0" applyNumberFormat="1" applyFont="1" applyBorder="1" applyAlignment="1">
      <alignment horizontal="distributed" vertical="center"/>
    </xf>
    <xf numFmtId="187" fontId="38" fillId="24" borderId="32" xfId="0" applyNumberFormat="1" applyFont="1" applyFill="1" applyBorder="1" applyAlignment="1">
      <alignment vertical="center"/>
    </xf>
    <xf numFmtId="187" fontId="5" fillId="24" borderId="33" xfId="0" applyNumberFormat="1" applyFont="1" applyFill="1" applyBorder="1" applyAlignment="1">
      <alignment vertical="center"/>
    </xf>
    <xf numFmtId="187" fontId="5" fillId="0" borderId="34" xfId="0" applyNumberFormat="1" applyFont="1" applyFill="1" applyBorder="1" applyAlignment="1">
      <alignment horizontal="center" vertical="center"/>
    </xf>
    <xf numFmtId="187" fontId="38" fillId="24" borderId="27" xfId="0" applyNumberFormat="1" applyFont="1" applyFill="1" applyBorder="1" applyAlignment="1">
      <alignment vertical="center"/>
    </xf>
    <xf numFmtId="187" fontId="5" fillId="24" borderId="29" xfId="0" applyNumberFormat="1" applyFont="1" applyFill="1" applyBorder="1" applyAlignment="1">
      <alignment vertical="center"/>
    </xf>
    <xf numFmtId="187" fontId="38" fillId="0" borderId="29" xfId="0" applyNumberFormat="1" applyFont="1" applyFill="1" applyBorder="1" applyAlignment="1">
      <alignment horizontal="center" vertical="center"/>
    </xf>
    <xf numFmtId="187" fontId="5" fillId="0" borderId="28" xfId="0" applyNumberFormat="1" applyFont="1" applyFill="1" applyBorder="1" applyAlignment="1">
      <alignment horizontal="center" vertical="center"/>
    </xf>
    <xf numFmtId="187" fontId="38" fillId="24" borderId="30" xfId="0" applyNumberFormat="1" applyFont="1" applyFill="1" applyBorder="1" applyAlignment="1">
      <alignment vertical="center"/>
    </xf>
    <xf numFmtId="187" fontId="5" fillId="24" borderId="11" xfId="0" applyNumberFormat="1" applyFont="1" applyFill="1" applyBorder="1" applyAlignment="1">
      <alignment vertical="center"/>
    </xf>
    <xf numFmtId="187" fontId="5" fillId="0" borderId="31" xfId="0" applyNumberFormat="1" applyFont="1" applyFill="1" applyBorder="1" applyAlignment="1">
      <alignment horizontal="center" vertical="center"/>
    </xf>
    <xf numFmtId="187" fontId="38" fillId="0" borderId="17" xfId="0" applyNumberFormat="1" applyFont="1" applyBorder="1" applyAlignment="1">
      <alignment horizontal="center" vertical="center"/>
    </xf>
    <xf numFmtId="187" fontId="38" fillId="0" borderId="17" xfId="0" applyNumberFormat="1" applyFont="1" applyFill="1" applyBorder="1" applyAlignment="1">
      <alignment horizontal="center" vertical="center"/>
    </xf>
    <xf numFmtId="187" fontId="38" fillId="0" borderId="16" xfId="0" applyNumberFormat="1" applyFont="1" applyBorder="1" applyAlignment="1">
      <alignment horizontal="center" vertical="center"/>
    </xf>
    <xf numFmtId="187" fontId="38" fillId="0" borderId="14" xfId="0" applyNumberFormat="1" applyFont="1" applyFill="1" applyBorder="1" applyAlignment="1">
      <alignment horizontal="center" vertical="center"/>
    </xf>
    <xf numFmtId="187" fontId="38" fillId="0" borderId="13" xfId="0" applyNumberFormat="1" applyFont="1" applyBorder="1" applyAlignment="1">
      <alignment horizontal="center" vertical="center"/>
    </xf>
    <xf numFmtId="187" fontId="38" fillId="0" borderId="32" xfId="0" applyNumberFormat="1" applyFont="1" applyBorder="1" applyAlignment="1">
      <alignment horizontal="distributed" vertical="center" shrinkToFit="1"/>
    </xf>
    <xf numFmtId="187" fontId="5" fillId="0" borderId="34" xfId="0" applyNumberFormat="1" applyFont="1" applyBorder="1" applyAlignment="1">
      <alignment horizontal="distributed" vertical="center" shrinkToFit="1"/>
    </xf>
    <xf numFmtId="190" fontId="38" fillId="24" borderId="32" xfId="0" applyNumberFormat="1" applyFont="1" applyFill="1" applyBorder="1" applyAlignment="1">
      <alignment horizontal="right" vertical="center" shrinkToFit="1"/>
    </xf>
    <xf numFmtId="190" fontId="5" fillId="24" borderId="33" xfId="0" applyNumberFormat="1" applyFont="1" applyFill="1" applyBorder="1" applyAlignment="1">
      <alignment horizontal="right" vertical="center" shrinkToFit="1"/>
    </xf>
    <xf numFmtId="190" fontId="5" fillId="24" borderId="33" xfId="0" applyNumberFormat="1" applyFont="1" applyFill="1" applyBorder="1" applyAlignment="1">
      <alignment horizontal="right" vertical="center"/>
    </xf>
    <xf numFmtId="187" fontId="38" fillId="0" borderId="33" xfId="0" applyNumberFormat="1" applyFont="1" applyBorder="1" applyAlignment="1">
      <alignment vertical="center" shrinkToFit="1"/>
    </xf>
    <xf numFmtId="187" fontId="5" fillId="0" borderId="33" xfId="0" applyNumberFormat="1" applyFont="1" applyBorder="1" applyAlignment="1">
      <alignment vertical="center" shrinkToFit="1"/>
    </xf>
    <xf numFmtId="187" fontId="5" fillId="0" borderId="33" xfId="0" applyNumberFormat="1" applyFont="1" applyBorder="1" applyAlignment="1">
      <alignment vertical="center"/>
    </xf>
    <xf numFmtId="187" fontId="37" fillId="0" borderId="17" xfId="0" applyNumberFormat="1" applyFont="1" applyBorder="1" applyAlignment="1">
      <alignment horizontal="center" vertical="center"/>
    </xf>
    <xf numFmtId="187" fontId="38" fillId="0" borderId="15" xfId="0" applyNumberFormat="1" applyFont="1" applyBorder="1" applyAlignment="1">
      <alignment horizontal="center" vertical="center"/>
    </xf>
    <xf numFmtId="187" fontId="38" fillId="0" borderId="14" xfId="0" applyNumberFormat="1" applyFont="1" applyBorder="1" applyAlignment="1">
      <alignment horizontal="center" vertical="center"/>
    </xf>
    <xf numFmtId="187" fontId="38" fillId="0" borderId="24" xfId="0" applyNumberFormat="1"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43</xdr:col>
      <xdr:colOff>0</xdr:colOff>
      <xdr:row>5</xdr:row>
      <xdr:rowOff>0</xdr:rowOff>
    </xdr:from>
    <xdr:to>
      <xdr:col>55</xdr:col>
      <xdr:colOff>0</xdr:colOff>
      <xdr:row>7</xdr:row>
      <xdr:rowOff>38100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391275" y="1143000"/>
          <a:ext cx="1714500" cy="4953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1100">
              <a:solidFill>
                <a:srgbClr val="FF0000"/>
              </a:solidFill>
            </a:rPr>
            <a:t>必要のない行は非表示にして印刷してください。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5</xdr:row>
      <xdr:rowOff>0</xdr:rowOff>
    </xdr:from>
    <xdr:to>
      <xdr:col>55</xdr:col>
      <xdr:colOff>0</xdr:colOff>
      <xdr:row>7</xdr:row>
      <xdr:rowOff>38100</xdr:rowOff>
    </xdr:to>
    <xdr:sp macro="" textlink="">
      <xdr:nvSpPr>
        <xdr:cNvPr id="2" name="テキスト ボックス 1">
          <a:extLst>
            <a:ext uri="{FF2B5EF4-FFF2-40B4-BE49-F238E27FC236}">
              <a16:creationId xmlns:a16="http://schemas.microsoft.com/office/drawing/2014/main" id="{6762281B-7851-4E8D-89DA-213FCA8CDB09}"/>
            </a:ext>
          </a:extLst>
        </xdr:cNvPr>
        <xdr:cNvSpPr txBox="1"/>
      </xdr:nvSpPr>
      <xdr:spPr>
        <a:xfrm>
          <a:off x="6391275" y="1143000"/>
          <a:ext cx="1714500" cy="4953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1100">
              <a:solidFill>
                <a:srgbClr val="FF0000"/>
              </a:solidFill>
            </a:rPr>
            <a:t>必要のない行は非表示にして印刷してください。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43</xdr:col>
      <xdr:colOff>0</xdr:colOff>
      <xdr:row>5</xdr:row>
      <xdr:rowOff>0</xdr:rowOff>
    </xdr:from>
    <xdr:to>
      <xdr:col>55</xdr:col>
      <xdr:colOff>0</xdr:colOff>
      <xdr:row>7</xdr:row>
      <xdr:rowOff>38100</xdr:rowOff>
    </xdr:to>
    <xdr:sp macro="" textlink="">
      <xdr:nvSpPr>
        <xdr:cNvPr id="4" name="テキスト ボックス 3">
          <a:extLst>
            <a:ext uri="{FF2B5EF4-FFF2-40B4-BE49-F238E27FC236}">
              <a16:creationId xmlns:a16="http://schemas.microsoft.com/office/drawing/2014/main" id="{B7C166BE-345C-494E-8637-969DAFDF8865}"/>
            </a:ext>
          </a:extLst>
        </xdr:cNvPr>
        <xdr:cNvSpPr txBox="1"/>
      </xdr:nvSpPr>
      <xdr:spPr>
        <a:xfrm>
          <a:off x="6391275" y="1143000"/>
          <a:ext cx="1714500" cy="4953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1100">
              <a:solidFill>
                <a:srgbClr val="FF0000"/>
              </a:solidFill>
            </a:rPr>
            <a:t>必要のない行は非表示にして印刷してください。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43</xdr:col>
      <xdr:colOff>0</xdr:colOff>
      <xdr:row>5</xdr:row>
      <xdr:rowOff>0</xdr:rowOff>
    </xdr:from>
    <xdr:to>
      <xdr:col>55</xdr:col>
      <xdr:colOff>0</xdr:colOff>
      <xdr:row>7</xdr:row>
      <xdr:rowOff>38100</xdr:rowOff>
    </xdr:to>
    <xdr:sp macro="" textlink="">
      <xdr:nvSpPr>
        <xdr:cNvPr id="2" name="テキスト ボックス 1">
          <a:extLst>
            <a:ext uri="{FF2B5EF4-FFF2-40B4-BE49-F238E27FC236}">
              <a16:creationId xmlns:a16="http://schemas.microsoft.com/office/drawing/2014/main" id="{F2C56F80-B832-4EE1-940E-912751FC6854}"/>
            </a:ext>
          </a:extLst>
        </xdr:cNvPr>
        <xdr:cNvSpPr txBox="1"/>
      </xdr:nvSpPr>
      <xdr:spPr>
        <a:xfrm>
          <a:off x="6391275" y="1143000"/>
          <a:ext cx="1714500" cy="4953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1100">
              <a:solidFill>
                <a:srgbClr val="FF0000"/>
              </a:solidFill>
            </a:rPr>
            <a:t>必要のない行は非表示にして印刷してください。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26</xdr:col>
      <xdr:colOff>240030</xdr:colOff>
      <xdr:row>1</xdr:row>
      <xdr:rowOff>11429</xdr:rowOff>
    </xdr:from>
    <xdr:to>
      <xdr:col>29</xdr:col>
      <xdr:colOff>142875</xdr:colOff>
      <xdr:row>5</xdr:row>
      <xdr:rowOff>38099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812280" y="249554"/>
          <a:ext cx="1760220" cy="78867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320"/>
            </a:lnSpc>
            <a:spcBef>
              <a:spcPts val="0"/>
            </a:spcBef>
            <a:spcAft>
              <a:spcPts val="0"/>
            </a:spcAft>
            <a:buClrTx/>
            <a:buSzTx/>
            <a:buFontTx/>
            <a:buNone/>
            <a:tabLst/>
            <a:defRPr/>
          </a:pPr>
          <a:r>
            <a:rPr kumimoji="1" lang="ja-JP" altLang="en-US" sz="1100">
              <a:solidFill>
                <a:srgbClr val="FF0000"/>
              </a:solidFill>
            </a:rPr>
            <a:t>変更のある箇所のみ入力して印刷してください。（</a:t>
          </a:r>
          <a:r>
            <a:rPr kumimoji="1" lang="ja-JP" altLang="ja-JP" sz="1100">
              <a:solidFill>
                <a:srgbClr val="FF0000"/>
              </a:solidFill>
              <a:effectLst/>
              <a:latin typeface="+mn-lt"/>
              <a:ea typeface="+mn-ea"/>
              <a:cs typeface="+mn-cs"/>
            </a:rPr>
            <a:t>必要のない行は非表示にして印刷してください。</a:t>
          </a:r>
          <a:r>
            <a:rPr kumimoji="1" lang="ja-JP" altLang="en-US" sz="1100">
              <a:solidFill>
                <a:srgbClr val="FF0000"/>
              </a:solidFill>
            </a:rPr>
            <a:t>）</a:t>
          </a:r>
        </a:p>
      </xdr:txBody>
    </xdr:sp>
    <xdr:clientData fPrintsWithSheet="0"/>
  </xdr:twoCellAnchor>
</xdr:wsDr>
</file>

<file path=xl/externalLinks/_rels/externalLink1.xml.rels><?xml version="1.0" encoding="UTF-8" standalone="yes"?><Relationships xmlns="http://schemas.openxmlformats.org/package/2006/relationships"><Relationship Id="rId1" Target="https://wwwtb.mlit.go.jp/&#26989;&#21209;&#20418;/&#36939;&#36035;&#38306;&#20418;/2604&#28040;&#36027;&#31246;&#36578;&#23233;&#36939;&#36035;&#35469;&#21487;/&#19968;&#33324;&#12479;&#12463;&#12471;&#12540;/&#9312;&#31119;&#23713;&#65313;/&#12304;&#31119;&#23713;&#65313;&#22320;&#21306;&#12305;&#35469;&#21487;&#26360;&#21029;&#32025;&#65297;.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福岡Ａ地区"/>
      <sheetName val="運賃・適用(短縮なし)"/>
      <sheetName val="運賃・適用(短縮あり)"/>
      <sheetName val="福岡Ｂ地区"/>
    </sheetNames>
    <sheetDataSet>
      <sheetData sheetId="0" refreshError="1">
        <row r="91">
          <cell r="B91" t="str">
            <v>　収受しない。</v>
          </cell>
        </row>
        <row r="92">
          <cell r="B92" t="str">
            <v>　初乗運賃額を限度として、発車地点より実車扱い。ただし、小型車は収受しない。</v>
          </cell>
        </row>
        <row r="93">
          <cell r="B93" t="str">
            <v>　初乗運賃額を限度として、発車地点より実車扱い。ただし、小型車及び中型車は収受しない。</v>
          </cell>
        </row>
      </sheetData>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41"/>
  <sheetViews>
    <sheetView workbookViewId="0"/>
  </sheetViews>
  <sheetFormatPr defaultColWidth="9" defaultRowHeight="13.2"/>
  <cols>
    <col min="1" max="2" width="2.6640625" style="125" customWidth="1"/>
    <col min="3" max="16384" width="9" style="125"/>
  </cols>
  <sheetData>
    <row r="1" spans="1:4" s="128" customFormat="1" ht="21">
      <c r="A1" s="128" t="s">
        <v>241</v>
      </c>
    </row>
    <row r="3" spans="1:4" s="127" customFormat="1">
      <c r="A3" s="138" t="s">
        <v>242</v>
      </c>
      <c r="B3" s="137"/>
      <c r="C3" s="137"/>
      <c r="D3" s="137"/>
    </row>
    <row r="4" spans="1:4">
      <c r="A4" s="131" t="s">
        <v>247</v>
      </c>
      <c r="B4" s="132" t="s">
        <v>235</v>
      </c>
    </row>
    <row r="5" spans="1:4">
      <c r="A5" s="126" t="s">
        <v>248</v>
      </c>
      <c r="B5" s="125" t="s">
        <v>249</v>
      </c>
    </row>
    <row r="6" spans="1:4">
      <c r="A6" s="131" t="s">
        <v>247</v>
      </c>
      <c r="B6" s="132" t="s">
        <v>234</v>
      </c>
    </row>
    <row r="8" spans="1:4" s="127" customFormat="1">
      <c r="A8" s="134" t="s">
        <v>255</v>
      </c>
      <c r="B8" s="134"/>
      <c r="C8" s="134"/>
      <c r="D8" s="134"/>
    </row>
    <row r="9" spans="1:4">
      <c r="A9" s="126" t="s">
        <v>247</v>
      </c>
      <c r="B9" s="125" t="s">
        <v>253</v>
      </c>
    </row>
    <row r="10" spans="1:4">
      <c r="A10" s="126" t="s">
        <v>247</v>
      </c>
      <c r="B10" s="125" t="s">
        <v>250</v>
      </c>
    </row>
    <row r="11" spans="1:4">
      <c r="A11" s="126"/>
      <c r="B11" s="125" t="s">
        <v>270</v>
      </c>
    </row>
    <row r="12" spans="1:4">
      <c r="A12" s="126"/>
      <c r="B12" s="126" t="s">
        <v>264</v>
      </c>
      <c r="C12" s="125" t="s">
        <v>262</v>
      </c>
    </row>
    <row r="13" spans="1:4">
      <c r="A13" s="126"/>
      <c r="C13" s="125" t="s">
        <v>266</v>
      </c>
    </row>
    <row r="14" spans="1:4">
      <c r="A14" s="126"/>
      <c r="B14" s="126" t="s">
        <v>265</v>
      </c>
      <c r="C14" s="125" t="s">
        <v>263</v>
      </c>
    </row>
    <row r="15" spans="1:4">
      <c r="A15" s="126"/>
      <c r="C15" s="125" t="s">
        <v>267</v>
      </c>
    </row>
    <row r="16" spans="1:4">
      <c r="A16" s="126"/>
      <c r="C16" s="125" t="s">
        <v>268</v>
      </c>
    </row>
    <row r="17" spans="1:4">
      <c r="A17" s="126"/>
      <c r="C17" s="125" t="s">
        <v>269</v>
      </c>
    </row>
    <row r="19" spans="1:4" s="127" customFormat="1">
      <c r="A19" s="135" t="s">
        <v>237</v>
      </c>
      <c r="B19" s="135"/>
      <c r="C19" s="135"/>
      <c r="D19" s="135"/>
    </row>
    <row r="20" spans="1:4">
      <c r="A20" s="126" t="s">
        <v>247</v>
      </c>
      <c r="B20" s="125" t="s">
        <v>251</v>
      </c>
    </row>
    <row r="21" spans="1:4">
      <c r="A21" s="126" t="s">
        <v>247</v>
      </c>
      <c r="B21" s="125" t="s">
        <v>245</v>
      </c>
    </row>
    <row r="22" spans="1:4">
      <c r="A22" s="126" t="s">
        <v>247</v>
      </c>
      <c r="B22" s="125" t="s">
        <v>240</v>
      </c>
    </row>
    <row r="24" spans="1:4" s="127" customFormat="1">
      <c r="A24" s="135" t="s">
        <v>238</v>
      </c>
      <c r="B24" s="135"/>
      <c r="C24" s="135"/>
      <c r="D24" s="135"/>
    </row>
    <row r="25" spans="1:4">
      <c r="A25" s="126" t="s">
        <v>247</v>
      </c>
      <c r="B25" s="125" t="s">
        <v>252</v>
      </c>
    </row>
    <row r="26" spans="1:4">
      <c r="A26" s="126" t="s">
        <v>247</v>
      </c>
      <c r="B26" s="125" t="s">
        <v>245</v>
      </c>
    </row>
    <row r="27" spans="1:4">
      <c r="A27" s="126" t="s">
        <v>247</v>
      </c>
      <c r="B27" s="125" t="s">
        <v>240</v>
      </c>
    </row>
    <row r="29" spans="1:4" s="127" customFormat="1">
      <c r="A29" s="135" t="s">
        <v>239</v>
      </c>
      <c r="B29" s="135"/>
      <c r="C29" s="135"/>
      <c r="D29" s="135"/>
    </row>
    <row r="30" spans="1:4">
      <c r="A30" s="126" t="s">
        <v>247</v>
      </c>
      <c r="B30" s="125" t="s">
        <v>251</v>
      </c>
    </row>
    <row r="31" spans="1:4">
      <c r="A31" s="126" t="s">
        <v>247</v>
      </c>
      <c r="B31" s="125" t="s">
        <v>246</v>
      </c>
    </row>
    <row r="32" spans="1:4">
      <c r="A32" s="126" t="s">
        <v>247</v>
      </c>
      <c r="B32" s="125" t="s">
        <v>240</v>
      </c>
    </row>
    <row r="34" spans="1:4" s="127" customFormat="1">
      <c r="A34" s="135" t="s">
        <v>236</v>
      </c>
      <c r="B34" s="135"/>
      <c r="C34" s="135"/>
      <c r="D34" s="135"/>
    </row>
    <row r="35" spans="1:4">
      <c r="A35" s="126" t="s">
        <v>247</v>
      </c>
      <c r="B35" s="125" t="s">
        <v>252</v>
      </c>
    </row>
    <row r="36" spans="1:4">
      <c r="A36" s="126" t="s">
        <v>247</v>
      </c>
      <c r="B36" s="125" t="s">
        <v>246</v>
      </c>
    </row>
    <row r="37" spans="1:4">
      <c r="A37" s="126" t="s">
        <v>247</v>
      </c>
      <c r="B37" s="125" t="s">
        <v>240</v>
      </c>
    </row>
    <row r="39" spans="1:4" s="127" customFormat="1">
      <c r="A39" s="136" t="s">
        <v>243</v>
      </c>
      <c r="B39" s="136"/>
      <c r="C39" s="136"/>
      <c r="D39" s="136"/>
    </row>
    <row r="40" spans="1:4">
      <c r="A40" s="126" t="s">
        <v>247</v>
      </c>
      <c r="B40" s="125" t="s">
        <v>244</v>
      </c>
    </row>
    <row r="41" spans="1:4">
      <c r="A41" s="126" t="s">
        <v>247</v>
      </c>
      <c r="B41" s="125" t="s">
        <v>254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113"/>
  <sheetViews>
    <sheetView tabSelected="1" view="pageBreakPreview" zoomScaleNormal="100" zoomScaleSheetLayoutView="100" workbookViewId="0">
      <selection activeCell="T1" sqref="T1"/>
    </sheetView>
  </sheetViews>
  <sheetFormatPr defaultRowHeight="13.2"/>
  <cols>
    <col min="1" max="15" width="3.6640625" customWidth="1"/>
    <col min="16" max="17" width="2.6640625" customWidth="1"/>
    <col min="18" max="25" width="3.6640625" customWidth="1"/>
  </cols>
  <sheetData>
    <row r="1" spans="2:25" ht="15.9" customHeight="1">
      <c r="H1" s="73"/>
      <c r="I1" s="73"/>
      <c r="R1" s="74"/>
      <c r="S1" s="75"/>
      <c r="T1" s="76"/>
      <c r="U1" s="77" t="s">
        <v>85</v>
      </c>
      <c r="V1" s="78"/>
      <c r="W1" s="77" t="s">
        <v>86</v>
      </c>
      <c r="X1" s="78"/>
      <c r="Y1" s="77" t="s">
        <v>87</v>
      </c>
    </row>
    <row r="2" spans="2:25" ht="15.9" customHeight="1"/>
    <row r="3" spans="2:25" ht="15.9" customHeight="1"/>
    <row r="4" spans="2:25" ht="15.9" customHeight="1"/>
    <row r="5" spans="2:25" ht="15.9" customHeight="1"/>
    <row r="6" spans="2:25" ht="15.9" customHeight="1"/>
    <row r="7" spans="2:25" ht="15.9" customHeight="1">
      <c r="B7" s="73" t="s">
        <v>88</v>
      </c>
      <c r="H7" s="73"/>
      <c r="I7" s="73"/>
    </row>
    <row r="8" spans="2:25" ht="15.9" customHeight="1"/>
    <row r="9" spans="2:25" ht="15.9" customHeight="1"/>
    <row r="10" spans="2:25" ht="15.9" customHeight="1"/>
    <row r="11" spans="2:25" ht="15.9" customHeight="1"/>
    <row r="12" spans="2:25" ht="15.9" customHeight="1"/>
    <row r="13" spans="2:25" ht="15.9" customHeight="1">
      <c r="L13" s="151" t="s">
        <v>89</v>
      </c>
      <c r="M13" s="151"/>
      <c r="N13" s="152"/>
      <c r="O13" s="152"/>
      <c r="P13" s="153"/>
      <c r="Q13" s="154"/>
      <c r="R13" s="154"/>
      <c r="S13" s="154"/>
      <c r="T13" s="154"/>
      <c r="U13" s="154"/>
      <c r="V13" s="154"/>
      <c r="W13" s="154"/>
      <c r="X13" s="154"/>
      <c r="Y13" s="154"/>
    </row>
    <row r="14" spans="2:25" ht="15.9" customHeight="1">
      <c r="L14" s="151" t="s">
        <v>90</v>
      </c>
      <c r="M14" s="151"/>
      <c r="N14" s="152"/>
      <c r="O14" s="152"/>
      <c r="P14" s="153"/>
      <c r="Q14" s="154"/>
      <c r="R14" s="154"/>
      <c r="S14" s="154"/>
      <c r="T14" s="154"/>
      <c r="U14" s="154"/>
      <c r="V14" s="154"/>
      <c r="W14" s="154"/>
      <c r="X14" s="154"/>
      <c r="Y14" s="154"/>
    </row>
    <row r="15" spans="2:25" ht="15.9" customHeight="1">
      <c r="L15" s="151" t="s">
        <v>91</v>
      </c>
      <c r="M15" s="151"/>
      <c r="N15" s="152"/>
      <c r="O15" s="152"/>
      <c r="P15" s="153"/>
      <c r="Q15" s="154"/>
      <c r="R15" s="154"/>
      <c r="S15" s="154"/>
      <c r="T15" s="154"/>
      <c r="U15" s="154"/>
      <c r="V15" s="154"/>
      <c r="W15" s="154"/>
      <c r="X15" s="154"/>
      <c r="Y15" s="154"/>
    </row>
    <row r="16" spans="2:25" ht="15.9" customHeight="1"/>
    <row r="17" spans="1:25" ht="15.9" customHeight="1">
      <c r="C17" s="73"/>
      <c r="F17" s="73"/>
    </row>
    <row r="18" spans="1:25" ht="15.9" customHeight="1"/>
    <row r="19" spans="1:25" ht="15.9" customHeight="1">
      <c r="A19" s="92"/>
      <c r="B19" s="92"/>
      <c r="C19" s="92"/>
      <c r="D19" s="92"/>
      <c r="E19" s="92"/>
      <c r="F19" s="92"/>
      <c r="G19" s="92"/>
      <c r="H19" s="92"/>
      <c r="I19" s="92"/>
      <c r="J19" s="92"/>
      <c r="K19" s="92"/>
      <c r="L19" s="92"/>
      <c r="M19" s="92"/>
      <c r="N19" s="92"/>
      <c r="O19" s="93" t="s">
        <v>175</v>
      </c>
      <c r="P19" s="149" t="s">
        <v>256</v>
      </c>
      <c r="Q19" s="149"/>
      <c r="R19" s="92" t="s">
        <v>176</v>
      </c>
      <c r="S19" s="92"/>
      <c r="T19" s="92"/>
      <c r="U19" s="92"/>
      <c r="V19" s="92"/>
      <c r="W19" s="92"/>
      <c r="X19" s="92"/>
      <c r="Y19" s="92"/>
    </row>
    <row r="20" spans="1:25" ht="15.9" customHeight="1"/>
    <row r="21" spans="1:25" ht="15.9" customHeight="1"/>
    <row r="22" spans="1:25" ht="15.9" customHeight="1">
      <c r="B22" s="92" t="str">
        <f>"　今般、一般乗用旅客自動車運送事業の運賃を下記のとおり"&amp;$P$19&amp;"したいので、道路運送法第９条"</f>
        <v>　今般、一般乗用旅客自動車運送事業の運賃を下記のとおり設定したいので、道路運送法第９条</v>
      </c>
      <c r="C22" s="27"/>
      <c r="D22" s="27"/>
      <c r="E22" s="27"/>
      <c r="F22" s="27"/>
      <c r="G22" s="27"/>
      <c r="H22" s="27"/>
      <c r="I22" s="27"/>
      <c r="J22" s="27"/>
      <c r="K22" s="27"/>
      <c r="L22" s="27"/>
      <c r="M22" s="27"/>
      <c r="N22" s="27"/>
      <c r="O22" s="27"/>
      <c r="P22" s="27"/>
      <c r="Q22" s="27"/>
      <c r="R22" s="27"/>
      <c r="S22" s="27"/>
      <c r="T22" s="27"/>
      <c r="U22" s="27"/>
      <c r="V22" s="27"/>
      <c r="W22" s="27"/>
      <c r="X22" s="27"/>
    </row>
    <row r="23" spans="1:25" ht="15.9" customHeight="1">
      <c r="A23" s="79"/>
      <c r="B23" s="92" t="s">
        <v>97</v>
      </c>
      <c r="C23" s="27"/>
      <c r="D23" s="27"/>
      <c r="E23" s="27"/>
      <c r="F23" s="27"/>
      <c r="G23" s="27"/>
      <c r="H23" s="27"/>
      <c r="I23" s="27"/>
      <c r="J23" s="27"/>
      <c r="K23" s="27"/>
      <c r="L23" s="27"/>
      <c r="M23" s="27"/>
      <c r="N23" s="27"/>
      <c r="O23" s="27"/>
      <c r="P23" s="27"/>
      <c r="Q23" s="27"/>
      <c r="R23" s="27"/>
      <c r="S23" s="27"/>
      <c r="T23" s="27"/>
      <c r="U23" s="27"/>
      <c r="V23" s="27"/>
      <c r="W23" s="27"/>
      <c r="X23" s="27"/>
      <c r="Y23" s="80"/>
    </row>
    <row r="24" spans="1:25" ht="15.9" customHeight="1"/>
    <row r="25" spans="1:25" ht="15.9" customHeight="1"/>
    <row r="26" spans="1:25" ht="15.9" customHeight="1">
      <c r="B26" s="155" t="s">
        <v>271</v>
      </c>
      <c r="C26" s="156"/>
      <c r="D26" s="156"/>
      <c r="E26" s="156"/>
      <c r="F26" s="156"/>
      <c r="G26" s="156"/>
      <c r="H26" s="156"/>
      <c r="I26" s="156"/>
      <c r="J26" s="156"/>
      <c r="K26" s="156"/>
      <c r="L26" s="156"/>
      <c r="M26" s="156"/>
      <c r="N26" s="156"/>
    </row>
    <row r="27" spans="1:25" ht="15.9" customHeight="1">
      <c r="C27" s="151" t="s">
        <v>89</v>
      </c>
      <c r="D27" s="151"/>
      <c r="E27" s="152"/>
      <c r="F27" s="152"/>
      <c r="G27" s="157" t="str">
        <f>IF(P13="","",P13)</f>
        <v/>
      </c>
      <c r="H27" s="158"/>
      <c r="I27" s="158"/>
      <c r="J27" s="158"/>
      <c r="K27" s="158"/>
      <c r="L27" s="158"/>
      <c r="M27" s="158"/>
      <c r="N27" s="158"/>
      <c r="O27" s="158"/>
      <c r="P27" s="158"/>
      <c r="Q27" s="158"/>
      <c r="R27" s="158"/>
    </row>
    <row r="28" spans="1:25" ht="15.9" customHeight="1">
      <c r="C28" s="151" t="s">
        <v>90</v>
      </c>
      <c r="D28" s="151"/>
      <c r="E28" s="152"/>
      <c r="F28" s="152"/>
      <c r="G28" s="157" t="str">
        <f>IF(P14="","",P14)</f>
        <v/>
      </c>
      <c r="H28" s="158"/>
      <c r="I28" s="158"/>
      <c r="J28" s="158"/>
      <c r="K28" s="158"/>
      <c r="L28" s="158"/>
      <c r="M28" s="158"/>
      <c r="N28" s="158"/>
      <c r="O28" s="158"/>
      <c r="P28" s="158"/>
      <c r="Q28" s="158"/>
      <c r="R28" s="158"/>
    </row>
    <row r="29" spans="1:25" ht="15.9" customHeight="1">
      <c r="C29" s="151" t="s">
        <v>91</v>
      </c>
      <c r="D29" s="151"/>
      <c r="E29" s="152"/>
      <c r="F29" s="152"/>
      <c r="G29" s="157" t="str">
        <f>IF(P15="","",P15)</f>
        <v/>
      </c>
      <c r="H29" s="158"/>
      <c r="I29" s="158"/>
      <c r="J29" s="158"/>
      <c r="K29" s="158"/>
      <c r="L29" s="158"/>
      <c r="M29" s="158"/>
      <c r="N29" s="158"/>
      <c r="O29" s="158"/>
      <c r="P29" s="158"/>
      <c r="Q29" s="158"/>
      <c r="R29" s="158"/>
    </row>
    <row r="30" spans="1:25" ht="15.9" customHeight="1"/>
    <row r="31" spans="1:25" ht="15.9" customHeight="1">
      <c r="B31" s="155" t="s">
        <v>92</v>
      </c>
      <c r="C31" s="156"/>
      <c r="D31" s="156"/>
      <c r="E31" s="156"/>
      <c r="F31" s="156"/>
      <c r="G31" s="156"/>
      <c r="H31" s="156"/>
      <c r="I31" s="156"/>
      <c r="J31" s="156"/>
      <c r="K31" s="156"/>
      <c r="L31" s="156"/>
      <c r="M31" s="156"/>
      <c r="N31" s="156"/>
    </row>
    <row r="32" spans="1:25" ht="15.9" customHeight="1">
      <c r="C32" s="150" t="s">
        <v>178</v>
      </c>
      <c r="D32" s="150"/>
      <c r="E32" s="150"/>
      <c r="F32" s="150"/>
      <c r="G32" s="150"/>
      <c r="H32" s="150"/>
      <c r="I32" s="150"/>
      <c r="J32" s="150"/>
      <c r="K32" s="150"/>
      <c r="L32" s="150"/>
      <c r="M32" s="150"/>
      <c r="N32" s="150"/>
      <c r="O32" s="150"/>
      <c r="P32" s="150"/>
      <c r="Q32" s="150"/>
      <c r="R32" s="150"/>
      <c r="S32" s="150"/>
      <c r="T32" s="150"/>
      <c r="U32" s="150"/>
    </row>
    <row r="33" spans="2:25" ht="15.9" customHeight="1"/>
    <row r="34" spans="2:25" ht="15.9" customHeight="1">
      <c r="B34" s="155" t="s">
        <v>93</v>
      </c>
      <c r="C34" s="156"/>
      <c r="D34" s="156"/>
      <c r="E34" s="156"/>
      <c r="F34" s="156"/>
      <c r="G34" s="156"/>
      <c r="H34" s="156"/>
      <c r="I34" s="156"/>
      <c r="J34" s="156"/>
      <c r="K34" s="156"/>
      <c r="L34" s="156"/>
      <c r="M34" s="156"/>
      <c r="N34" s="156"/>
    </row>
    <row r="35" spans="2:25" ht="15.9" customHeight="1">
      <c r="C35" s="150" t="s">
        <v>177</v>
      </c>
      <c r="D35" s="159"/>
      <c r="E35" s="159"/>
      <c r="F35" s="159"/>
      <c r="G35" s="159"/>
      <c r="H35" s="159"/>
      <c r="I35" s="159"/>
      <c r="J35" s="159"/>
      <c r="K35" s="159"/>
      <c r="L35" s="159"/>
      <c r="M35" s="159"/>
      <c r="N35" s="159"/>
      <c r="O35" s="159"/>
      <c r="P35" s="159"/>
      <c r="Q35" s="159"/>
      <c r="R35" s="159"/>
      <c r="S35" s="159"/>
      <c r="T35" s="159"/>
      <c r="U35" s="159"/>
    </row>
    <row r="36" spans="2:25" ht="15.9" customHeight="1"/>
    <row r="37" spans="2:25" ht="15.9" customHeight="1">
      <c r="B37" s="160" t="str">
        <f>"４.　"&amp;$P$19&amp;"しようとする運賃及び料金の種類・額及び適用方法"</f>
        <v>４.　設定しようとする運賃及び料金の種類・額及び適用方法</v>
      </c>
      <c r="C37" s="161"/>
      <c r="D37" s="161"/>
      <c r="E37" s="161"/>
      <c r="F37" s="161"/>
      <c r="G37" s="161"/>
      <c r="H37" s="161"/>
      <c r="I37" s="161"/>
      <c r="J37" s="161"/>
      <c r="K37" s="161"/>
      <c r="L37" s="161"/>
      <c r="M37" s="161"/>
      <c r="N37" s="161"/>
      <c r="O37" s="161"/>
      <c r="P37" s="161"/>
      <c r="Q37" s="161"/>
      <c r="R37" s="161"/>
      <c r="S37" s="161"/>
      <c r="T37" s="161"/>
      <c r="U37" s="161"/>
    </row>
    <row r="38" spans="2:25" ht="15.9" customHeight="1">
      <c r="C38" s="73" t="s">
        <v>94</v>
      </c>
    </row>
    <row r="39" spans="2:25" ht="15.9" customHeight="1"/>
    <row r="40" spans="2:25" ht="15.9" customHeight="1">
      <c r="B40" s="155" t="s">
        <v>95</v>
      </c>
      <c r="C40" s="155"/>
      <c r="D40" s="155"/>
      <c r="E40" s="155"/>
      <c r="F40" s="155"/>
      <c r="G40" s="155"/>
      <c r="H40" s="155"/>
      <c r="I40" s="155"/>
      <c r="J40" s="155"/>
      <c r="K40" s="155"/>
      <c r="L40" s="147"/>
      <c r="M40" s="147"/>
      <c r="N40" s="147"/>
      <c r="O40" s="147"/>
      <c r="P40" s="147"/>
      <c r="Q40" s="147"/>
      <c r="R40" s="147"/>
      <c r="S40" s="147"/>
      <c r="T40" s="147"/>
      <c r="U40" s="147"/>
    </row>
    <row r="41" spans="2:25" ht="15.9" customHeight="1">
      <c r="C41" s="81"/>
      <c r="D41" s="82"/>
      <c r="E41" s="82"/>
      <c r="F41" s="82"/>
      <c r="G41" s="82"/>
      <c r="H41" s="82"/>
      <c r="I41" s="82"/>
      <c r="J41" s="82"/>
      <c r="K41" s="82"/>
      <c r="L41" s="82"/>
      <c r="M41" s="82"/>
      <c r="N41" s="82"/>
      <c r="O41" s="82"/>
      <c r="P41" s="82"/>
      <c r="Q41" s="82"/>
      <c r="R41" s="82"/>
      <c r="S41" s="82"/>
      <c r="T41" s="82"/>
      <c r="U41" s="82"/>
      <c r="V41" s="94"/>
      <c r="W41" s="94"/>
      <c r="X41" s="94"/>
      <c r="Y41" s="94"/>
    </row>
    <row r="42" spans="2:25" ht="15.9" customHeight="1"/>
    <row r="43" spans="2:25" ht="15.9" customHeight="1">
      <c r="B43" s="155" t="s">
        <v>96</v>
      </c>
      <c r="C43" s="155"/>
      <c r="D43" s="155"/>
      <c r="E43" s="155"/>
      <c r="F43" s="155"/>
      <c r="G43" s="155"/>
      <c r="H43" s="155"/>
      <c r="I43" s="155"/>
      <c r="J43" s="155"/>
      <c r="K43" s="155"/>
      <c r="L43" s="129"/>
      <c r="M43" s="129"/>
      <c r="N43" s="129"/>
      <c r="O43" s="130"/>
      <c r="P43" s="130"/>
      <c r="Q43" s="130"/>
      <c r="R43" s="130"/>
      <c r="S43" s="130"/>
      <c r="T43" s="130"/>
      <c r="U43" s="130"/>
    </row>
    <row r="44" spans="2:25" ht="15.9" customHeight="1">
      <c r="C44" s="73" t="str">
        <f>IF($P$19="設定","①運賃及び料金並びに適用方（新）","①運賃及び料金並びに適用方（新・旧）")</f>
        <v>①運賃及び料金並びに適用方（新）</v>
      </c>
      <c r="O44" s="73"/>
    </row>
    <row r="45" spans="2:25" ht="15.9" customHeight="1">
      <c r="C45" s="73" t="str">
        <f>IF($P$19="設定","","②新旧対照表")</f>
        <v/>
      </c>
    </row>
    <row r="46" spans="2:25" ht="15.9" customHeight="1">
      <c r="C46" s="73" t="str">
        <f>IF($P$19="設定","","③直近の既認可書、運賃及び料金並びに適用方（写し）")</f>
        <v/>
      </c>
      <c r="O46" s="73"/>
    </row>
    <row r="47" spans="2:25" ht="15.9" customHeight="1">
      <c r="B47" s="148" t="str">
        <f>IF($P$19="設定","７．設定する運送約款（新規事業許可に伴う）","")</f>
        <v>７．設定する運送約款（新規事業許可に伴う）</v>
      </c>
      <c r="C47" s="148"/>
      <c r="D47" s="148"/>
      <c r="E47" s="148"/>
      <c r="F47" s="148"/>
      <c r="G47" s="148"/>
      <c r="H47" s="148"/>
      <c r="I47" s="148"/>
      <c r="J47" s="148"/>
      <c r="K47" s="148"/>
      <c r="L47" s="148"/>
      <c r="M47" s="148"/>
    </row>
    <row r="48" spans="2:25" ht="15.9" customHeight="1">
      <c r="C48" s="146" t="str">
        <f>IF($P$19="設定","昭和４８年９月６日付け運輸省告示第３７２号による一般乗用旅客自動車運送事業","")</f>
        <v>昭和４８年９月６日付け運輸省告示第３７２号による一般乗用旅客自動車運送事業</v>
      </c>
      <c r="D48" s="82"/>
      <c r="E48" s="82"/>
      <c r="F48" s="82"/>
      <c r="G48" s="82"/>
      <c r="H48" s="82"/>
      <c r="I48" s="82"/>
      <c r="J48" s="82"/>
      <c r="K48" s="82"/>
      <c r="L48" s="82"/>
      <c r="M48" s="82"/>
      <c r="N48" s="82"/>
      <c r="O48" s="82"/>
      <c r="P48" s="82"/>
      <c r="Q48" s="82"/>
      <c r="R48" s="82"/>
      <c r="S48" s="82"/>
      <c r="T48" s="82"/>
      <c r="U48" s="82"/>
      <c r="V48" s="82"/>
      <c r="W48" s="82"/>
      <c r="X48" s="82"/>
      <c r="Y48" s="82"/>
    </row>
    <row r="49" spans="3:25" ht="15.9" customHeight="1">
      <c r="C49" s="146" t="str">
        <f>IF($P$19="設定","標準運送約款を適用する。","")</f>
        <v>標準運送約款を適用する。</v>
      </c>
      <c r="D49" s="82"/>
      <c r="E49" s="82"/>
      <c r="F49" s="82"/>
      <c r="G49" s="82"/>
      <c r="H49" s="82"/>
      <c r="I49" s="82"/>
      <c r="J49" s="82"/>
      <c r="K49" s="82"/>
      <c r="L49" s="82"/>
      <c r="M49" s="82"/>
      <c r="N49" s="82"/>
      <c r="O49" s="82"/>
      <c r="P49" s="82"/>
      <c r="Q49" s="82"/>
      <c r="R49" s="82"/>
      <c r="S49" s="82"/>
      <c r="T49" s="82"/>
      <c r="U49" s="82"/>
      <c r="V49" s="82"/>
      <c r="W49" s="82"/>
      <c r="X49" s="82"/>
      <c r="Y49" s="82"/>
    </row>
    <row r="50" spans="3:25" ht="15.9" customHeight="1"/>
    <row r="51" spans="3:25" ht="15.9" customHeight="1"/>
    <row r="52" spans="3:25" ht="15" customHeight="1"/>
    <row r="53" spans="3:25" ht="15" customHeight="1"/>
    <row r="54" spans="3:25" ht="15" customHeight="1"/>
    <row r="55" spans="3:25" ht="15" customHeight="1"/>
    <row r="56" spans="3:25" ht="15" customHeight="1"/>
    <row r="57" spans="3:25" ht="15" customHeight="1"/>
    <row r="58" spans="3:25" ht="15" customHeight="1"/>
    <row r="59" spans="3:25" ht="15" customHeight="1"/>
    <row r="60" spans="3:25" ht="15" customHeight="1"/>
    <row r="61" spans="3:25" ht="15" customHeight="1"/>
    <row r="62" spans="3:25" ht="15" customHeight="1"/>
    <row r="63" spans="3:25" ht="15" customHeight="1"/>
    <row r="64" spans="3:2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sheetData>
  <mergeCells count="22">
    <mergeCell ref="B34:N34"/>
    <mergeCell ref="C28:F28"/>
    <mergeCell ref="G28:R28"/>
    <mergeCell ref="C29:F29"/>
    <mergeCell ref="G29:R29"/>
    <mergeCell ref="B31:N31"/>
    <mergeCell ref="B47:M47"/>
    <mergeCell ref="P19:Q19"/>
    <mergeCell ref="C32:U32"/>
    <mergeCell ref="L13:O13"/>
    <mergeCell ref="P13:Y13"/>
    <mergeCell ref="L14:O14"/>
    <mergeCell ref="P14:Y14"/>
    <mergeCell ref="L15:O15"/>
    <mergeCell ref="P15:Y15"/>
    <mergeCell ref="B26:N26"/>
    <mergeCell ref="C27:F27"/>
    <mergeCell ref="G27:R27"/>
    <mergeCell ref="B43:K43"/>
    <mergeCell ref="C35:U35"/>
    <mergeCell ref="B37:U37"/>
    <mergeCell ref="B40:K40"/>
  </mergeCells>
  <phoneticPr fontId="2"/>
  <dataValidations count="2">
    <dataValidation type="list" showInputMessage="1" showErrorMessage="1" sqref="P19:Q19" xr:uid="{00000000-0002-0000-0200-000000000000}">
      <formula1>"設定,変更"</formula1>
    </dataValidation>
    <dataValidation type="list" allowBlank="1" showInputMessage="1" showErrorMessage="1" sqref="C32:U32" xr:uid="{00000000-0002-0000-0200-000001000000}">
      <formula1>"一般乗用旅客自動車運送事業,一般乗用旅客自動車運送事業（個人タクシー）,一般乗用旅客自動車運送事業（福祉輸送サービス）"</formula1>
    </dataValidation>
  </dataValidations>
  <pageMargins left="0.70866141732283472" right="0.70866141732283472" top="0.74803149606299213" bottom="0.74803149606299213" header="0.31496062992125984" footer="0.31496062992125984"/>
  <pageSetup paperSize="9" scale="98"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AP102"/>
  <sheetViews>
    <sheetView view="pageBreakPreview" zoomScaleNormal="100" zoomScaleSheetLayoutView="100" workbookViewId="0">
      <selection activeCell="AM1" sqref="AM1:AP1"/>
    </sheetView>
  </sheetViews>
  <sheetFormatPr defaultColWidth="2.109375" defaultRowHeight="16.5" customHeight="1"/>
  <cols>
    <col min="1" max="1" width="2.109375" style="3"/>
    <col min="2" max="2" width="2.109375" style="1" customWidth="1"/>
    <col min="3" max="3" width="2.109375" style="2" customWidth="1"/>
    <col min="4" max="4" width="2.109375" style="3" customWidth="1"/>
    <col min="5" max="14" width="2.109375" style="3"/>
    <col min="15" max="15" width="2.44140625" style="3" customWidth="1"/>
    <col min="16" max="16" width="2.44140625" style="3" bestFit="1" customWidth="1"/>
    <col min="17" max="40" width="2.109375" style="3"/>
    <col min="41" max="41" width="2.109375" style="3" customWidth="1"/>
    <col min="42" max="42" width="4.88671875" style="3" customWidth="1"/>
    <col min="43" max="16384" width="2.109375" style="3"/>
  </cols>
  <sheetData>
    <row r="1" spans="2:42" s="10" customFormat="1" ht="18" customHeight="1">
      <c r="B1" s="133"/>
      <c r="C1" s="133"/>
      <c r="D1" s="133"/>
      <c r="E1" s="133"/>
      <c r="F1" s="133"/>
      <c r="G1" s="45"/>
      <c r="H1" s="45"/>
      <c r="I1" s="29"/>
      <c r="J1" s="29"/>
      <c r="K1" s="46"/>
      <c r="L1" s="47"/>
      <c r="M1" s="47"/>
      <c r="N1" s="47"/>
      <c r="O1" s="47"/>
      <c r="P1" s="48"/>
      <c r="Q1" s="27"/>
      <c r="R1" s="27"/>
      <c r="S1" s="27"/>
      <c r="T1" s="27"/>
      <c r="U1" s="35"/>
      <c r="V1" s="35"/>
      <c r="W1" s="31"/>
      <c r="X1" s="31"/>
      <c r="Y1" s="30"/>
      <c r="Z1" s="30"/>
      <c r="AA1" s="30"/>
      <c r="AB1" s="30"/>
      <c r="AC1" s="31"/>
      <c r="AD1" s="31"/>
      <c r="AE1" s="31"/>
      <c r="AF1" s="31"/>
      <c r="AG1" s="31"/>
      <c r="AH1" s="32"/>
      <c r="AI1" s="31"/>
      <c r="AJ1" s="31"/>
      <c r="AK1" s="31"/>
      <c r="AL1" s="31"/>
      <c r="AM1" s="165" t="s">
        <v>84</v>
      </c>
      <c r="AN1" s="165"/>
      <c r="AO1" s="165"/>
      <c r="AP1" s="165"/>
    </row>
    <row r="2" spans="2:42" s="10" customFormat="1" ht="18" customHeight="1">
      <c r="B2" s="4"/>
      <c r="C2" s="58"/>
      <c r="AP2" s="66"/>
    </row>
    <row r="3" spans="2:42" s="10" customFormat="1" ht="18" customHeight="1">
      <c r="B3" s="166" t="s">
        <v>76</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row>
    <row r="4" spans="2:42" s="10" customFormat="1" ht="18" customHeight="1">
      <c r="B4" s="4"/>
      <c r="C4" s="58"/>
    </row>
    <row r="5" spans="2:42" s="10" customFormat="1" ht="18" customHeight="1">
      <c r="B5" s="162" t="s">
        <v>28</v>
      </c>
      <c r="C5" s="163"/>
      <c r="D5" s="10" t="s">
        <v>29</v>
      </c>
    </row>
    <row r="6" spans="2:42" s="10" customFormat="1" ht="18" customHeight="1">
      <c r="B6" s="4"/>
      <c r="C6" s="5"/>
      <c r="D6" s="10" t="s">
        <v>7</v>
      </c>
      <c r="E6" s="6"/>
    </row>
    <row r="7" spans="2:42" s="10" customFormat="1" ht="18" customHeight="1">
      <c r="B7" s="4"/>
      <c r="C7" s="58"/>
      <c r="E7" s="10" t="s">
        <v>7</v>
      </c>
    </row>
    <row r="8" spans="2:42" s="10" customFormat="1" ht="18" customHeight="1">
      <c r="B8" s="4"/>
      <c r="C8" s="58"/>
      <c r="E8" s="164" t="s">
        <v>1</v>
      </c>
      <c r="F8" s="164"/>
      <c r="G8" s="164"/>
      <c r="H8" s="164"/>
      <c r="I8" s="164"/>
      <c r="J8" s="164"/>
      <c r="L8" s="10" t="s">
        <v>8</v>
      </c>
      <c r="O8" s="24" t="s">
        <v>77</v>
      </c>
      <c r="P8" s="24"/>
      <c r="Q8" s="24"/>
      <c r="R8" s="172">
        <v>1.6</v>
      </c>
      <c r="S8" s="172"/>
      <c r="T8" s="172"/>
      <c r="U8" s="172"/>
      <c r="V8" s="24" t="s">
        <v>78</v>
      </c>
      <c r="W8" s="24"/>
      <c r="X8" s="24"/>
      <c r="Y8" s="24"/>
      <c r="Z8" s="24"/>
      <c r="AA8" s="24"/>
      <c r="AB8" s="24"/>
      <c r="AC8" s="24"/>
      <c r="AD8" s="24"/>
      <c r="AE8" s="24"/>
      <c r="AF8" s="24"/>
      <c r="AG8" s="24"/>
      <c r="AH8" s="24"/>
      <c r="AI8" s="24"/>
      <c r="AJ8" s="24"/>
      <c r="AK8" s="173">
        <v>930</v>
      </c>
      <c r="AL8" s="173"/>
      <c r="AM8" s="173"/>
      <c r="AN8" s="173"/>
      <c r="AO8" s="173"/>
      <c r="AP8" s="54" t="s">
        <v>80</v>
      </c>
    </row>
    <row r="9" spans="2:42" s="10" customFormat="1" ht="24" customHeight="1">
      <c r="B9" s="4"/>
      <c r="C9" s="58"/>
      <c r="E9" s="11"/>
      <c r="F9" s="11"/>
      <c r="G9" s="11"/>
      <c r="H9" s="11"/>
      <c r="I9" s="11"/>
      <c r="J9" s="11"/>
      <c r="K9" s="11"/>
      <c r="L9" s="11"/>
      <c r="M9" s="11" t="s">
        <v>9</v>
      </c>
      <c r="N9" s="11"/>
      <c r="O9" s="11"/>
      <c r="P9" s="170">
        <v>148</v>
      </c>
      <c r="Q9" s="170"/>
      <c r="R9" s="170"/>
      <c r="S9" s="170"/>
      <c r="T9" s="53" t="s">
        <v>79</v>
      </c>
      <c r="U9" s="53"/>
      <c r="V9" s="53"/>
      <c r="W9" s="53"/>
      <c r="X9" s="53"/>
      <c r="Y9" s="53"/>
      <c r="Z9" s="53"/>
      <c r="AA9" s="53"/>
      <c r="AB9" s="53"/>
      <c r="AC9" s="53"/>
      <c r="AD9" s="53"/>
      <c r="AE9" s="53"/>
      <c r="AF9" s="53"/>
      <c r="AG9" s="53"/>
      <c r="AH9" s="53"/>
      <c r="AI9" s="53"/>
      <c r="AJ9" s="53"/>
      <c r="AK9" s="171">
        <v>60</v>
      </c>
      <c r="AL9" s="171"/>
      <c r="AM9" s="171"/>
      <c r="AN9" s="171"/>
      <c r="AO9" s="171"/>
      <c r="AP9" s="55" t="s">
        <v>80</v>
      </c>
    </row>
    <row r="10" spans="2:42" s="10" customFormat="1" ht="18" customHeight="1">
      <c r="B10" s="4"/>
      <c r="C10" s="58"/>
      <c r="E10" s="164" t="s">
        <v>0</v>
      </c>
      <c r="F10" s="164"/>
      <c r="G10" s="164"/>
      <c r="H10" s="164"/>
      <c r="I10" s="164"/>
      <c r="J10" s="164"/>
      <c r="L10" s="10" t="s">
        <v>8</v>
      </c>
      <c r="O10" s="24" t="s">
        <v>77</v>
      </c>
      <c r="P10" s="24"/>
      <c r="Q10" s="24"/>
      <c r="R10" s="172">
        <v>1.6</v>
      </c>
      <c r="S10" s="172"/>
      <c r="T10" s="172"/>
      <c r="U10" s="172"/>
      <c r="V10" s="24" t="s">
        <v>78</v>
      </c>
      <c r="W10" s="24"/>
      <c r="X10" s="24"/>
      <c r="Y10" s="24"/>
      <c r="Z10" s="24"/>
      <c r="AA10" s="24"/>
      <c r="AB10" s="24"/>
      <c r="AC10" s="24"/>
      <c r="AD10" s="24"/>
      <c r="AE10" s="24"/>
      <c r="AF10" s="24"/>
      <c r="AG10" s="24"/>
      <c r="AH10" s="24"/>
      <c r="AI10" s="24"/>
      <c r="AJ10" s="24"/>
      <c r="AK10" s="173">
        <v>860</v>
      </c>
      <c r="AL10" s="173"/>
      <c r="AM10" s="173"/>
      <c r="AN10" s="173"/>
      <c r="AO10" s="173"/>
      <c r="AP10" s="54" t="s">
        <v>80</v>
      </c>
    </row>
    <row r="11" spans="2:42" s="10" customFormat="1" ht="24" customHeight="1">
      <c r="B11" s="4"/>
      <c r="C11" s="58"/>
      <c r="E11" s="11"/>
      <c r="F11" s="11"/>
      <c r="G11" s="11"/>
      <c r="H11" s="11"/>
      <c r="I11" s="11"/>
      <c r="J11" s="11"/>
      <c r="K11" s="11"/>
      <c r="L11" s="11"/>
      <c r="M11" s="11" t="s">
        <v>9</v>
      </c>
      <c r="N11" s="11"/>
      <c r="O11" s="11"/>
      <c r="P11" s="170">
        <v>149</v>
      </c>
      <c r="Q11" s="170"/>
      <c r="R11" s="170"/>
      <c r="S11" s="170"/>
      <c r="T11" s="53" t="s">
        <v>79</v>
      </c>
      <c r="U11" s="53"/>
      <c r="V11" s="53"/>
      <c r="W11" s="53"/>
      <c r="X11" s="53"/>
      <c r="Y11" s="53"/>
      <c r="Z11" s="53"/>
      <c r="AA11" s="53"/>
      <c r="AB11" s="53"/>
      <c r="AC11" s="53"/>
      <c r="AD11" s="53"/>
      <c r="AE11" s="53"/>
      <c r="AF11" s="53"/>
      <c r="AG11" s="53"/>
      <c r="AH11" s="53"/>
      <c r="AI11" s="53"/>
      <c r="AJ11" s="53"/>
      <c r="AK11" s="171">
        <v>60</v>
      </c>
      <c r="AL11" s="171"/>
      <c r="AM11" s="171"/>
      <c r="AN11" s="171"/>
      <c r="AO11" s="171"/>
      <c r="AP11" s="55" t="s">
        <v>80</v>
      </c>
    </row>
    <row r="12" spans="2:42" s="10" customFormat="1" ht="17.25" customHeight="1">
      <c r="B12" s="4"/>
      <c r="C12" s="58"/>
      <c r="E12" s="164" t="s">
        <v>68</v>
      </c>
      <c r="F12" s="164"/>
      <c r="G12" s="164"/>
      <c r="H12" s="164"/>
      <c r="I12" s="164"/>
      <c r="J12" s="164"/>
      <c r="L12" s="10" t="s">
        <v>8</v>
      </c>
      <c r="O12" s="24" t="s">
        <v>77</v>
      </c>
      <c r="P12" s="24"/>
      <c r="Q12" s="24"/>
      <c r="R12" s="172">
        <v>1.6</v>
      </c>
      <c r="S12" s="172"/>
      <c r="T12" s="172"/>
      <c r="U12" s="172"/>
      <c r="V12" s="24" t="s">
        <v>78</v>
      </c>
      <c r="W12" s="24"/>
      <c r="X12" s="24"/>
      <c r="Y12" s="24"/>
      <c r="Z12" s="24"/>
      <c r="AA12" s="24"/>
      <c r="AB12" s="24"/>
      <c r="AC12" s="24"/>
      <c r="AD12" s="24"/>
      <c r="AE12" s="24"/>
      <c r="AF12" s="24"/>
      <c r="AG12" s="24"/>
      <c r="AH12" s="24"/>
      <c r="AI12" s="24"/>
      <c r="AJ12" s="24"/>
      <c r="AK12" s="173">
        <v>750</v>
      </c>
      <c r="AL12" s="173"/>
      <c r="AM12" s="173"/>
      <c r="AN12" s="173"/>
      <c r="AO12" s="173"/>
      <c r="AP12" s="54" t="s">
        <v>80</v>
      </c>
    </row>
    <row r="13" spans="2:42" s="10" customFormat="1" ht="24" customHeight="1">
      <c r="B13" s="4"/>
      <c r="C13" s="58"/>
      <c r="E13" s="11"/>
      <c r="F13" s="11"/>
      <c r="G13" s="11"/>
      <c r="H13" s="11"/>
      <c r="I13" s="11"/>
      <c r="J13" s="11"/>
      <c r="K13" s="11"/>
      <c r="L13" s="11"/>
      <c r="M13" s="11" t="s">
        <v>9</v>
      </c>
      <c r="N13" s="11"/>
      <c r="O13" s="11"/>
      <c r="P13" s="170">
        <v>221</v>
      </c>
      <c r="Q13" s="170"/>
      <c r="R13" s="170"/>
      <c r="S13" s="170"/>
      <c r="T13" s="53" t="s">
        <v>79</v>
      </c>
      <c r="U13" s="53"/>
      <c r="V13" s="53"/>
      <c r="W13" s="53"/>
      <c r="X13" s="53"/>
      <c r="Y13" s="53"/>
      <c r="Z13" s="53"/>
      <c r="AA13" s="53"/>
      <c r="AB13" s="53"/>
      <c r="AC13" s="53"/>
      <c r="AD13" s="53"/>
      <c r="AE13" s="53"/>
      <c r="AF13" s="53"/>
      <c r="AG13" s="53"/>
      <c r="AH13" s="53"/>
      <c r="AI13" s="53"/>
      <c r="AJ13" s="53"/>
      <c r="AK13" s="171">
        <v>60</v>
      </c>
      <c r="AL13" s="171"/>
      <c r="AM13" s="171"/>
      <c r="AN13" s="171"/>
      <c r="AO13" s="171"/>
      <c r="AP13" s="55" t="s">
        <v>80</v>
      </c>
    </row>
    <row r="14" spans="2:42" s="10" customFormat="1" ht="24" customHeight="1">
      <c r="B14" s="4"/>
      <c r="C14" s="58"/>
      <c r="E14" s="20"/>
      <c r="F14" s="20"/>
      <c r="G14" s="20"/>
      <c r="H14" s="67"/>
      <c r="I14" s="67"/>
      <c r="J14" s="67"/>
      <c r="K14" s="67"/>
      <c r="P14" s="19"/>
      <c r="Q14" s="19"/>
      <c r="R14" s="19"/>
      <c r="S14" s="19"/>
      <c r="T14" s="19"/>
      <c r="U14" s="19"/>
      <c r="V14" s="19"/>
      <c r="W14" s="19"/>
      <c r="X14" s="19"/>
      <c r="Y14" s="19"/>
      <c r="Z14" s="19"/>
      <c r="AA14" s="19"/>
      <c r="AB14" s="19"/>
      <c r="AC14" s="19"/>
      <c r="AD14" s="19"/>
      <c r="AE14" s="19"/>
      <c r="AF14" s="19"/>
      <c r="AG14" s="19"/>
      <c r="AH14" s="19"/>
      <c r="AI14" s="19"/>
      <c r="AJ14" s="19"/>
      <c r="AK14" s="16"/>
      <c r="AL14" s="16"/>
      <c r="AM14" s="16"/>
      <c r="AN14" s="16"/>
      <c r="AO14" s="16"/>
      <c r="AP14" s="16"/>
    </row>
    <row r="15" spans="2:42" s="10" customFormat="1" ht="18" customHeight="1">
      <c r="B15" s="4"/>
      <c r="C15" s="58"/>
      <c r="E15" s="10" t="s">
        <v>39</v>
      </c>
    </row>
    <row r="16" spans="2:42" s="10" customFormat="1" ht="18" customHeight="1">
      <c r="B16" s="4"/>
      <c r="C16" s="58"/>
      <c r="E16" s="164" t="s">
        <v>1</v>
      </c>
      <c r="F16" s="164"/>
      <c r="G16" s="164"/>
      <c r="H16" s="164"/>
      <c r="I16" s="164"/>
      <c r="J16" s="164"/>
      <c r="L16" s="10" t="s">
        <v>10</v>
      </c>
    </row>
    <row r="17" spans="2:42" s="10" customFormat="1" ht="18" customHeight="1">
      <c r="B17" s="4"/>
      <c r="C17" s="58"/>
      <c r="E17" s="11"/>
      <c r="F17" s="11"/>
      <c r="G17" s="11"/>
      <c r="H17" s="11"/>
      <c r="I17" s="11"/>
      <c r="J17" s="11"/>
      <c r="K17" s="11"/>
      <c r="L17" s="11"/>
      <c r="M17" s="11"/>
      <c r="N17" s="11"/>
      <c r="O17" s="11"/>
      <c r="P17" s="11"/>
      <c r="Q17" s="11"/>
      <c r="R17" s="11"/>
      <c r="S17" s="11"/>
      <c r="T17" s="11"/>
      <c r="U17" s="11"/>
      <c r="V17" s="11"/>
      <c r="W17" s="11"/>
      <c r="X17" s="11"/>
      <c r="Y17" s="170">
        <v>0</v>
      </c>
      <c r="Z17" s="170"/>
      <c r="AA17" s="11" t="s">
        <v>57</v>
      </c>
      <c r="AB17" s="49"/>
      <c r="AC17" s="170">
        <v>55</v>
      </c>
      <c r="AD17" s="170"/>
      <c r="AE17" s="49" t="s">
        <v>81</v>
      </c>
      <c r="AF17" s="49"/>
      <c r="AG17" s="49"/>
      <c r="AH17" s="49"/>
      <c r="AI17" s="49"/>
      <c r="AJ17" s="49"/>
      <c r="AK17" s="171">
        <v>60</v>
      </c>
      <c r="AL17" s="171"/>
      <c r="AM17" s="171"/>
      <c r="AN17" s="171"/>
      <c r="AO17" s="171"/>
      <c r="AP17" s="55" t="s">
        <v>80</v>
      </c>
    </row>
    <row r="18" spans="2:42" s="10" customFormat="1" ht="18" customHeight="1">
      <c r="B18" s="4"/>
      <c r="C18" s="58"/>
      <c r="E18" s="164" t="s">
        <v>0</v>
      </c>
      <c r="F18" s="164"/>
      <c r="G18" s="164"/>
      <c r="H18" s="164"/>
      <c r="I18" s="164"/>
      <c r="J18" s="164"/>
      <c r="L18" s="10" t="s">
        <v>10</v>
      </c>
      <c r="AK18" s="68"/>
      <c r="AL18" s="68"/>
      <c r="AM18" s="68"/>
      <c r="AN18" s="68"/>
      <c r="AO18" s="68"/>
    </row>
    <row r="19" spans="2:42" s="10" customFormat="1" ht="18" customHeight="1">
      <c r="B19" s="4"/>
      <c r="C19" s="58"/>
      <c r="E19" s="11"/>
      <c r="F19" s="11"/>
      <c r="G19" s="11"/>
      <c r="H19" s="11"/>
      <c r="I19" s="11"/>
      <c r="J19" s="11"/>
      <c r="K19" s="11"/>
      <c r="L19" s="11"/>
      <c r="M19" s="11"/>
      <c r="N19" s="11"/>
      <c r="O19" s="11"/>
      <c r="P19" s="11"/>
      <c r="Q19" s="11"/>
      <c r="R19" s="11"/>
      <c r="S19" s="11"/>
      <c r="T19" s="11"/>
      <c r="U19" s="11"/>
      <c r="V19" s="11"/>
      <c r="W19" s="11"/>
      <c r="X19" s="11"/>
      <c r="Y19" s="170">
        <v>0</v>
      </c>
      <c r="Z19" s="170"/>
      <c r="AA19" s="11" t="s">
        <v>57</v>
      </c>
      <c r="AB19" s="49"/>
      <c r="AC19" s="170">
        <v>55</v>
      </c>
      <c r="AD19" s="170"/>
      <c r="AE19" s="49" t="s">
        <v>81</v>
      </c>
      <c r="AF19" s="49"/>
      <c r="AG19" s="49"/>
      <c r="AH19" s="49"/>
      <c r="AI19" s="49"/>
      <c r="AJ19" s="49"/>
      <c r="AK19" s="171">
        <v>60</v>
      </c>
      <c r="AL19" s="171"/>
      <c r="AM19" s="171"/>
      <c r="AN19" s="171"/>
      <c r="AO19" s="171"/>
      <c r="AP19" s="55" t="s">
        <v>80</v>
      </c>
    </row>
    <row r="20" spans="2:42" s="10" customFormat="1" ht="18" customHeight="1">
      <c r="B20" s="4"/>
      <c r="C20" s="58"/>
      <c r="E20" s="164" t="s">
        <v>68</v>
      </c>
      <c r="F20" s="164"/>
      <c r="G20" s="164"/>
      <c r="H20" s="164"/>
      <c r="I20" s="164"/>
      <c r="J20" s="164"/>
      <c r="L20" s="10" t="s">
        <v>10</v>
      </c>
      <c r="AK20" s="68"/>
      <c r="AL20" s="68"/>
      <c r="AM20" s="68"/>
      <c r="AN20" s="68"/>
      <c r="AO20" s="68"/>
    </row>
    <row r="21" spans="2:42" s="10" customFormat="1" ht="18" customHeight="1">
      <c r="B21" s="4"/>
      <c r="C21" s="58"/>
      <c r="E21" s="7"/>
      <c r="F21" s="7"/>
      <c r="G21" s="7"/>
      <c r="H21" s="7"/>
      <c r="I21" s="7"/>
      <c r="J21" s="7"/>
      <c r="K21" s="11"/>
      <c r="L21" s="11"/>
      <c r="M21" s="11"/>
      <c r="N21" s="11"/>
      <c r="O21" s="11"/>
      <c r="P21" s="11"/>
      <c r="Q21" s="11"/>
      <c r="R21" s="11"/>
      <c r="S21" s="11"/>
      <c r="T21" s="11"/>
      <c r="U21" s="11"/>
      <c r="V21" s="11"/>
      <c r="W21" s="11"/>
      <c r="X21" s="11"/>
      <c r="Y21" s="170">
        <v>1</v>
      </c>
      <c r="Z21" s="170"/>
      <c r="AA21" s="11" t="s">
        <v>57</v>
      </c>
      <c r="AB21" s="49"/>
      <c r="AC21" s="170">
        <v>20</v>
      </c>
      <c r="AD21" s="170"/>
      <c r="AE21" s="49" t="s">
        <v>81</v>
      </c>
      <c r="AF21" s="49"/>
      <c r="AG21" s="49"/>
      <c r="AH21" s="49"/>
      <c r="AI21" s="49"/>
      <c r="AJ21" s="49"/>
      <c r="AK21" s="171">
        <v>60</v>
      </c>
      <c r="AL21" s="171"/>
      <c r="AM21" s="171"/>
      <c r="AN21" s="171"/>
      <c r="AO21" s="171"/>
      <c r="AP21" s="55" t="s">
        <v>80</v>
      </c>
    </row>
    <row r="22" spans="2:42" s="10" customFormat="1" ht="18" customHeight="1">
      <c r="B22" s="4"/>
      <c r="C22" s="58"/>
      <c r="E22" s="8"/>
      <c r="F22" s="8"/>
      <c r="G22" s="8"/>
      <c r="H22" s="8"/>
      <c r="I22" s="8"/>
      <c r="J22" s="8"/>
      <c r="AB22" s="12"/>
      <c r="AC22" s="12"/>
      <c r="AD22" s="12"/>
      <c r="AE22" s="12"/>
      <c r="AF22" s="12"/>
      <c r="AG22" s="12"/>
      <c r="AH22" s="12"/>
      <c r="AI22" s="12"/>
      <c r="AJ22" s="12"/>
      <c r="AK22" s="12"/>
      <c r="AM22" s="14"/>
      <c r="AN22" s="33"/>
      <c r="AO22" s="33"/>
      <c r="AP22" s="33"/>
    </row>
    <row r="23" spans="2:42" s="10" customFormat="1" ht="18" customHeight="1">
      <c r="B23" s="4"/>
      <c r="C23" s="5"/>
      <c r="D23" s="10" t="s">
        <v>40</v>
      </c>
    </row>
    <row r="24" spans="2:42" s="10" customFormat="1" ht="18" customHeight="1">
      <c r="B24" s="4"/>
      <c r="C24" s="5"/>
      <c r="E24" s="167" t="s">
        <v>1</v>
      </c>
      <c r="F24" s="167"/>
      <c r="G24" s="167"/>
      <c r="H24" s="167"/>
      <c r="I24" s="167"/>
      <c r="J24" s="167"/>
      <c r="K24" s="11"/>
      <c r="L24" s="169" t="s">
        <v>41</v>
      </c>
      <c r="M24" s="169"/>
      <c r="N24" s="169"/>
      <c r="O24" s="169"/>
      <c r="P24" s="169"/>
      <c r="Q24" s="169"/>
      <c r="R24" s="169"/>
      <c r="S24" s="169"/>
      <c r="T24" s="169"/>
      <c r="U24" s="169"/>
      <c r="V24" s="169"/>
      <c r="W24" s="169"/>
      <c r="X24" s="169"/>
      <c r="Y24" s="169"/>
      <c r="Z24" s="169"/>
      <c r="AA24" s="169"/>
      <c r="AB24" s="169"/>
      <c r="AC24" s="169"/>
      <c r="AD24" s="169"/>
      <c r="AE24" s="169"/>
      <c r="AF24" s="169"/>
      <c r="AG24" s="11"/>
      <c r="AH24" s="56"/>
      <c r="AI24" s="56"/>
      <c r="AJ24" s="56"/>
      <c r="AK24" s="171">
        <v>3370</v>
      </c>
      <c r="AL24" s="171"/>
      <c r="AM24" s="171"/>
      <c r="AN24" s="171"/>
      <c r="AO24" s="171"/>
      <c r="AP24" s="55" t="s">
        <v>80</v>
      </c>
    </row>
    <row r="25" spans="2:42" s="10" customFormat="1" ht="18" customHeight="1">
      <c r="B25" s="4"/>
      <c r="C25" s="5"/>
      <c r="E25" s="168" t="s">
        <v>0</v>
      </c>
      <c r="F25" s="168"/>
      <c r="G25" s="168"/>
      <c r="H25" s="168"/>
      <c r="I25" s="168"/>
      <c r="J25" s="168"/>
      <c r="K25" s="50"/>
      <c r="L25" s="169" t="s">
        <v>41</v>
      </c>
      <c r="M25" s="169"/>
      <c r="N25" s="169"/>
      <c r="O25" s="169"/>
      <c r="P25" s="169"/>
      <c r="Q25" s="169"/>
      <c r="R25" s="169"/>
      <c r="S25" s="169"/>
      <c r="T25" s="169"/>
      <c r="U25" s="169"/>
      <c r="V25" s="169"/>
      <c r="W25" s="169"/>
      <c r="X25" s="169"/>
      <c r="Y25" s="169"/>
      <c r="Z25" s="169"/>
      <c r="AA25" s="169"/>
      <c r="AB25" s="169"/>
      <c r="AC25" s="169"/>
      <c r="AD25" s="169"/>
      <c r="AE25" s="169"/>
      <c r="AF25" s="169"/>
      <c r="AG25" s="50"/>
      <c r="AH25" s="56"/>
      <c r="AI25" s="56"/>
      <c r="AJ25" s="56"/>
      <c r="AK25" s="171">
        <v>3150</v>
      </c>
      <c r="AL25" s="171"/>
      <c r="AM25" s="171"/>
      <c r="AN25" s="171"/>
      <c r="AO25" s="171"/>
      <c r="AP25" s="55" t="s">
        <v>80</v>
      </c>
    </row>
    <row r="26" spans="2:42" s="10" customFormat="1" ht="18" customHeight="1">
      <c r="B26" s="4"/>
      <c r="C26" s="5"/>
      <c r="E26" s="168" t="s">
        <v>68</v>
      </c>
      <c r="F26" s="168"/>
      <c r="G26" s="168"/>
      <c r="H26" s="168"/>
      <c r="I26" s="168"/>
      <c r="J26" s="168"/>
      <c r="K26" s="50"/>
      <c r="L26" s="169" t="s">
        <v>41</v>
      </c>
      <c r="M26" s="169"/>
      <c r="N26" s="169"/>
      <c r="O26" s="169"/>
      <c r="P26" s="169"/>
      <c r="Q26" s="169"/>
      <c r="R26" s="169"/>
      <c r="S26" s="169"/>
      <c r="T26" s="169"/>
      <c r="U26" s="169"/>
      <c r="V26" s="169"/>
      <c r="W26" s="169"/>
      <c r="X26" s="169"/>
      <c r="Y26" s="169"/>
      <c r="Z26" s="169"/>
      <c r="AA26" s="169"/>
      <c r="AB26" s="169"/>
      <c r="AC26" s="169"/>
      <c r="AD26" s="169"/>
      <c r="AE26" s="169"/>
      <c r="AF26" s="169"/>
      <c r="AG26" s="50"/>
      <c r="AH26" s="56"/>
      <c r="AI26" s="56"/>
      <c r="AJ26" s="56"/>
      <c r="AK26" s="171">
        <v>2270</v>
      </c>
      <c r="AL26" s="171"/>
      <c r="AM26" s="171"/>
      <c r="AN26" s="171"/>
      <c r="AO26" s="171"/>
      <c r="AP26" s="55" t="s">
        <v>80</v>
      </c>
    </row>
    <row r="27" spans="2:42" s="10" customFormat="1" ht="18" customHeight="1">
      <c r="B27" s="4"/>
      <c r="C27" s="5"/>
      <c r="E27" s="8"/>
      <c r="F27" s="8"/>
      <c r="G27" s="8"/>
      <c r="H27" s="8"/>
      <c r="I27" s="8"/>
      <c r="J27" s="8"/>
      <c r="L27" s="22"/>
      <c r="M27" s="22"/>
      <c r="N27" s="22"/>
      <c r="O27" s="22"/>
      <c r="P27" s="22"/>
      <c r="Q27" s="22"/>
      <c r="R27" s="22"/>
      <c r="S27" s="22"/>
      <c r="T27" s="22"/>
      <c r="U27" s="22"/>
      <c r="V27" s="22"/>
      <c r="W27" s="22"/>
      <c r="X27" s="22"/>
      <c r="Y27" s="22"/>
      <c r="Z27" s="22"/>
      <c r="AA27" s="22"/>
      <c r="AB27" s="22"/>
      <c r="AC27" s="22"/>
      <c r="AD27" s="22"/>
      <c r="AE27" s="22"/>
      <c r="AF27" s="22"/>
      <c r="AH27" s="9"/>
      <c r="AI27" s="9"/>
      <c r="AJ27" s="9"/>
      <c r="AK27" s="9"/>
      <c r="AL27" s="9"/>
      <c r="AM27" s="9"/>
      <c r="AN27" s="9"/>
      <c r="AO27" s="9"/>
      <c r="AP27" s="9"/>
    </row>
    <row r="28" spans="2:42" s="10" customFormat="1" ht="18" customHeight="1">
      <c r="B28" s="4"/>
      <c r="C28" s="5"/>
      <c r="D28" s="10" t="s">
        <v>58</v>
      </c>
      <c r="G28" s="8"/>
      <c r="H28" s="8"/>
      <c r="I28" s="8"/>
      <c r="J28" s="8"/>
      <c r="AH28" s="9"/>
      <c r="AI28" s="9"/>
      <c r="AJ28" s="9"/>
      <c r="AK28" s="9"/>
      <c r="AL28" s="9"/>
      <c r="AM28" s="9"/>
      <c r="AN28" s="9"/>
      <c r="AO28" s="9"/>
      <c r="AP28" s="9"/>
    </row>
    <row r="29" spans="2:42" s="10" customFormat="1" ht="18" customHeight="1">
      <c r="B29" s="4"/>
      <c r="C29" s="5"/>
      <c r="E29" s="10" t="s">
        <v>42</v>
      </c>
    </row>
    <row r="30" spans="2:42" s="10" customFormat="1" ht="18" customHeight="1">
      <c r="B30" s="4"/>
      <c r="C30" s="58"/>
      <c r="E30" s="167" t="s">
        <v>1</v>
      </c>
      <c r="F30" s="167"/>
      <c r="G30" s="167"/>
      <c r="H30" s="167"/>
      <c r="I30" s="167"/>
      <c r="J30" s="167"/>
      <c r="K30" s="11"/>
      <c r="L30" s="49"/>
      <c r="M30" s="49"/>
      <c r="N30" s="49"/>
      <c r="O30" s="49"/>
      <c r="P30" s="49"/>
      <c r="Q30" s="49"/>
      <c r="R30" s="49"/>
      <c r="S30" s="49"/>
      <c r="T30" s="49"/>
      <c r="U30" s="49"/>
      <c r="V30" s="49"/>
      <c r="W30" s="49"/>
      <c r="X30" s="49"/>
      <c r="Y30" s="170">
        <v>0</v>
      </c>
      <c r="Z30" s="170"/>
      <c r="AA30" s="11" t="s">
        <v>57</v>
      </c>
      <c r="AB30" s="49"/>
      <c r="AC30" s="170">
        <v>55</v>
      </c>
      <c r="AD30" s="170"/>
      <c r="AE30" s="49" t="s">
        <v>81</v>
      </c>
      <c r="AF30" s="49"/>
      <c r="AG30" s="49"/>
      <c r="AH30" s="49"/>
      <c r="AI30" s="49"/>
      <c r="AJ30" s="49"/>
      <c r="AK30" s="171">
        <v>60</v>
      </c>
      <c r="AL30" s="171"/>
      <c r="AM30" s="171"/>
      <c r="AN30" s="171"/>
      <c r="AO30" s="171"/>
      <c r="AP30" s="55" t="s">
        <v>80</v>
      </c>
    </row>
    <row r="31" spans="2:42" s="10" customFormat="1" ht="18" customHeight="1">
      <c r="B31" s="4"/>
      <c r="C31" s="58"/>
      <c r="E31" s="168" t="s">
        <v>0</v>
      </c>
      <c r="F31" s="168"/>
      <c r="G31" s="168"/>
      <c r="H31" s="168"/>
      <c r="I31" s="168"/>
      <c r="J31" s="168"/>
      <c r="K31" s="50"/>
      <c r="L31" s="49"/>
      <c r="M31" s="49"/>
      <c r="N31" s="49"/>
      <c r="O31" s="49"/>
      <c r="P31" s="49"/>
      <c r="Q31" s="49"/>
      <c r="R31" s="49"/>
      <c r="S31" s="49"/>
      <c r="T31" s="49"/>
      <c r="U31" s="49"/>
      <c r="V31" s="49"/>
      <c r="W31" s="49"/>
      <c r="X31" s="49"/>
      <c r="Y31" s="170">
        <v>0</v>
      </c>
      <c r="Z31" s="170"/>
      <c r="AA31" s="11" t="s">
        <v>57</v>
      </c>
      <c r="AB31" s="49"/>
      <c r="AC31" s="170">
        <v>55</v>
      </c>
      <c r="AD31" s="170"/>
      <c r="AE31" s="49" t="s">
        <v>81</v>
      </c>
      <c r="AF31" s="49"/>
      <c r="AG31" s="49"/>
      <c r="AH31" s="49"/>
      <c r="AI31" s="49"/>
      <c r="AJ31" s="49"/>
      <c r="AK31" s="171">
        <v>60</v>
      </c>
      <c r="AL31" s="171"/>
      <c r="AM31" s="171"/>
      <c r="AN31" s="171"/>
      <c r="AO31" s="171"/>
      <c r="AP31" s="55" t="s">
        <v>80</v>
      </c>
    </row>
    <row r="32" spans="2:42" s="10" customFormat="1" ht="18" customHeight="1">
      <c r="B32" s="4"/>
      <c r="C32" s="58"/>
      <c r="E32" s="168" t="s">
        <v>68</v>
      </c>
      <c r="F32" s="168"/>
      <c r="G32" s="168"/>
      <c r="H32" s="168"/>
      <c r="I32" s="168"/>
      <c r="J32" s="168"/>
      <c r="K32" s="50"/>
      <c r="L32" s="49"/>
      <c r="M32" s="49"/>
      <c r="N32" s="49"/>
      <c r="O32" s="49"/>
      <c r="P32" s="49"/>
      <c r="Q32" s="49"/>
      <c r="R32" s="49"/>
      <c r="S32" s="49"/>
      <c r="T32" s="49"/>
      <c r="U32" s="49"/>
      <c r="V32" s="49"/>
      <c r="W32" s="49"/>
      <c r="X32" s="49"/>
      <c r="Y32" s="170">
        <v>1</v>
      </c>
      <c r="Z32" s="170"/>
      <c r="AA32" s="11" t="s">
        <v>57</v>
      </c>
      <c r="AB32" s="49"/>
      <c r="AC32" s="170">
        <v>20</v>
      </c>
      <c r="AD32" s="170"/>
      <c r="AE32" s="49" t="s">
        <v>81</v>
      </c>
      <c r="AF32" s="49"/>
      <c r="AG32" s="49"/>
      <c r="AH32" s="49"/>
      <c r="AI32" s="49"/>
      <c r="AJ32" s="49"/>
      <c r="AK32" s="171">
        <v>60</v>
      </c>
      <c r="AL32" s="171"/>
      <c r="AM32" s="171"/>
      <c r="AN32" s="171"/>
      <c r="AO32" s="171"/>
      <c r="AP32" s="55" t="s">
        <v>80</v>
      </c>
    </row>
    <row r="33" spans="2:42" s="10" customFormat="1" ht="18" customHeight="1">
      <c r="B33" s="4"/>
      <c r="C33" s="58"/>
      <c r="E33" s="8"/>
      <c r="F33" s="8"/>
      <c r="G33" s="8"/>
      <c r="H33" s="8"/>
      <c r="I33" s="8"/>
      <c r="J33" s="8"/>
      <c r="L33" s="21"/>
      <c r="M33" s="23"/>
      <c r="N33" s="23"/>
      <c r="O33" s="23"/>
      <c r="P33" s="23"/>
      <c r="Q33" s="23"/>
      <c r="R33" s="23"/>
      <c r="S33" s="23"/>
      <c r="T33" s="23"/>
      <c r="U33" s="23"/>
      <c r="V33" s="23"/>
      <c r="W33" s="23"/>
      <c r="X33" s="23"/>
      <c r="Y33" s="23"/>
      <c r="Z33" s="23"/>
      <c r="AA33" s="23"/>
      <c r="AB33" s="23"/>
      <c r="AC33" s="23"/>
      <c r="AD33" s="23"/>
      <c r="AE33" s="23"/>
      <c r="AF33" s="23"/>
      <c r="AH33" s="9"/>
      <c r="AI33" s="9"/>
      <c r="AJ33" s="9"/>
      <c r="AK33" s="9"/>
      <c r="AL33" s="9"/>
      <c r="AM33" s="9"/>
      <c r="AN33" s="9"/>
      <c r="AO33" s="9"/>
      <c r="AP33" s="9"/>
    </row>
    <row r="34" spans="2:42" s="10" customFormat="1" ht="18" customHeight="1">
      <c r="B34" s="4"/>
      <c r="C34" s="58"/>
      <c r="E34" s="10" t="s">
        <v>30</v>
      </c>
    </row>
    <row r="35" spans="2:42" s="10" customFormat="1" ht="50.25" customHeight="1">
      <c r="B35" s="4"/>
      <c r="C35" s="58"/>
      <c r="E35" s="178" t="s">
        <v>75</v>
      </c>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row>
    <row r="36" spans="2:42" s="10" customFormat="1" ht="18" customHeight="1">
      <c r="B36" s="4"/>
      <c r="C36" s="58"/>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row>
    <row r="37" spans="2:42" s="10" customFormat="1" ht="18" customHeight="1">
      <c r="B37" s="162" t="s">
        <v>31</v>
      </c>
      <c r="C37" s="163"/>
      <c r="D37" s="10" t="s">
        <v>32</v>
      </c>
    </row>
    <row r="38" spans="2:42" s="10" customFormat="1" ht="18" customHeight="1">
      <c r="B38" s="4"/>
      <c r="C38" s="5"/>
      <c r="E38" s="10" t="s">
        <v>33</v>
      </c>
    </row>
    <row r="39" spans="2:42" s="10" customFormat="1" ht="18" customHeight="1">
      <c r="B39" s="4"/>
      <c r="C39" s="58"/>
      <c r="L39" s="180" t="s">
        <v>59</v>
      </c>
      <c r="M39" s="180"/>
      <c r="N39" s="180"/>
      <c r="O39" s="180"/>
      <c r="P39" s="180"/>
      <c r="Q39" s="180"/>
      <c r="R39" s="180"/>
      <c r="S39" s="180"/>
      <c r="T39" s="180"/>
      <c r="U39" s="180"/>
      <c r="V39" s="180"/>
      <c r="W39" s="180"/>
      <c r="X39" s="180"/>
      <c r="Y39" s="180"/>
      <c r="Z39" s="180"/>
      <c r="AA39" s="180"/>
      <c r="AB39" s="180"/>
      <c r="AC39" s="180"/>
      <c r="AD39" s="180"/>
      <c r="AE39" s="180"/>
      <c r="AF39" s="180"/>
      <c r="AG39" s="11"/>
      <c r="AH39" s="11"/>
      <c r="AI39" s="11"/>
      <c r="AJ39" s="11"/>
      <c r="AK39" s="11"/>
      <c r="AL39" s="11"/>
      <c r="AM39" s="176" t="s">
        <v>43</v>
      </c>
      <c r="AN39" s="181"/>
      <c r="AO39" s="181"/>
      <c r="AP39" s="181"/>
    </row>
    <row r="40" spans="2:42" s="10" customFormat="1" ht="18" customHeight="1">
      <c r="B40" s="69"/>
      <c r="C40" s="70"/>
      <c r="D40" s="36"/>
      <c r="E40" s="36"/>
      <c r="F40" s="36"/>
      <c r="G40" s="36"/>
      <c r="H40" s="36"/>
      <c r="I40" s="36"/>
      <c r="J40" s="36"/>
      <c r="K40" s="36"/>
      <c r="L40" s="25"/>
      <c r="M40" s="25"/>
      <c r="N40" s="25"/>
      <c r="O40" s="25"/>
      <c r="P40" s="25"/>
      <c r="Q40" s="25"/>
      <c r="R40" s="25"/>
      <c r="S40" s="25"/>
      <c r="T40" s="25"/>
      <c r="U40" s="25"/>
      <c r="V40" s="25"/>
      <c r="W40" s="25"/>
      <c r="X40" s="25"/>
      <c r="Y40" s="25"/>
      <c r="Z40" s="25"/>
      <c r="AA40" s="25"/>
      <c r="AB40" s="25"/>
      <c r="AC40" s="25"/>
      <c r="AD40" s="25"/>
      <c r="AE40" s="25"/>
      <c r="AF40" s="25"/>
      <c r="AG40" s="36"/>
      <c r="AH40" s="36"/>
      <c r="AI40" s="36"/>
      <c r="AJ40" s="36"/>
      <c r="AK40" s="36"/>
      <c r="AL40" s="36"/>
      <c r="AM40" s="26"/>
      <c r="AN40" s="34"/>
      <c r="AO40" s="34"/>
      <c r="AP40" s="34"/>
    </row>
    <row r="41" spans="2:42" s="10" customFormat="1" ht="18" customHeight="1">
      <c r="B41" s="162" t="s">
        <v>11</v>
      </c>
      <c r="C41" s="163"/>
      <c r="D41" s="10" t="s">
        <v>12</v>
      </c>
    </row>
    <row r="42" spans="2:42" s="10" customFormat="1" ht="18" customHeight="1">
      <c r="B42" s="4"/>
      <c r="C42" s="5"/>
      <c r="E42" s="10" t="s">
        <v>13</v>
      </c>
    </row>
    <row r="43" spans="2:42" s="10" customFormat="1" ht="18" customHeight="1">
      <c r="B43" s="4"/>
      <c r="C43" s="58"/>
      <c r="E43" s="11" t="s">
        <v>14</v>
      </c>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76" t="s">
        <v>46</v>
      </c>
      <c r="AN43" s="177"/>
      <c r="AO43" s="177"/>
      <c r="AP43" s="177"/>
    </row>
    <row r="44" spans="2:42" s="10" customFormat="1" ht="18" customHeight="1">
      <c r="B44" s="4"/>
      <c r="C44" s="58"/>
      <c r="E44" s="50" t="s">
        <v>15</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176" t="s">
        <v>46</v>
      </c>
      <c r="AN44" s="177"/>
      <c r="AO44" s="177"/>
      <c r="AP44" s="177"/>
    </row>
    <row r="45" spans="2:42" s="10" customFormat="1" ht="18" customHeight="1">
      <c r="B45" s="4"/>
      <c r="C45" s="58"/>
      <c r="E45" s="11" t="s">
        <v>48</v>
      </c>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76" t="s">
        <v>46</v>
      </c>
      <c r="AN45" s="177"/>
      <c r="AO45" s="177"/>
      <c r="AP45" s="177"/>
    </row>
    <row r="46" spans="2:42" s="10" customFormat="1" ht="18" customHeight="1">
      <c r="B46" s="4"/>
      <c r="C46" s="58"/>
      <c r="AM46" s="14"/>
      <c r="AN46" s="15"/>
      <c r="AO46" s="15"/>
      <c r="AP46" s="15"/>
    </row>
    <row r="47" spans="2:42" s="10" customFormat="1" ht="18" customHeight="1">
      <c r="B47" s="4"/>
      <c r="C47" s="5"/>
      <c r="E47" s="10" t="s">
        <v>16</v>
      </c>
    </row>
    <row r="48" spans="2:42" s="10" customFormat="1" ht="18" customHeight="1">
      <c r="B48" s="4"/>
      <c r="C48" s="58"/>
      <c r="E48" s="167" t="s">
        <v>1</v>
      </c>
      <c r="F48" s="167"/>
      <c r="G48" s="167"/>
      <c r="H48" s="167"/>
      <c r="I48" s="167"/>
      <c r="J48" s="167"/>
      <c r="K48" s="11"/>
      <c r="L48" s="11"/>
      <c r="M48" s="11"/>
      <c r="N48" s="171">
        <v>15000</v>
      </c>
      <c r="O48" s="171"/>
      <c r="P48" s="171"/>
      <c r="Q48" s="171"/>
      <c r="R48" s="171"/>
      <c r="S48" s="49" t="s">
        <v>82</v>
      </c>
      <c r="T48" s="52"/>
      <c r="U48" s="52"/>
      <c r="V48" s="52"/>
      <c r="W48" s="52"/>
      <c r="X48" s="52"/>
      <c r="Y48" s="52"/>
      <c r="Z48" s="52"/>
      <c r="AA48" s="52"/>
      <c r="AB48" s="52"/>
      <c r="AC48" s="52"/>
      <c r="AD48" s="52"/>
      <c r="AE48" s="52"/>
      <c r="AF48" s="52"/>
      <c r="AG48" s="52"/>
      <c r="AH48" s="52"/>
      <c r="AI48" s="52"/>
      <c r="AJ48" s="71"/>
      <c r="AK48" s="179">
        <v>1</v>
      </c>
      <c r="AL48" s="179"/>
      <c r="AM48" s="179"/>
      <c r="AN48" s="179"/>
      <c r="AO48" s="179"/>
      <c r="AP48" s="55" t="s">
        <v>83</v>
      </c>
    </row>
    <row r="49" spans="2:42" s="10" customFormat="1" ht="18" customHeight="1">
      <c r="B49" s="69"/>
      <c r="C49" s="70"/>
      <c r="D49" s="36"/>
      <c r="E49" s="182" t="s">
        <v>0</v>
      </c>
      <c r="F49" s="182"/>
      <c r="G49" s="182"/>
      <c r="H49" s="182"/>
      <c r="I49" s="182"/>
      <c r="J49" s="182"/>
      <c r="K49" s="72"/>
      <c r="L49" s="72"/>
      <c r="M49" s="72"/>
      <c r="N49" s="171">
        <v>9000</v>
      </c>
      <c r="O49" s="171"/>
      <c r="P49" s="171"/>
      <c r="Q49" s="171"/>
      <c r="R49" s="171"/>
      <c r="S49" s="49" t="s">
        <v>82</v>
      </c>
      <c r="T49" s="52"/>
      <c r="U49" s="52"/>
      <c r="V49" s="52"/>
      <c r="W49" s="52"/>
      <c r="X49" s="52"/>
      <c r="Y49" s="52"/>
      <c r="Z49" s="52"/>
      <c r="AA49" s="52"/>
      <c r="AB49" s="52"/>
      <c r="AC49" s="52"/>
      <c r="AD49" s="52"/>
      <c r="AE49" s="52"/>
      <c r="AF49" s="52"/>
      <c r="AG49" s="52"/>
      <c r="AH49" s="52"/>
      <c r="AI49" s="52"/>
      <c r="AJ49" s="72"/>
      <c r="AK49" s="179">
        <v>1</v>
      </c>
      <c r="AL49" s="179"/>
      <c r="AM49" s="179"/>
      <c r="AN49" s="179"/>
      <c r="AO49" s="179"/>
      <c r="AP49" s="55" t="s">
        <v>83</v>
      </c>
    </row>
    <row r="50" spans="2:42" s="10" customFormat="1" ht="18" customHeight="1">
      <c r="B50" s="69"/>
      <c r="C50" s="70"/>
      <c r="D50" s="36"/>
      <c r="E50" s="182" t="s">
        <v>69</v>
      </c>
      <c r="F50" s="182"/>
      <c r="G50" s="182"/>
      <c r="H50" s="182"/>
      <c r="I50" s="182"/>
      <c r="J50" s="182"/>
      <c r="K50" s="72"/>
      <c r="L50" s="72"/>
      <c r="M50" s="72"/>
      <c r="N50" s="171">
        <v>9000</v>
      </c>
      <c r="O50" s="171"/>
      <c r="P50" s="171"/>
      <c r="Q50" s="171"/>
      <c r="R50" s="171"/>
      <c r="S50" s="49" t="s">
        <v>82</v>
      </c>
      <c r="T50" s="52"/>
      <c r="U50" s="52"/>
      <c r="V50" s="52"/>
      <c r="W50" s="52"/>
      <c r="X50" s="52"/>
      <c r="Y50" s="52"/>
      <c r="Z50" s="52"/>
      <c r="AA50" s="52"/>
      <c r="AB50" s="52"/>
      <c r="AC50" s="52"/>
      <c r="AD50" s="52"/>
      <c r="AE50" s="52"/>
      <c r="AF50" s="52"/>
      <c r="AG50" s="52"/>
      <c r="AH50" s="52"/>
      <c r="AI50" s="52"/>
      <c r="AJ50" s="72"/>
      <c r="AK50" s="179">
        <v>1</v>
      </c>
      <c r="AL50" s="179"/>
      <c r="AM50" s="179"/>
      <c r="AN50" s="179"/>
      <c r="AO50" s="179"/>
      <c r="AP50" s="55" t="s">
        <v>83</v>
      </c>
    </row>
    <row r="51" spans="2:42" s="10" customFormat="1" ht="18" customHeight="1">
      <c r="B51" s="4"/>
      <c r="C51" s="58"/>
      <c r="E51" s="8"/>
      <c r="F51" s="8"/>
      <c r="G51" s="8"/>
      <c r="H51" s="8"/>
      <c r="I51" s="8"/>
      <c r="J51" s="8"/>
      <c r="N51" s="17"/>
      <c r="O51" s="13"/>
      <c r="P51" s="13"/>
      <c r="Q51" s="13"/>
      <c r="R51" s="13"/>
      <c r="S51" s="13"/>
      <c r="T51" s="13"/>
      <c r="U51" s="13"/>
      <c r="V51" s="13"/>
      <c r="W51" s="13"/>
      <c r="X51" s="13"/>
      <c r="Y51" s="13"/>
      <c r="Z51" s="13"/>
      <c r="AA51" s="13"/>
      <c r="AB51" s="13"/>
      <c r="AC51" s="13"/>
      <c r="AD51" s="13"/>
      <c r="AE51" s="13"/>
      <c r="AF51" s="13"/>
      <c r="AG51" s="13"/>
      <c r="AH51" s="13"/>
      <c r="AI51" s="13"/>
      <c r="AM51" s="12"/>
      <c r="AN51" s="18"/>
      <c r="AO51" s="18"/>
      <c r="AP51" s="18"/>
    </row>
    <row r="52" spans="2:42" s="10" customFormat="1" ht="18" customHeight="1">
      <c r="B52" s="4"/>
      <c r="C52" s="5"/>
      <c r="E52" s="10" t="s">
        <v>34</v>
      </c>
    </row>
    <row r="53" spans="2:42" s="10" customFormat="1" ht="18" customHeight="1">
      <c r="B53" s="4"/>
      <c r="C53" s="58"/>
      <c r="F53" s="10" t="s">
        <v>174</v>
      </c>
      <c r="AK53" s="37"/>
      <c r="AL53" s="37"/>
      <c r="AM53" s="37"/>
      <c r="AN53" s="37"/>
      <c r="AO53" s="37"/>
      <c r="AP53" s="37"/>
    </row>
    <row r="54" spans="2:42" s="10" customFormat="1" ht="18" customHeight="1">
      <c r="B54" s="4"/>
      <c r="C54" s="58"/>
      <c r="AK54" s="37"/>
      <c r="AL54" s="37"/>
      <c r="AM54" s="37"/>
      <c r="AN54" s="37"/>
      <c r="AO54" s="37"/>
      <c r="AP54" s="37"/>
    </row>
    <row r="55" spans="2:42" s="10" customFormat="1" ht="18" customHeight="1">
      <c r="B55" s="162" t="s">
        <v>6</v>
      </c>
      <c r="C55" s="163"/>
      <c r="D55" s="10" t="s">
        <v>2</v>
      </c>
    </row>
    <row r="56" spans="2:42" s="10" customFormat="1" ht="18" customHeight="1">
      <c r="B56" s="4"/>
      <c r="C56" s="5"/>
      <c r="E56" s="10" t="s">
        <v>60</v>
      </c>
    </row>
    <row r="57" spans="2:42" s="10" customFormat="1" ht="64.5" customHeight="1">
      <c r="B57" s="4"/>
      <c r="C57" s="58"/>
      <c r="E57" s="167" t="s">
        <v>1</v>
      </c>
      <c r="F57" s="167"/>
      <c r="G57" s="167"/>
      <c r="H57" s="167"/>
      <c r="I57" s="167"/>
      <c r="J57" s="167"/>
      <c r="K57" s="11"/>
      <c r="L57" s="189" t="s">
        <v>53</v>
      </c>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row>
    <row r="58" spans="2:42" s="10" customFormat="1" ht="66.75" customHeight="1">
      <c r="B58" s="4"/>
      <c r="C58" s="58"/>
      <c r="E58" s="168" t="s">
        <v>0</v>
      </c>
      <c r="F58" s="168"/>
      <c r="G58" s="168"/>
      <c r="H58" s="168"/>
      <c r="I58" s="168"/>
      <c r="J58" s="168"/>
      <c r="K58" s="50"/>
      <c r="L58" s="190" t="s">
        <v>70</v>
      </c>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row>
    <row r="59" spans="2:42" s="10" customFormat="1" ht="127.5" customHeight="1">
      <c r="B59" s="4"/>
      <c r="C59" s="58"/>
      <c r="E59" s="168" t="s">
        <v>69</v>
      </c>
      <c r="F59" s="168"/>
      <c r="G59" s="168"/>
      <c r="H59" s="168"/>
      <c r="I59" s="168"/>
      <c r="J59" s="168"/>
      <c r="K59" s="50"/>
      <c r="L59" s="190" t="s">
        <v>71</v>
      </c>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row>
    <row r="60" spans="2:42" s="10" customFormat="1" ht="27" customHeight="1">
      <c r="B60" s="4"/>
      <c r="C60" s="58"/>
      <c r="E60" s="59"/>
      <c r="F60" s="59"/>
      <c r="G60" s="59"/>
      <c r="H60" s="59"/>
      <c r="I60" s="59"/>
      <c r="J60" s="60" t="s">
        <v>3</v>
      </c>
      <c r="K60" s="175" t="s">
        <v>17</v>
      </c>
      <c r="L60" s="175"/>
      <c r="M60" s="174" t="s">
        <v>54</v>
      </c>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row>
    <row r="61" spans="2:42" s="10" customFormat="1" ht="27" customHeight="1">
      <c r="B61" s="4"/>
      <c r="C61" s="58"/>
      <c r="E61" s="59"/>
      <c r="F61" s="59"/>
      <c r="G61" s="59"/>
      <c r="H61" s="59"/>
      <c r="I61" s="59"/>
      <c r="J61" s="60"/>
      <c r="K61" s="175" t="s">
        <v>18</v>
      </c>
      <c r="L61" s="175"/>
      <c r="M61" s="174" t="s">
        <v>55</v>
      </c>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row>
    <row r="62" spans="2:42" s="10" customFormat="1" ht="15.75" customHeight="1">
      <c r="B62" s="4"/>
      <c r="C62" s="58"/>
      <c r="E62" s="59"/>
      <c r="F62" s="59"/>
      <c r="G62" s="59"/>
      <c r="H62" s="59"/>
      <c r="I62" s="59"/>
      <c r="J62" s="60"/>
      <c r="K62" s="175" t="s">
        <v>72</v>
      </c>
      <c r="L62" s="175"/>
      <c r="M62" s="174" t="s">
        <v>56</v>
      </c>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row>
    <row r="63" spans="2:42" s="10" customFormat="1" ht="15.75" customHeight="1">
      <c r="B63" s="4"/>
      <c r="C63" s="58"/>
      <c r="E63" s="59"/>
      <c r="F63" s="59"/>
      <c r="G63" s="59"/>
      <c r="H63" s="59"/>
      <c r="I63" s="59"/>
      <c r="J63" s="60"/>
      <c r="K63" s="60"/>
      <c r="L63" s="60"/>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row>
    <row r="64" spans="2:42" s="10" customFormat="1" ht="18" customHeight="1">
      <c r="B64" s="4"/>
      <c r="C64" s="5"/>
      <c r="E64" s="10" t="s">
        <v>4</v>
      </c>
    </row>
    <row r="65" spans="2:42" s="10" customFormat="1" ht="18" customHeight="1">
      <c r="B65" s="4"/>
      <c r="C65" s="58"/>
      <c r="D65" s="28"/>
      <c r="E65" s="17" t="s">
        <v>61</v>
      </c>
      <c r="F65" s="183" t="s">
        <v>19</v>
      </c>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row>
    <row r="66" spans="2:42" s="10" customFormat="1" ht="36" customHeight="1">
      <c r="B66" s="4"/>
      <c r="C66" s="58"/>
      <c r="D66" s="28"/>
      <c r="E66" s="17" t="s">
        <v>61</v>
      </c>
      <c r="F66" s="185" t="s">
        <v>24</v>
      </c>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row>
    <row r="67" spans="2:42" s="10" customFormat="1" ht="36" customHeight="1">
      <c r="B67" s="4"/>
      <c r="C67" s="58"/>
      <c r="D67" s="28"/>
      <c r="E67" s="17" t="s">
        <v>61</v>
      </c>
      <c r="F67" s="185" t="s">
        <v>44</v>
      </c>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row>
    <row r="68" spans="2:42" s="10" customFormat="1" ht="54" customHeight="1">
      <c r="B68" s="4"/>
      <c r="C68" s="58"/>
      <c r="D68" s="28"/>
      <c r="E68" s="17" t="s">
        <v>61</v>
      </c>
      <c r="F68" s="187" t="s">
        <v>73</v>
      </c>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row>
    <row r="69" spans="2:42" s="10" customFormat="1" ht="54" customHeight="1">
      <c r="B69" s="4"/>
      <c r="C69" s="58"/>
      <c r="D69" s="28"/>
      <c r="E69" s="17" t="s">
        <v>61</v>
      </c>
      <c r="F69" s="187" t="s">
        <v>74</v>
      </c>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row>
    <row r="70" spans="2:42" s="10" customFormat="1" ht="16.5" customHeight="1">
      <c r="B70" s="4"/>
      <c r="C70" s="58"/>
      <c r="D70" s="28"/>
      <c r="E70" s="17"/>
      <c r="F70" s="51"/>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row>
    <row r="71" spans="2:42" s="10" customFormat="1" ht="18" customHeight="1">
      <c r="B71" s="4"/>
      <c r="C71" s="5"/>
      <c r="E71" s="10" t="s">
        <v>38</v>
      </c>
    </row>
    <row r="72" spans="2:42" s="10" customFormat="1" ht="36" customHeight="1">
      <c r="B72" s="4"/>
      <c r="C72" s="58"/>
      <c r="D72" s="28"/>
      <c r="E72" s="17" t="s">
        <v>61</v>
      </c>
      <c r="F72" s="185" t="s">
        <v>20</v>
      </c>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row>
    <row r="73" spans="2:42" s="10" customFormat="1" ht="36" customHeight="1">
      <c r="B73" s="4"/>
      <c r="C73" s="58"/>
      <c r="D73" s="28"/>
      <c r="E73" s="17" t="s">
        <v>61</v>
      </c>
      <c r="F73" s="185" t="s">
        <v>23</v>
      </c>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row>
    <row r="74" spans="2:42" s="10" customFormat="1" ht="32.1" customHeight="1">
      <c r="B74" s="4"/>
      <c r="C74" s="58"/>
      <c r="D74" s="28"/>
      <c r="E74" s="17" t="s">
        <v>61</v>
      </c>
      <c r="F74" s="187" t="s">
        <v>45</v>
      </c>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row>
    <row r="75" spans="2:42" s="10" customFormat="1" ht="18" customHeight="1">
      <c r="B75" s="4"/>
      <c r="C75" s="58"/>
      <c r="D75" s="28"/>
      <c r="E75" s="17" t="s">
        <v>61</v>
      </c>
      <c r="F75" s="187" t="s">
        <v>25</v>
      </c>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row>
    <row r="76" spans="2:42" s="10" customFormat="1" ht="36" customHeight="1">
      <c r="B76" s="4"/>
      <c r="C76" s="58"/>
      <c r="D76" s="28"/>
      <c r="E76" s="17" t="s">
        <v>61</v>
      </c>
      <c r="F76" s="187" t="s">
        <v>26</v>
      </c>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row>
    <row r="77" spans="2:42" s="10" customFormat="1" ht="12" customHeight="1">
      <c r="B77" s="4"/>
      <c r="C77" s="58"/>
      <c r="D77" s="28"/>
      <c r="E77" s="39"/>
      <c r="F77" s="51"/>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row>
    <row r="78" spans="2:42" s="10" customFormat="1" ht="18" customHeight="1">
      <c r="B78" s="4"/>
      <c r="C78" s="5"/>
      <c r="E78" s="10" t="s">
        <v>62</v>
      </c>
    </row>
    <row r="79" spans="2:42" s="10" customFormat="1" ht="31.5" customHeight="1">
      <c r="B79" s="4"/>
      <c r="C79" s="58"/>
      <c r="D79" s="28"/>
      <c r="E79" s="17" t="s">
        <v>61</v>
      </c>
      <c r="F79" s="187" t="s">
        <v>22</v>
      </c>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row>
    <row r="80" spans="2:42" s="10" customFormat="1" ht="18" customHeight="1">
      <c r="B80" s="4"/>
      <c r="C80" s="58"/>
      <c r="D80" s="28"/>
      <c r="E80" s="17" t="s">
        <v>61</v>
      </c>
      <c r="F80" s="187" t="s">
        <v>27</v>
      </c>
      <c r="G80" s="188"/>
      <c r="H80" s="188"/>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8"/>
    </row>
    <row r="81" spans="2:42" s="10" customFormat="1" ht="31.5" customHeight="1">
      <c r="B81" s="4"/>
      <c r="C81" s="58"/>
      <c r="D81" s="28"/>
      <c r="E81" s="17" t="s">
        <v>61</v>
      </c>
      <c r="F81" s="187" t="s">
        <v>21</v>
      </c>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row>
    <row r="82" spans="2:42" s="10" customFormat="1" ht="12" customHeight="1">
      <c r="B82" s="4"/>
      <c r="C82" s="58"/>
      <c r="D82" s="28"/>
      <c r="E82" s="39"/>
      <c r="F82" s="51"/>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row>
    <row r="83" spans="2:42" s="10" customFormat="1" ht="18" customHeight="1">
      <c r="B83" s="4"/>
      <c r="C83" s="5"/>
      <c r="E83" s="10" t="s">
        <v>63</v>
      </c>
    </row>
    <row r="84" spans="2:42" s="10" customFormat="1" ht="18" customHeight="1">
      <c r="B84" s="4"/>
      <c r="C84" s="5"/>
      <c r="E84" s="10" t="s">
        <v>13</v>
      </c>
    </row>
    <row r="85" spans="2:42" s="10" customFormat="1" ht="36" customHeight="1">
      <c r="B85" s="4"/>
      <c r="C85" s="58"/>
      <c r="D85" s="40"/>
      <c r="E85" s="44" t="s">
        <v>64</v>
      </c>
      <c r="F85" s="40"/>
      <c r="G85" s="187" t="s">
        <v>35</v>
      </c>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row>
    <row r="86" spans="2:42" s="10" customFormat="1" ht="36" customHeight="1">
      <c r="B86" s="4"/>
      <c r="C86" s="58"/>
      <c r="D86" s="40"/>
      <c r="E86" s="44" t="s">
        <v>64</v>
      </c>
      <c r="F86" s="40"/>
      <c r="G86" s="187" t="s">
        <v>36</v>
      </c>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row>
    <row r="87" spans="2:42" s="10" customFormat="1" ht="36" customHeight="1">
      <c r="B87" s="4"/>
      <c r="C87" s="58"/>
      <c r="D87" s="40"/>
      <c r="E87" s="44" t="s">
        <v>64</v>
      </c>
      <c r="F87" s="40"/>
      <c r="G87" s="187" t="s">
        <v>52</v>
      </c>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row>
    <row r="88" spans="2:42" s="10" customFormat="1" ht="12" customHeight="1">
      <c r="B88" s="4"/>
      <c r="C88" s="58"/>
      <c r="D88" s="40"/>
      <c r="E88" s="40"/>
      <c r="F88" s="40"/>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row>
    <row r="89" spans="2:42" s="10" customFormat="1" ht="18" customHeight="1">
      <c r="B89" s="4"/>
      <c r="C89" s="5"/>
      <c r="E89" s="10" t="s">
        <v>16</v>
      </c>
    </row>
    <row r="90" spans="2:42" s="10" customFormat="1" ht="36" customHeight="1">
      <c r="B90" s="4"/>
      <c r="C90" s="58"/>
      <c r="D90" s="40"/>
      <c r="E90" s="44" t="s">
        <v>64</v>
      </c>
      <c r="F90" s="40"/>
      <c r="G90" s="187" t="s">
        <v>65</v>
      </c>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row>
    <row r="91" spans="2:42" s="10" customFormat="1" ht="12" customHeight="1">
      <c r="B91" s="4"/>
      <c r="C91" s="58"/>
      <c r="D91" s="40"/>
      <c r="E91" s="40"/>
      <c r="F91" s="40"/>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row>
    <row r="92" spans="2:42" s="10" customFormat="1" ht="18" customHeight="1">
      <c r="B92" s="4"/>
      <c r="C92" s="5"/>
      <c r="E92" s="10" t="s">
        <v>66</v>
      </c>
    </row>
    <row r="93" spans="2:42" s="10" customFormat="1" ht="18" customHeight="1">
      <c r="B93" s="4"/>
      <c r="C93" s="5"/>
      <c r="F93" s="10" t="s">
        <v>174</v>
      </c>
    </row>
    <row r="94" spans="2:42" s="10" customFormat="1" ht="12" customHeight="1">
      <c r="B94" s="4"/>
      <c r="C94" s="58"/>
      <c r="D94" s="42"/>
      <c r="E94" s="41"/>
      <c r="F94" s="43"/>
      <c r="G94" s="62"/>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row>
    <row r="95" spans="2:42" s="10" customFormat="1" ht="18" customHeight="1">
      <c r="B95" s="4"/>
      <c r="C95" s="5"/>
      <c r="E95" s="10" t="s">
        <v>67</v>
      </c>
    </row>
    <row r="96" spans="2:42" s="57" customFormat="1" ht="52.5" customHeight="1">
      <c r="D96" s="40"/>
      <c r="E96" s="44" t="s">
        <v>64</v>
      </c>
      <c r="F96" s="40"/>
      <c r="G96" s="187" t="s">
        <v>51</v>
      </c>
      <c r="H96" s="187"/>
      <c r="I96" s="187"/>
      <c r="J96" s="187"/>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row>
    <row r="97" spans="2:42" s="57" customFormat="1" ht="63.75" customHeight="1">
      <c r="D97" s="40"/>
      <c r="E97" s="44" t="s">
        <v>64</v>
      </c>
      <c r="F97" s="40"/>
      <c r="G97" s="187" t="s">
        <v>50</v>
      </c>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row>
    <row r="98" spans="2:42" s="57" customFormat="1" ht="58.5" customHeight="1">
      <c r="D98" s="40"/>
      <c r="E98" s="44" t="s">
        <v>64</v>
      </c>
      <c r="F98" s="40"/>
      <c r="G98" s="189" t="s">
        <v>49</v>
      </c>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row>
    <row r="99" spans="2:42" s="57" customFormat="1" ht="18" customHeight="1">
      <c r="D99" s="191"/>
      <c r="E99" s="191"/>
      <c r="F99" s="191"/>
      <c r="G99" s="192" t="s">
        <v>47</v>
      </c>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row>
    <row r="100" spans="2:42" s="57" customFormat="1" ht="12" customHeight="1">
      <c r="D100" s="64"/>
      <c r="E100" s="64"/>
      <c r="F100" s="64"/>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row>
    <row r="101" spans="2:42" s="10" customFormat="1" ht="16.5" customHeight="1">
      <c r="B101" s="4"/>
      <c r="C101" s="5"/>
      <c r="E101" s="10" t="s">
        <v>5</v>
      </c>
    </row>
    <row r="102" spans="2:42" s="10" customFormat="1" ht="32.1" customHeight="1">
      <c r="B102" s="4"/>
      <c r="C102" s="58"/>
      <c r="E102" s="187" t="s">
        <v>37</v>
      </c>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row>
  </sheetData>
  <mergeCells count="104">
    <mergeCell ref="G96:AP96"/>
    <mergeCell ref="G97:AP97"/>
    <mergeCell ref="G90:AP90"/>
    <mergeCell ref="N48:R48"/>
    <mergeCell ref="N50:R50"/>
    <mergeCell ref="AK50:AO50"/>
    <mergeCell ref="D99:F99"/>
    <mergeCell ref="G99:AP99"/>
    <mergeCell ref="E102:AP102"/>
    <mergeCell ref="G98:AP98"/>
    <mergeCell ref="F79:AP79"/>
    <mergeCell ref="F80:AP80"/>
    <mergeCell ref="F81:AP81"/>
    <mergeCell ref="G86:AP86"/>
    <mergeCell ref="G87:AP87"/>
    <mergeCell ref="F69:AP69"/>
    <mergeCell ref="F72:AP72"/>
    <mergeCell ref="F73:AP73"/>
    <mergeCell ref="F74:AP74"/>
    <mergeCell ref="F75:AP75"/>
    <mergeCell ref="F76:AP76"/>
    <mergeCell ref="N49:R49"/>
    <mergeCell ref="AK49:AO49"/>
    <mergeCell ref="K61:L61"/>
    <mergeCell ref="F65:AP65"/>
    <mergeCell ref="F66:AP66"/>
    <mergeCell ref="F67:AP67"/>
    <mergeCell ref="F68:AP68"/>
    <mergeCell ref="G85:AP85"/>
    <mergeCell ref="E57:J57"/>
    <mergeCell ref="L57:AP57"/>
    <mergeCell ref="E58:J58"/>
    <mergeCell ref="L58:AP58"/>
    <mergeCell ref="E59:J59"/>
    <mergeCell ref="L59:AP59"/>
    <mergeCell ref="K60:L60"/>
    <mergeCell ref="M60:AP60"/>
    <mergeCell ref="E48:J48"/>
    <mergeCell ref="AC32:AD32"/>
    <mergeCell ref="AK32:AO32"/>
    <mergeCell ref="M61:AP61"/>
    <mergeCell ref="K62:L62"/>
    <mergeCell ref="M62:AP62"/>
    <mergeCell ref="B41:C41"/>
    <mergeCell ref="AM43:AP43"/>
    <mergeCell ref="AM44:AP44"/>
    <mergeCell ref="AM45:AP45"/>
    <mergeCell ref="E35:AP35"/>
    <mergeCell ref="B55:C55"/>
    <mergeCell ref="AK48:AO48"/>
    <mergeCell ref="Y32:Z32"/>
    <mergeCell ref="B37:C37"/>
    <mergeCell ref="L39:AF39"/>
    <mergeCell ref="AM39:AP39"/>
    <mergeCell ref="E32:J32"/>
    <mergeCell ref="E49:J49"/>
    <mergeCell ref="E50:J50"/>
    <mergeCell ref="AK30:AO30"/>
    <mergeCell ref="E26:J26"/>
    <mergeCell ref="L26:AF26"/>
    <mergeCell ref="E24:J24"/>
    <mergeCell ref="R8:U8"/>
    <mergeCell ref="P9:S9"/>
    <mergeCell ref="AK8:AO8"/>
    <mergeCell ref="AK9:AO9"/>
    <mergeCell ref="AK10:AO10"/>
    <mergeCell ref="E16:J16"/>
    <mergeCell ref="AK12:AO12"/>
    <mergeCell ref="AK13:AO13"/>
    <mergeCell ref="R10:U10"/>
    <mergeCell ref="P11:S11"/>
    <mergeCell ref="R12:U12"/>
    <mergeCell ref="P13:S13"/>
    <mergeCell ref="AC17:AD17"/>
    <mergeCell ref="Y17:Z17"/>
    <mergeCell ref="AK17:AO17"/>
    <mergeCell ref="Y19:Z19"/>
    <mergeCell ref="E12:J12"/>
    <mergeCell ref="E10:J10"/>
    <mergeCell ref="AK11:AO11"/>
    <mergeCell ref="B5:C5"/>
    <mergeCell ref="E8:J8"/>
    <mergeCell ref="AM1:AP1"/>
    <mergeCell ref="B3:AP3"/>
    <mergeCell ref="E30:J30"/>
    <mergeCell ref="E31:J31"/>
    <mergeCell ref="E18:J18"/>
    <mergeCell ref="L24:AF24"/>
    <mergeCell ref="E25:J25"/>
    <mergeCell ref="L25:AF25"/>
    <mergeCell ref="E20:J20"/>
    <mergeCell ref="Y31:Z31"/>
    <mergeCell ref="AC31:AD31"/>
    <mergeCell ref="AK31:AO31"/>
    <mergeCell ref="AC19:AD19"/>
    <mergeCell ref="AK19:AO19"/>
    <mergeCell ref="Y21:Z21"/>
    <mergeCell ref="AC21:AD21"/>
    <mergeCell ref="AK21:AO21"/>
    <mergeCell ref="AK24:AO24"/>
    <mergeCell ref="AK25:AO25"/>
    <mergeCell ref="AK26:AO26"/>
    <mergeCell ref="Y30:Z30"/>
    <mergeCell ref="AC30:AD30"/>
  </mergeCells>
  <phoneticPr fontId="2"/>
  <dataValidations count="5">
    <dataValidation imeMode="off" allowBlank="1" showInputMessage="1" showErrorMessage="1" sqref="AP2 B1 C96:C100 AQ96:GJ100" xr:uid="{00000000-0002-0000-0300-000000000000}"/>
    <dataValidation imeMode="on" allowBlank="1" showInputMessage="1" sqref="E35:AP35" xr:uid="{00000000-0002-0000-0300-000001000000}"/>
    <dataValidation type="list" imeMode="on" allowBlank="1" showInputMessage="1" sqref="E36:AP36" xr:uid="{00000000-0002-0000-0300-000002000000}">
      <formula1>#REF!</formula1>
    </dataValidation>
    <dataValidation type="list" allowBlank="1" showInputMessage="1" sqref="D99:D100" xr:uid="{00000000-0002-0000-0300-000003000000}">
      <formula1>"イ,ロ,ハ,ニ,ホ,ヘ,ト,チ,リ,ヌ,ル,ヲ"</formula1>
    </dataValidation>
    <dataValidation type="list" allowBlank="1" showInputMessage="1" showErrorMessage="1" sqref="AM1:AP1" xr:uid="{00000000-0002-0000-0300-000004000000}">
      <formula1>"（新）,（旧）"</formula1>
    </dataValidation>
  </dataValidations>
  <printOptions horizontalCentered="1"/>
  <pageMargins left="0.70866141732283472" right="0.70866141732283472" top="0.59055118110236227" bottom="0.59055118110236227" header="0.19685039370078741" footer="0.39370078740157483"/>
  <pageSetup paperSize="9" scale="98" fitToHeight="0" orientation="portrait" blackAndWhite="1" r:id="rId1"/>
  <headerFooter alignWithMargins="0"/>
  <rowBreaks count="1" manualBreakCount="1">
    <brk id="40" min="1" max="4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AR154"/>
  <sheetViews>
    <sheetView view="pageBreakPreview" zoomScaleNormal="100" zoomScaleSheetLayoutView="100" workbookViewId="0">
      <selection activeCell="AM1" sqref="AM1:AP1"/>
    </sheetView>
  </sheetViews>
  <sheetFormatPr defaultColWidth="2.109375" defaultRowHeight="16.5" customHeight="1"/>
  <cols>
    <col min="1" max="1" width="2.109375" style="3"/>
    <col min="2" max="2" width="2.109375" style="1" customWidth="1"/>
    <col min="3" max="3" width="2.109375" style="2" customWidth="1"/>
    <col min="4" max="4" width="2.109375" style="3" customWidth="1"/>
    <col min="5" max="14" width="2.109375" style="3"/>
    <col min="15" max="15" width="2.44140625" style="3" customWidth="1"/>
    <col min="16" max="16" width="2.44140625" style="3" bestFit="1" customWidth="1"/>
    <col min="17" max="40" width="2.109375" style="3"/>
    <col min="41" max="41" width="2.109375" style="3" customWidth="1"/>
    <col min="42" max="42" width="4.88671875" style="3" customWidth="1"/>
    <col min="43" max="16384" width="2.109375" style="3"/>
  </cols>
  <sheetData>
    <row r="1" spans="2:42" s="10" customFormat="1" ht="18" customHeight="1">
      <c r="B1" s="133"/>
      <c r="C1" s="133"/>
      <c r="D1" s="133"/>
      <c r="E1" s="133"/>
      <c r="F1" s="133"/>
      <c r="G1" s="45"/>
      <c r="H1" s="45"/>
      <c r="I1" s="29"/>
      <c r="J1" s="29"/>
      <c r="K1" s="46"/>
      <c r="L1" s="47"/>
      <c r="M1" s="47"/>
      <c r="N1" s="47"/>
      <c r="O1" s="47"/>
      <c r="P1" s="48"/>
      <c r="Q1" s="27"/>
      <c r="R1" s="27"/>
      <c r="S1" s="27"/>
      <c r="T1" s="27"/>
      <c r="U1" s="35"/>
      <c r="V1" s="35"/>
      <c r="W1" s="31"/>
      <c r="X1" s="31"/>
      <c r="Y1" s="30"/>
      <c r="Z1" s="30"/>
      <c r="AA1" s="30"/>
      <c r="AB1" s="30"/>
      <c r="AC1" s="31"/>
      <c r="AD1" s="31"/>
      <c r="AE1" s="31"/>
      <c r="AF1" s="31"/>
      <c r="AG1" s="31"/>
      <c r="AH1" s="32"/>
      <c r="AI1" s="31"/>
      <c r="AJ1" s="31"/>
      <c r="AK1" s="31"/>
      <c r="AL1" s="31"/>
      <c r="AM1" s="165" t="s">
        <v>84</v>
      </c>
      <c r="AN1" s="165"/>
      <c r="AO1" s="165"/>
      <c r="AP1" s="165"/>
    </row>
    <row r="2" spans="2:42" s="10" customFormat="1" ht="18" customHeight="1">
      <c r="B2" s="4"/>
      <c r="C2" s="58"/>
      <c r="AP2" s="66"/>
    </row>
    <row r="3" spans="2:42" s="10" customFormat="1" ht="18" customHeight="1">
      <c r="B3" s="166" t="s">
        <v>257</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row>
    <row r="4" spans="2:42" s="10" customFormat="1" ht="18" customHeight="1">
      <c r="B4" s="4"/>
      <c r="C4" s="58"/>
    </row>
    <row r="5" spans="2:42" s="10" customFormat="1" ht="18" customHeight="1">
      <c r="B5" s="162" t="s">
        <v>28</v>
      </c>
      <c r="C5" s="163"/>
      <c r="D5" s="10" t="s">
        <v>29</v>
      </c>
    </row>
    <row r="6" spans="2:42" ht="18" customHeight="1">
      <c r="D6" s="3" t="s">
        <v>110</v>
      </c>
    </row>
    <row r="7" spans="2:42" ht="18" customHeight="1">
      <c r="E7" s="3" t="s">
        <v>130</v>
      </c>
    </row>
    <row r="8" spans="2:42" ht="18" customHeight="1">
      <c r="E8" s="206" t="s">
        <v>118</v>
      </c>
      <c r="F8" s="207"/>
      <c r="G8" s="207"/>
      <c r="H8" s="207"/>
      <c r="I8" s="207"/>
      <c r="J8" s="207"/>
      <c r="K8" s="207"/>
      <c r="L8" s="207"/>
      <c r="M8" s="207"/>
      <c r="N8" s="207"/>
      <c r="O8" s="207"/>
      <c r="P8" s="207"/>
      <c r="Q8" s="207"/>
      <c r="R8" s="207"/>
      <c r="S8" s="207"/>
      <c r="T8" s="207"/>
      <c r="U8" s="207"/>
      <c r="V8" s="207"/>
      <c r="W8" s="207"/>
      <c r="X8" s="207"/>
      <c r="Y8" s="207"/>
      <c r="Z8" s="207"/>
      <c r="AA8" s="207"/>
      <c r="AB8" s="207"/>
      <c r="AC8" s="207"/>
      <c r="AD8" s="206" t="s">
        <v>117</v>
      </c>
      <c r="AE8" s="206"/>
      <c r="AF8" s="206"/>
      <c r="AG8" s="206"/>
      <c r="AH8" s="206"/>
      <c r="AI8" s="206"/>
      <c r="AJ8" s="207"/>
      <c r="AK8" s="206" t="s">
        <v>116</v>
      </c>
      <c r="AL8" s="208"/>
      <c r="AM8" s="208"/>
      <c r="AN8" s="208"/>
      <c r="AO8" s="208"/>
      <c r="AP8" s="208"/>
    </row>
    <row r="9" spans="2:42" ht="18" customHeight="1">
      <c r="E9" s="209" t="s">
        <v>129</v>
      </c>
      <c r="F9" s="207"/>
      <c r="G9" s="210" t="s">
        <v>128</v>
      </c>
      <c r="H9" s="211"/>
      <c r="I9" s="211"/>
      <c r="J9" s="211"/>
      <c r="K9" s="211"/>
      <c r="L9" s="211"/>
      <c r="M9" s="212" t="s">
        <v>127</v>
      </c>
      <c r="N9" s="207"/>
      <c r="O9" s="207"/>
      <c r="P9" s="207"/>
      <c r="Q9" s="207"/>
      <c r="R9" s="207"/>
      <c r="S9" s="207"/>
      <c r="T9" s="207"/>
      <c r="U9" s="207"/>
      <c r="V9" s="207"/>
      <c r="W9" s="207"/>
      <c r="X9" s="207"/>
      <c r="Y9" s="207"/>
      <c r="Z9" s="207"/>
      <c r="AA9" s="207"/>
      <c r="AB9" s="207"/>
      <c r="AC9" s="207"/>
      <c r="AD9" s="199">
        <v>1600</v>
      </c>
      <c r="AE9" s="199"/>
      <c r="AF9" s="199"/>
      <c r="AG9" s="199"/>
      <c r="AH9" s="199"/>
      <c r="AI9" s="199"/>
      <c r="AJ9" s="201"/>
      <c r="AK9" s="199">
        <v>1270</v>
      </c>
      <c r="AL9" s="199"/>
      <c r="AM9" s="199"/>
      <c r="AN9" s="199"/>
      <c r="AO9" s="199"/>
      <c r="AP9" s="199"/>
    </row>
    <row r="10" spans="2:42" ht="36" customHeight="1">
      <c r="E10" s="207"/>
      <c r="F10" s="207"/>
      <c r="G10" s="211"/>
      <c r="H10" s="211"/>
      <c r="I10" s="211"/>
      <c r="J10" s="211"/>
      <c r="K10" s="211"/>
      <c r="L10" s="211"/>
      <c r="M10" s="210" t="s">
        <v>126</v>
      </c>
      <c r="N10" s="211"/>
      <c r="O10" s="211"/>
      <c r="P10" s="211"/>
      <c r="Q10" s="211"/>
      <c r="R10" s="211"/>
      <c r="S10" s="211"/>
      <c r="T10" s="211"/>
      <c r="U10" s="211"/>
      <c r="V10" s="211"/>
      <c r="W10" s="211"/>
      <c r="X10" s="211"/>
      <c r="Y10" s="211"/>
      <c r="Z10" s="211"/>
      <c r="AA10" s="211"/>
      <c r="AB10" s="211"/>
      <c r="AC10" s="211"/>
      <c r="AD10" s="199">
        <v>2140</v>
      </c>
      <c r="AE10" s="199"/>
      <c r="AF10" s="199"/>
      <c r="AG10" s="199"/>
      <c r="AH10" s="199"/>
      <c r="AI10" s="199"/>
      <c r="AJ10" s="201"/>
      <c r="AK10" s="199">
        <v>1810</v>
      </c>
      <c r="AL10" s="199"/>
      <c r="AM10" s="199"/>
      <c r="AN10" s="199"/>
      <c r="AO10" s="199"/>
      <c r="AP10" s="199"/>
    </row>
    <row r="11" spans="2:42" ht="36" customHeight="1">
      <c r="E11" s="207"/>
      <c r="F11" s="207"/>
      <c r="G11" s="211"/>
      <c r="H11" s="211"/>
      <c r="I11" s="211"/>
      <c r="J11" s="211"/>
      <c r="K11" s="211"/>
      <c r="L11" s="211"/>
      <c r="M11" s="210" t="s">
        <v>125</v>
      </c>
      <c r="N11" s="211"/>
      <c r="O11" s="211"/>
      <c r="P11" s="211"/>
      <c r="Q11" s="211"/>
      <c r="R11" s="211"/>
      <c r="S11" s="211"/>
      <c r="T11" s="211"/>
      <c r="U11" s="211"/>
      <c r="V11" s="211"/>
      <c r="W11" s="211"/>
      <c r="X11" s="211"/>
      <c r="Y11" s="211"/>
      <c r="Z11" s="211"/>
      <c r="AA11" s="211"/>
      <c r="AB11" s="211"/>
      <c r="AC11" s="211"/>
      <c r="AD11" s="199">
        <v>3210</v>
      </c>
      <c r="AE11" s="199"/>
      <c r="AF11" s="199"/>
      <c r="AG11" s="199"/>
      <c r="AH11" s="199"/>
      <c r="AI11" s="199"/>
      <c r="AJ11" s="201"/>
      <c r="AK11" s="199">
        <v>2880</v>
      </c>
      <c r="AL11" s="199"/>
      <c r="AM11" s="199"/>
      <c r="AN11" s="199"/>
      <c r="AO11" s="199"/>
      <c r="AP11" s="199"/>
    </row>
    <row r="12" spans="2:42" ht="54" customHeight="1">
      <c r="E12" s="215" t="s">
        <v>124</v>
      </c>
      <c r="F12" s="216"/>
      <c r="G12" s="200" t="s">
        <v>123</v>
      </c>
      <c r="H12" s="200"/>
      <c r="I12" s="200"/>
      <c r="J12" s="200"/>
      <c r="K12" s="200"/>
      <c r="L12" s="200"/>
      <c r="M12" s="200"/>
      <c r="N12" s="200"/>
      <c r="O12" s="200"/>
      <c r="P12" s="200"/>
      <c r="Q12" s="200"/>
      <c r="R12" s="200"/>
      <c r="S12" s="200"/>
      <c r="T12" s="200"/>
      <c r="U12" s="200"/>
      <c r="V12" s="200"/>
      <c r="W12" s="200"/>
      <c r="X12" s="200"/>
      <c r="Y12" s="200"/>
      <c r="Z12" s="200"/>
      <c r="AA12" s="200"/>
      <c r="AB12" s="200"/>
      <c r="AC12" s="200"/>
      <c r="AD12" s="199">
        <v>2980</v>
      </c>
      <c r="AE12" s="199"/>
      <c r="AF12" s="199"/>
      <c r="AG12" s="199"/>
      <c r="AH12" s="199"/>
      <c r="AI12" s="199"/>
      <c r="AJ12" s="201"/>
      <c r="AK12" s="199">
        <v>2670</v>
      </c>
      <c r="AL12" s="199"/>
      <c r="AM12" s="199"/>
      <c r="AN12" s="199"/>
      <c r="AO12" s="199"/>
      <c r="AP12" s="199"/>
    </row>
    <row r="13" spans="2:42" ht="36" customHeight="1">
      <c r="E13" s="216"/>
      <c r="F13" s="216"/>
      <c r="G13" s="200" t="s">
        <v>122</v>
      </c>
      <c r="H13" s="200"/>
      <c r="I13" s="200"/>
      <c r="J13" s="200"/>
      <c r="K13" s="200"/>
      <c r="L13" s="200"/>
      <c r="M13" s="200"/>
      <c r="N13" s="200"/>
      <c r="O13" s="200"/>
      <c r="P13" s="200"/>
      <c r="Q13" s="200"/>
      <c r="R13" s="200"/>
      <c r="S13" s="200"/>
      <c r="T13" s="200"/>
      <c r="U13" s="200"/>
      <c r="V13" s="200"/>
      <c r="W13" s="200"/>
      <c r="X13" s="200"/>
      <c r="Y13" s="200"/>
      <c r="Z13" s="200"/>
      <c r="AA13" s="200"/>
      <c r="AB13" s="200"/>
      <c r="AC13" s="200"/>
      <c r="AD13" s="199">
        <v>2870</v>
      </c>
      <c r="AE13" s="199"/>
      <c r="AF13" s="199"/>
      <c r="AG13" s="199"/>
      <c r="AH13" s="199"/>
      <c r="AI13" s="199"/>
      <c r="AJ13" s="201"/>
      <c r="AK13" s="199">
        <v>2570</v>
      </c>
      <c r="AL13" s="199"/>
      <c r="AM13" s="199"/>
      <c r="AN13" s="199"/>
      <c r="AO13" s="199"/>
      <c r="AP13" s="199"/>
    </row>
    <row r="14" spans="2:42" ht="36" customHeight="1">
      <c r="E14" s="216"/>
      <c r="F14" s="216"/>
      <c r="G14" s="200" t="s">
        <v>121</v>
      </c>
      <c r="H14" s="200"/>
      <c r="I14" s="200"/>
      <c r="J14" s="200"/>
      <c r="K14" s="200"/>
      <c r="L14" s="200"/>
      <c r="M14" s="200"/>
      <c r="N14" s="200"/>
      <c r="O14" s="200"/>
      <c r="P14" s="200"/>
      <c r="Q14" s="200"/>
      <c r="R14" s="200"/>
      <c r="S14" s="200"/>
      <c r="T14" s="200"/>
      <c r="U14" s="200"/>
      <c r="V14" s="200"/>
      <c r="W14" s="200"/>
      <c r="X14" s="200"/>
      <c r="Y14" s="200"/>
      <c r="Z14" s="200"/>
      <c r="AA14" s="200"/>
      <c r="AB14" s="200"/>
      <c r="AC14" s="200"/>
      <c r="AD14" s="199">
        <v>2770</v>
      </c>
      <c r="AE14" s="199"/>
      <c r="AF14" s="199"/>
      <c r="AG14" s="199"/>
      <c r="AH14" s="199"/>
      <c r="AI14" s="199"/>
      <c r="AJ14" s="201"/>
      <c r="AK14" s="199">
        <v>2450</v>
      </c>
      <c r="AL14" s="199"/>
      <c r="AM14" s="199"/>
      <c r="AN14" s="199"/>
      <c r="AO14" s="199"/>
      <c r="AP14" s="199"/>
    </row>
    <row r="15" spans="2:42" ht="36" customHeight="1">
      <c r="E15" s="216"/>
      <c r="F15" s="216"/>
      <c r="G15" s="200" t="s">
        <v>120</v>
      </c>
      <c r="H15" s="200"/>
      <c r="I15" s="200"/>
      <c r="J15" s="200"/>
      <c r="K15" s="200"/>
      <c r="L15" s="200"/>
      <c r="M15" s="200"/>
      <c r="N15" s="200"/>
      <c r="O15" s="200"/>
      <c r="P15" s="200"/>
      <c r="Q15" s="200"/>
      <c r="R15" s="200"/>
      <c r="S15" s="200"/>
      <c r="T15" s="200"/>
      <c r="U15" s="200"/>
      <c r="V15" s="200"/>
      <c r="W15" s="200"/>
      <c r="X15" s="200"/>
      <c r="Y15" s="200"/>
      <c r="Z15" s="200"/>
      <c r="AA15" s="200"/>
      <c r="AB15" s="200"/>
      <c r="AC15" s="200"/>
      <c r="AD15" s="199">
        <v>2560</v>
      </c>
      <c r="AE15" s="199"/>
      <c r="AF15" s="199"/>
      <c r="AG15" s="199"/>
      <c r="AH15" s="199"/>
      <c r="AI15" s="199"/>
      <c r="AJ15" s="201"/>
      <c r="AK15" s="199">
        <v>2240</v>
      </c>
      <c r="AL15" s="199"/>
      <c r="AM15" s="199"/>
      <c r="AN15" s="199"/>
      <c r="AO15" s="199"/>
      <c r="AP15" s="199"/>
    </row>
    <row r="16" spans="2:42" ht="18" customHeight="1">
      <c r="E16" s="13"/>
      <c r="F16" s="13"/>
      <c r="G16" s="90"/>
      <c r="H16" s="90"/>
      <c r="I16" s="90"/>
      <c r="J16" s="90"/>
      <c r="K16" s="90"/>
      <c r="L16" s="90"/>
      <c r="M16" s="90"/>
      <c r="N16" s="90"/>
      <c r="O16" s="90"/>
      <c r="P16" s="90"/>
      <c r="Q16" s="90"/>
      <c r="R16" s="90"/>
      <c r="S16" s="90"/>
      <c r="T16" s="90"/>
      <c r="U16" s="90"/>
      <c r="V16" s="90"/>
      <c r="W16" s="90"/>
      <c r="X16" s="90"/>
      <c r="Y16" s="90"/>
      <c r="Z16" s="90"/>
      <c r="AA16" s="90"/>
      <c r="AB16" s="90"/>
      <c r="AC16" s="90"/>
      <c r="AD16" s="39"/>
      <c r="AE16" s="39"/>
      <c r="AF16" s="39"/>
      <c r="AG16" s="39"/>
      <c r="AH16" s="39"/>
      <c r="AI16" s="39"/>
      <c r="AJ16" s="13"/>
      <c r="AK16" s="39"/>
      <c r="AL16" s="85"/>
      <c r="AM16" s="85"/>
      <c r="AN16" s="85"/>
      <c r="AO16" s="85"/>
      <c r="AP16" s="85"/>
    </row>
    <row r="17" spans="2:42" ht="18" customHeight="1">
      <c r="E17" s="89" t="s">
        <v>119</v>
      </c>
      <c r="F17" s="87"/>
      <c r="G17" s="88"/>
      <c r="H17" s="88"/>
      <c r="I17" s="88"/>
      <c r="J17" s="88"/>
      <c r="K17" s="88"/>
      <c r="L17" s="88"/>
      <c r="M17" s="88"/>
      <c r="N17" s="88"/>
      <c r="O17" s="88"/>
      <c r="P17" s="88"/>
      <c r="Q17" s="88"/>
      <c r="R17" s="88"/>
      <c r="S17" s="88"/>
      <c r="T17" s="88"/>
      <c r="U17" s="88"/>
      <c r="V17" s="88"/>
      <c r="W17" s="88"/>
      <c r="X17" s="88"/>
      <c r="Y17" s="88"/>
      <c r="Z17" s="88"/>
      <c r="AA17" s="88"/>
      <c r="AB17" s="88"/>
      <c r="AC17" s="88"/>
      <c r="AD17" s="39"/>
      <c r="AE17" s="39"/>
      <c r="AF17" s="39"/>
      <c r="AG17" s="39"/>
      <c r="AH17" s="39"/>
      <c r="AI17" s="39"/>
      <c r="AJ17" s="87"/>
      <c r="AK17" s="39"/>
      <c r="AL17" s="86"/>
      <c r="AM17" s="86"/>
      <c r="AN17" s="86"/>
      <c r="AO17" s="86"/>
      <c r="AP17" s="86"/>
    </row>
    <row r="18" spans="2:42" ht="18" customHeight="1">
      <c r="E18" s="206" t="s">
        <v>118</v>
      </c>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06" t="s">
        <v>117</v>
      </c>
      <c r="AE18" s="206"/>
      <c r="AF18" s="206"/>
      <c r="AG18" s="206"/>
      <c r="AH18" s="206"/>
      <c r="AI18" s="206"/>
      <c r="AJ18" s="219"/>
      <c r="AK18" s="206" t="s">
        <v>116</v>
      </c>
      <c r="AL18" s="220"/>
      <c r="AM18" s="220"/>
      <c r="AN18" s="220"/>
      <c r="AO18" s="220"/>
      <c r="AP18" s="220"/>
    </row>
    <row r="19" spans="2:42" ht="18" customHeight="1">
      <c r="E19" s="220" t="s">
        <v>115</v>
      </c>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198">
        <v>31930</v>
      </c>
      <c r="AE19" s="198"/>
      <c r="AF19" s="198"/>
      <c r="AG19" s="198"/>
      <c r="AH19" s="198"/>
      <c r="AI19" s="198"/>
      <c r="AJ19" s="221"/>
      <c r="AK19" s="198">
        <v>28400</v>
      </c>
      <c r="AL19" s="198"/>
      <c r="AM19" s="198"/>
      <c r="AN19" s="198"/>
      <c r="AO19" s="198"/>
      <c r="AP19" s="198"/>
    </row>
    <row r="20" spans="2:42" ht="36" customHeight="1">
      <c r="E20" s="217" t="s">
        <v>114</v>
      </c>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row>
    <row r="21" spans="2:42" ht="18" customHeight="1"/>
    <row r="22" spans="2:42" ht="18" customHeight="1">
      <c r="B22" s="162"/>
      <c r="C22" s="163"/>
      <c r="D22" s="3" t="s">
        <v>113</v>
      </c>
    </row>
    <row r="23" spans="2:42" s="10" customFormat="1" ht="18" customHeight="1">
      <c r="B23" s="4"/>
      <c r="C23" s="5"/>
      <c r="D23" s="10" t="s">
        <v>7</v>
      </c>
      <c r="E23" s="6"/>
    </row>
    <row r="24" spans="2:42" s="10" customFormat="1" ht="18" customHeight="1">
      <c r="B24" s="4"/>
      <c r="C24" s="58"/>
      <c r="E24" s="10" t="s">
        <v>7</v>
      </c>
    </row>
    <row r="25" spans="2:42" s="10" customFormat="1" ht="18" customHeight="1">
      <c r="B25" s="4"/>
      <c r="C25" s="58"/>
      <c r="E25" s="164" t="s">
        <v>1</v>
      </c>
      <c r="F25" s="164"/>
      <c r="G25" s="164"/>
      <c r="H25" s="164"/>
      <c r="I25" s="164"/>
      <c r="J25" s="164"/>
      <c r="L25" s="10" t="s">
        <v>8</v>
      </c>
      <c r="O25" s="24" t="s">
        <v>77</v>
      </c>
      <c r="P25" s="24"/>
      <c r="Q25" s="24"/>
      <c r="R25" s="172">
        <v>1.6</v>
      </c>
      <c r="S25" s="172"/>
      <c r="T25" s="172"/>
      <c r="U25" s="172"/>
      <c r="V25" s="24" t="s">
        <v>78</v>
      </c>
      <c r="W25" s="24"/>
      <c r="X25" s="24"/>
      <c r="Y25" s="24"/>
      <c r="Z25" s="24"/>
      <c r="AA25" s="24"/>
      <c r="AB25" s="24"/>
      <c r="AC25" s="24"/>
      <c r="AD25" s="24"/>
      <c r="AE25" s="24"/>
      <c r="AF25" s="24"/>
      <c r="AG25" s="24"/>
      <c r="AH25" s="24"/>
      <c r="AI25" s="24"/>
      <c r="AJ25" s="24"/>
      <c r="AK25" s="173">
        <v>930</v>
      </c>
      <c r="AL25" s="173"/>
      <c r="AM25" s="173"/>
      <c r="AN25" s="173"/>
      <c r="AO25" s="173"/>
      <c r="AP25" s="54" t="s">
        <v>80</v>
      </c>
    </row>
    <row r="26" spans="2:42" s="10" customFormat="1" ht="24" customHeight="1">
      <c r="B26" s="4"/>
      <c r="C26" s="58"/>
      <c r="E26" s="11"/>
      <c r="F26" s="11"/>
      <c r="G26" s="11"/>
      <c r="H26" s="11"/>
      <c r="I26" s="11"/>
      <c r="J26" s="11"/>
      <c r="K26" s="11"/>
      <c r="L26" s="11"/>
      <c r="M26" s="11" t="s">
        <v>9</v>
      </c>
      <c r="N26" s="11"/>
      <c r="O26" s="11"/>
      <c r="P26" s="170">
        <v>148</v>
      </c>
      <c r="Q26" s="170"/>
      <c r="R26" s="170"/>
      <c r="S26" s="170"/>
      <c r="T26" s="53" t="s">
        <v>79</v>
      </c>
      <c r="U26" s="53"/>
      <c r="V26" s="53"/>
      <c r="W26" s="53"/>
      <c r="X26" s="53"/>
      <c r="Y26" s="53"/>
      <c r="Z26" s="53"/>
      <c r="AA26" s="53"/>
      <c r="AB26" s="53"/>
      <c r="AC26" s="53"/>
      <c r="AD26" s="53"/>
      <c r="AE26" s="53"/>
      <c r="AF26" s="53"/>
      <c r="AG26" s="53"/>
      <c r="AH26" s="53"/>
      <c r="AI26" s="53"/>
      <c r="AJ26" s="53"/>
      <c r="AK26" s="171">
        <v>60</v>
      </c>
      <c r="AL26" s="171"/>
      <c r="AM26" s="171"/>
      <c r="AN26" s="171"/>
      <c r="AO26" s="171"/>
      <c r="AP26" s="55" t="s">
        <v>80</v>
      </c>
    </row>
    <row r="27" spans="2:42" s="10" customFormat="1" ht="18" customHeight="1">
      <c r="B27" s="4"/>
      <c r="C27" s="58"/>
      <c r="E27" s="164" t="s">
        <v>0</v>
      </c>
      <c r="F27" s="164"/>
      <c r="G27" s="164"/>
      <c r="H27" s="164"/>
      <c r="I27" s="164"/>
      <c r="J27" s="164"/>
      <c r="L27" s="10" t="s">
        <v>8</v>
      </c>
      <c r="O27" s="24" t="s">
        <v>77</v>
      </c>
      <c r="P27" s="24"/>
      <c r="Q27" s="24"/>
      <c r="R27" s="172">
        <v>1.6</v>
      </c>
      <c r="S27" s="172"/>
      <c r="T27" s="172"/>
      <c r="U27" s="172"/>
      <c r="V27" s="24" t="s">
        <v>78</v>
      </c>
      <c r="W27" s="24"/>
      <c r="X27" s="24"/>
      <c r="Y27" s="24"/>
      <c r="Z27" s="24"/>
      <c r="AA27" s="24"/>
      <c r="AB27" s="24"/>
      <c r="AC27" s="24"/>
      <c r="AD27" s="24"/>
      <c r="AE27" s="24"/>
      <c r="AF27" s="24"/>
      <c r="AG27" s="24"/>
      <c r="AH27" s="24"/>
      <c r="AI27" s="24"/>
      <c r="AJ27" s="24"/>
      <c r="AK27" s="173">
        <v>860</v>
      </c>
      <c r="AL27" s="173"/>
      <c r="AM27" s="173"/>
      <c r="AN27" s="173"/>
      <c r="AO27" s="173"/>
      <c r="AP27" s="54" t="s">
        <v>80</v>
      </c>
    </row>
    <row r="28" spans="2:42" s="10" customFormat="1" ht="24" customHeight="1">
      <c r="B28" s="4"/>
      <c r="C28" s="58"/>
      <c r="E28" s="11"/>
      <c r="F28" s="11"/>
      <c r="G28" s="11"/>
      <c r="H28" s="11"/>
      <c r="I28" s="11"/>
      <c r="J28" s="11"/>
      <c r="K28" s="11"/>
      <c r="L28" s="11"/>
      <c r="M28" s="11" t="s">
        <v>9</v>
      </c>
      <c r="N28" s="11"/>
      <c r="O28" s="11"/>
      <c r="P28" s="170">
        <v>149</v>
      </c>
      <c r="Q28" s="170"/>
      <c r="R28" s="170"/>
      <c r="S28" s="170"/>
      <c r="T28" s="53" t="s">
        <v>79</v>
      </c>
      <c r="U28" s="53"/>
      <c r="V28" s="53"/>
      <c r="W28" s="53"/>
      <c r="X28" s="53"/>
      <c r="Y28" s="53"/>
      <c r="Z28" s="53"/>
      <c r="AA28" s="53"/>
      <c r="AB28" s="53"/>
      <c r="AC28" s="53"/>
      <c r="AD28" s="53"/>
      <c r="AE28" s="53"/>
      <c r="AF28" s="53"/>
      <c r="AG28" s="53"/>
      <c r="AH28" s="53"/>
      <c r="AI28" s="53"/>
      <c r="AJ28" s="53"/>
      <c r="AK28" s="171">
        <v>60</v>
      </c>
      <c r="AL28" s="171"/>
      <c r="AM28" s="171"/>
      <c r="AN28" s="171"/>
      <c r="AO28" s="171"/>
      <c r="AP28" s="55" t="s">
        <v>80</v>
      </c>
    </row>
    <row r="29" spans="2:42" s="10" customFormat="1" ht="17.25" customHeight="1">
      <c r="B29" s="4"/>
      <c r="C29" s="58"/>
      <c r="E29" s="164" t="s">
        <v>68</v>
      </c>
      <c r="F29" s="164"/>
      <c r="G29" s="164"/>
      <c r="H29" s="164"/>
      <c r="I29" s="164"/>
      <c r="J29" s="164"/>
      <c r="L29" s="10" t="s">
        <v>8</v>
      </c>
      <c r="O29" s="24" t="s">
        <v>77</v>
      </c>
      <c r="P29" s="24"/>
      <c r="Q29" s="24"/>
      <c r="R29" s="172">
        <v>1.6</v>
      </c>
      <c r="S29" s="172"/>
      <c r="T29" s="172"/>
      <c r="U29" s="172"/>
      <c r="V29" s="24" t="s">
        <v>78</v>
      </c>
      <c r="W29" s="24"/>
      <c r="X29" s="24"/>
      <c r="Y29" s="24"/>
      <c r="Z29" s="24"/>
      <c r="AA29" s="24"/>
      <c r="AB29" s="24"/>
      <c r="AC29" s="24"/>
      <c r="AD29" s="24"/>
      <c r="AE29" s="24"/>
      <c r="AF29" s="24"/>
      <c r="AG29" s="24"/>
      <c r="AH29" s="24"/>
      <c r="AI29" s="24"/>
      <c r="AJ29" s="24"/>
      <c r="AK29" s="173">
        <v>750</v>
      </c>
      <c r="AL29" s="173"/>
      <c r="AM29" s="173"/>
      <c r="AN29" s="173"/>
      <c r="AO29" s="173"/>
      <c r="AP29" s="54" t="s">
        <v>80</v>
      </c>
    </row>
    <row r="30" spans="2:42" s="10" customFormat="1" ht="24" customHeight="1">
      <c r="B30" s="4"/>
      <c r="C30" s="58"/>
      <c r="E30" s="11"/>
      <c r="F30" s="11"/>
      <c r="G30" s="11"/>
      <c r="H30" s="11"/>
      <c r="I30" s="11"/>
      <c r="J30" s="11"/>
      <c r="K30" s="11"/>
      <c r="L30" s="11"/>
      <c r="M30" s="11" t="s">
        <v>9</v>
      </c>
      <c r="N30" s="11"/>
      <c r="O30" s="11"/>
      <c r="P30" s="170">
        <v>221</v>
      </c>
      <c r="Q30" s="170"/>
      <c r="R30" s="170"/>
      <c r="S30" s="170"/>
      <c r="T30" s="53" t="s">
        <v>79</v>
      </c>
      <c r="U30" s="53"/>
      <c r="V30" s="53"/>
      <c r="W30" s="53"/>
      <c r="X30" s="53"/>
      <c r="Y30" s="53"/>
      <c r="Z30" s="53"/>
      <c r="AA30" s="53"/>
      <c r="AB30" s="53"/>
      <c r="AC30" s="53"/>
      <c r="AD30" s="53"/>
      <c r="AE30" s="53"/>
      <c r="AF30" s="53"/>
      <c r="AG30" s="53"/>
      <c r="AH30" s="53"/>
      <c r="AI30" s="53"/>
      <c r="AJ30" s="53"/>
      <c r="AK30" s="171">
        <v>60</v>
      </c>
      <c r="AL30" s="171"/>
      <c r="AM30" s="171"/>
      <c r="AN30" s="171"/>
      <c r="AO30" s="171"/>
      <c r="AP30" s="55" t="s">
        <v>80</v>
      </c>
    </row>
    <row r="31" spans="2:42" s="10" customFormat="1" ht="24" customHeight="1">
      <c r="B31" s="4"/>
      <c r="C31" s="58"/>
      <c r="E31" s="20"/>
      <c r="F31" s="20"/>
      <c r="G31" s="20"/>
      <c r="H31" s="67"/>
      <c r="I31" s="67"/>
      <c r="J31" s="67"/>
      <c r="K31" s="67"/>
      <c r="P31" s="19"/>
      <c r="Q31" s="19"/>
      <c r="R31" s="19"/>
      <c r="S31" s="19"/>
      <c r="T31" s="19"/>
      <c r="U31" s="19"/>
      <c r="V31" s="19"/>
      <c r="W31" s="19"/>
      <c r="X31" s="19"/>
      <c r="Y31" s="19"/>
      <c r="Z31" s="19"/>
      <c r="AA31" s="19"/>
      <c r="AB31" s="19"/>
      <c r="AC31" s="19"/>
      <c r="AD31" s="19"/>
      <c r="AE31" s="19"/>
      <c r="AF31" s="19"/>
      <c r="AG31" s="19"/>
      <c r="AH31" s="19"/>
      <c r="AI31" s="19"/>
      <c r="AJ31" s="19"/>
      <c r="AK31" s="16"/>
      <c r="AL31" s="16"/>
      <c r="AM31" s="16"/>
      <c r="AN31" s="16"/>
      <c r="AO31" s="16"/>
      <c r="AP31" s="16"/>
    </row>
    <row r="32" spans="2:42" s="10" customFormat="1" ht="18" customHeight="1">
      <c r="B32" s="4"/>
      <c r="C32" s="58"/>
      <c r="E32" s="10" t="s">
        <v>39</v>
      </c>
    </row>
    <row r="33" spans="2:42" s="10" customFormat="1" ht="18" customHeight="1">
      <c r="B33" s="4"/>
      <c r="C33" s="58"/>
      <c r="E33" s="164" t="s">
        <v>1</v>
      </c>
      <c r="F33" s="164"/>
      <c r="G33" s="164"/>
      <c r="H33" s="164"/>
      <c r="I33" s="164"/>
      <c r="J33" s="164"/>
      <c r="L33" s="10" t="s">
        <v>10</v>
      </c>
    </row>
    <row r="34" spans="2:42" s="10" customFormat="1" ht="18" customHeight="1">
      <c r="B34" s="4"/>
      <c r="C34" s="58"/>
      <c r="E34" s="11"/>
      <c r="F34" s="11"/>
      <c r="G34" s="11"/>
      <c r="H34" s="11"/>
      <c r="I34" s="11"/>
      <c r="J34" s="11"/>
      <c r="K34" s="11"/>
      <c r="L34" s="11"/>
      <c r="M34" s="11"/>
      <c r="N34" s="11"/>
      <c r="O34" s="11"/>
      <c r="P34" s="11"/>
      <c r="Q34" s="11"/>
      <c r="R34" s="11"/>
      <c r="S34" s="11"/>
      <c r="T34" s="11"/>
      <c r="U34" s="11"/>
      <c r="V34" s="11"/>
      <c r="W34" s="11"/>
      <c r="X34" s="11"/>
      <c r="Y34" s="170">
        <v>0</v>
      </c>
      <c r="Z34" s="170"/>
      <c r="AA34" s="11" t="s">
        <v>57</v>
      </c>
      <c r="AB34" s="49"/>
      <c r="AC34" s="170">
        <v>55</v>
      </c>
      <c r="AD34" s="170"/>
      <c r="AE34" s="49" t="s">
        <v>81</v>
      </c>
      <c r="AF34" s="49"/>
      <c r="AG34" s="49"/>
      <c r="AH34" s="49"/>
      <c r="AI34" s="49"/>
      <c r="AJ34" s="49"/>
      <c r="AK34" s="171">
        <v>60</v>
      </c>
      <c r="AL34" s="171"/>
      <c r="AM34" s="171"/>
      <c r="AN34" s="171"/>
      <c r="AO34" s="171"/>
      <c r="AP34" s="55" t="s">
        <v>80</v>
      </c>
    </row>
    <row r="35" spans="2:42" s="10" customFormat="1" ht="18" customHeight="1">
      <c r="B35" s="4"/>
      <c r="C35" s="58"/>
      <c r="E35" s="164" t="s">
        <v>0</v>
      </c>
      <c r="F35" s="164"/>
      <c r="G35" s="164"/>
      <c r="H35" s="164"/>
      <c r="I35" s="164"/>
      <c r="J35" s="164"/>
      <c r="L35" s="10" t="s">
        <v>10</v>
      </c>
      <c r="AK35" s="68"/>
      <c r="AL35" s="68"/>
      <c r="AM35" s="68"/>
      <c r="AN35" s="68"/>
      <c r="AO35" s="68"/>
    </row>
    <row r="36" spans="2:42" s="10" customFormat="1" ht="18" customHeight="1">
      <c r="B36" s="4"/>
      <c r="C36" s="58"/>
      <c r="E36" s="11"/>
      <c r="F36" s="11"/>
      <c r="G36" s="11"/>
      <c r="H36" s="11"/>
      <c r="I36" s="11"/>
      <c r="J36" s="11"/>
      <c r="K36" s="11"/>
      <c r="L36" s="11"/>
      <c r="M36" s="11"/>
      <c r="N36" s="11"/>
      <c r="O36" s="11"/>
      <c r="P36" s="11"/>
      <c r="Q36" s="11"/>
      <c r="R36" s="11"/>
      <c r="S36" s="11"/>
      <c r="T36" s="11"/>
      <c r="U36" s="11"/>
      <c r="V36" s="11"/>
      <c r="W36" s="11"/>
      <c r="X36" s="11"/>
      <c r="Y36" s="170">
        <v>0</v>
      </c>
      <c r="Z36" s="170"/>
      <c r="AA36" s="11" t="s">
        <v>57</v>
      </c>
      <c r="AB36" s="49"/>
      <c r="AC36" s="170">
        <v>55</v>
      </c>
      <c r="AD36" s="170"/>
      <c r="AE36" s="49" t="s">
        <v>81</v>
      </c>
      <c r="AF36" s="49"/>
      <c r="AG36" s="49"/>
      <c r="AH36" s="49"/>
      <c r="AI36" s="49"/>
      <c r="AJ36" s="49"/>
      <c r="AK36" s="171">
        <v>60</v>
      </c>
      <c r="AL36" s="171"/>
      <c r="AM36" s="171"/>
      <c r="AN36" s="171"/>
      <c r="AO36" s="171"/>
      <c r="AP36" s="55" t="s">
        <v>80</v>
      </c>
    </row>
    <row r="37" spans="2:42" s="10" customFormat="1" ht="18" customHeight="1">
      <c r="B37" s="4"/>
      <c r="C37" s="58"/>
      <c r="E37" s="164" t="s">
        <v>68</v>
      </c>
      <c r="F37" s="164"/>
      <c r="G37" s="164"/>
      <c r="H37" s="164"/>
      <c r="I37" s="164"/>
      <c r="J37" s="164"/>
      <c r="L37" s="10" t="s">
        <v>10</v>
      </c>
      <c r="AK37" s="68"/>
      <c r="AL37" s="68"/>
      <c r="AM37" s="68"/>
      <c r="AN37" s="68"/>
      <c r="AO37" s="68"/>
    </row>
    <row r="38" spans="2:42" s="10" customFormat="1" ht="18" customHeight="1">
      <c r="B38" s="4"/>
      <c r="C38" s="58"/>
      <c r="E38" s="7"/>
      <c r="F38" s="7"/>
      <c r="G38" s="7"/>
      <c r="H38" s="7"/>
      <c r="I38" s="7"/>
      <c r="J38" s="7"/>
      <c r="K38" s="11"/>
      <c r="L38" s="11"/>
      <c r="M38" s="11"/>
      <c r="N38" s="11"/>
      <c r="O38" s="11"/>
      <c r="P38" s="11"/>
      <c r="Q38" s="11"/>
      <c r="R38" s="11"/>
      <c r="S38" s="11"/>
      <c r="T38" s="11"/>
      <c r="U38" s="11"/>
      <c r="V38" s="11"/>
      <c r="W38" s="11"/>
      <c r="X38" s="11"/>
      <c r="Y38" s="170">
        <v>1</v>
      </c>
      <c r="Z38" s="170"/>
      <c r="AA38" s="11" t="s">
        <v>57</v>
      </c>
      <c r="AB38" s="49"/>
      <c r="AC38" s="170">
        <v>20</v>
      </c>
      <c r="AD38" s="170"/>
      <c r="AE38" s="49" t="s">
        <v>81</v>
      </c>
      <c r="AF38" s="49"/>
      <c r="AG38" s="49"/>
      <c r="AH38" s="49"/>
      <c r="AI38" s="49"/>
      <c r="AJ38" s="49"/>
      <c r="AK38" s="171">
        <v>60</v>
      </c>
      <c r="AL38" s="171"/>
      <c r="AM38" s="171"/>
      <c r="AN38" s="171"/>
      <c r="AO38" s="171"/>
      <c r="AP38" s="55" t="s">
        <v>80</v>
      </c>
    </row>
    <row r="39" spans="2:42" s="10" customFormat="1" ht="18" customHeight="1">
      <c r="B39" s="4"/>
      <c r="C39" s="58"/>
      <c r="E39" s="8"/>
      <c r="F39" s="8"/>
      <c r="G39" s="8"/>
      <c r="H39" s="8"/>
      <c r="I39" s="8"/>
      <c r="J39" s="8"/>
      <c r="AB39" s="12"/>
      <c r="AC39" s="12"/>
      <c r="AD39" s="12"/>
      <c r="AE39" s="12"/>
      <c r="AF39" s="12"/>
      <c r="AG39" s="12"/>
      <c r="AH39" s="12"/>
      <c r="AI39" s="12"/>
      <c r="AJ39" s="12"/>
      <c r="AK39" s="12"/>
      <c r="AM39" s="14"/>
      <c r="AN39" s="33"/>
      <c r="AO39" s="33"/>
      <c r="AP39" s="33"/>
    </row>
    <row r="40" spans="2:42" s="10" customFormat="1" ht="18" customHeight="1">
      <c r="B40" s="4"/>
      <c r="C40" s="5"/>
      <c r="D40" s="10" t="s">
        <v>40</v>
      </c>
    </row>
    <row r="41" spans="2:42" s="10" customFormat="1" ht="18" customHeight="1">
      <c r="B41" s="4"/>
      <c r="C41" s="5"/>
      <c r="E41" s="167" t="s">
        <v>1</v>
      </c>
      <c r="F41" s="167"/>
      <c r="G41" s="167"/>
      <c r="H41" s="167"/>
      <c r="I41" s="167"/>
      <c r="J41" s="167"/>
      <c r="K41" s="11"/>
      <c r="L41" s="169" t="s">
        <v>41</v>
      </c>
      <c r="M41" s="169"/>
      <c r="N41" s="169"/>
      <c r="O41" s="169"/>
      <c r="P41" s="169"/>
      <c r="Q41" s="169"/>
      <c r="R41" s="169"/>
      <c r="S41" s="169"/>
      <c r="T41" s="169"/>
      <c r="U41" s="169"/>
      <c r="V41" s="169"/>
      <c r="W41" s="169"/>
      <c r="X41" s="169"/>
      <c r="Y41" s="169"/>
      <c r="Z41" s="169"/>
      <c r="AA41" s="169"/>
      <c r="AB41" s="169"/>
      <c r="AC41" s="169"/>
      <c r="AD41" s="169"/>
      <c r="AE41" s="169"/>
      <c r="AF41" s="169"/>
      <c r="AG41" s="11"/>
      <c r="AH41" s="56"/>
      <c r="AI41" s="56"/>
      <c r="AJ41" s="56"/>
      <c r="AK41" s="171">
        <v>3370</v>
      </c>
      <c r="AL41" s="171"/>
      <c r="AM41" s="171"/>
      <c r="AN41" s="171"/>
      <c r="AO41" s="171"/>
      <c r="AP41" s="55" t="s">
        <v>80</v>
      </c>
    </row>
    <row r="42" spans="2:42" s="10" customFormat="1" ht="18" customHeight="1">
      <c r="B42" s="4"/>
      <c r="C42" s="5"/>
      <c r="E42" s="168" t="s">
        <v>0</v>
      </c>
      <c r="F42" s="168"/>
      <c r="G42" s="168"/>
      <c r="H42" s="168"/>
      <c r="I42" s="168"/>
      <c r="J42" s="168"/>
      <c r="K42" s="50"/>
      <c r="L42" s="169" t="s">
        <v>41</v>
      </c>
      <c r="M42" s="169"/>
      <c r="N42" s="169"/>
      <c r="O42" s="169"/>
      <c r="P42" s="169"/>
      <c r="Q42" s="169"/>
      <c r="R42" s="169"/>
      <c r="S42" s="169"/>
      <c r="T42" s="169"/>
      <c r="U42" s="169"/>
      <c r="V42" s="169"/>
      <c r="W42" s="169"/>
      <c r="X42" s="169"/>
      <c r="Y42" s="169"/>
      <c r="Z42" s="169"/>
      <c r="AA42" s="169"/>
      <c r="AB42" s="169"/>
      <c r="AC42" s="169"/>
      <c r="AD42" s="169"/>
      <c r="AE42" s="169"/>
      <c r="AF42" s="169"/>
      <c r="AG42" s="50"/>
      <c r="AH42" s="56"/>
      <c r="AI42" s="56"/>
      <c r="AJ42" s="56"/>
      <c r="AK42" s="171">
        <v>3150</v>
      </c>
      <c r="AL42" s="171"/>
      <c r="AM42" s="171"/>
      <c r="AN42" s="171"/>
      <c r="AO42" s="171"/>
      <c r="AP42" s="55" t="s">
        <v>80</v>
      </c>
    </row>
    <row r="43" spans="2:42" s="10" customFormat="1" ht="18" customHeight="1">
      <c r="B43" s="4"/>
      <c r="C43" s="5"/>
      <c r="E43" s="168" t="s">
        <v>68</v>
      </c>
      <c r="F43" s="168"/>
      <c r="G43" s="168"/>
      <c r="H43" s="168"/>
      <c r="I43" s="168"/>
      <c r="J43" s="168"/>
      <c r="K43" s="50"/>
      <c r="L43" s="169" t="s">
        <v>41</v>
      </c>
      <c r="M43" s="169"/>
      <c r="N43" s="169"/>
      <c r="O43" s="169"/>
      <c r="P43" s="169"/>
      <c r="Q43" s="169"/>
      <c r="R43" s="169"/>
      <c r="S43" s="169"/>
      <c r="T43" s="169"/>
      <c r="U43" s="169"/>
      <c r="V43" s="169"/>
      <c r="W43" s="169"/>
      <c r="X43" s="169"/>
      <c r="Y43" s="169"/>
      <c r="Z43" s="169"/>
      <c r="AA43" s="169"/>
      <c r="AB43" s="169"/>
      <c r="AC43" s="169"/>
      <c r="AD43" s="169"/>
      <c r="AE43" s="169"/>
      <c r="AF43" s="169"/>
      <c r="AG43" s="50"/>
      <c r="AH43" s="56"/>
      <c r="AI43" s="56"/>
      <c r="AJ43" s="56"/>
      <c r="AK43" s="171">
        <v>2270</v>
      </c>
      <c r="AL43" s="171"/>
      <c r="AM43" s="171"/>
      <c r="AN43" s="171"/>
      <c r="AO43" s="171"/>
      <c r="AP43" s="55" t="s">
        <v>80</v>
      </c>
    </row>
    <row r="44" spans="2:42" s="10" customFormat="1" ht="18" customHeight="1">
      <c r="B44" s="4"/>
      <c r="C44" s="5"/>
      <c r="E44" s="8"/>
      <c r="F44" s="8"/>
      <c r="G44" s="8"/>
      <c r="H44" s="8"/>
      <c r="I44" s="8"/>
      <c r="J44" s="8"/>
      <c r="L44" s="22"/>
      <c r="M44" s="22"/>
      <c r="N44" s="22"/>
      <c r="O44" s="22"/>
      <c r="P44" s="22"/>
      <c r="Q44" s="22"/>
      <c r="R44" s="22"/>
      <c r="S44" s="22"/>
      <c r="T44" s="22"/>
      <c r="U44" s="22"/>
      <c r="V44" s="22"/>
      <c r="W44" s="22"/>
      <c r="X44" s="22"/>
      <c r="Y44" s="22"/>
      <c r="Z44" s="22"/>
      <c r="AA44" s="22"/>
      <c r="AB44" s="22"/>
      <c r="AC44" s="22"/>
      <c r="AD44" s="22"/>
      <c r="AE44" s="22"/>
      <c r="AF44" s="22"/>
      <c r="AH44" s="9"/>
      <c r="AI44" s="9"/>
      <c r="AJ44" s="9"/>
      <c r="AK44" s="9"/>
      <c r="AL44" s="9"/>
      <c r="AM44" s="9"/>
      <c r="AN44" s="9"/>
      <c r="AO44" s="9"/>
      <c r="AP44" s="9"/>
    </row>
    <row r="45" spans="2:42" s="10" customFormat="1" ht="18" customHeight="1">
      <c r="B45" s="4"/>
      <c r="C45" s="5"/>
      <c r="D45" s="10" t="s">
        <v>58</v>
      </c>
      <c r="G45" s="8"/>
      <c r="H45" s="8"/>
      <c r="I45" s="8"/>
      <c r="J45" s="8"/>
      <c r="AH45" s="9"/>
      <c r="AI45" s="9"/>
      <c r="AJ45" s="9"/>
      <c r="AK45" s="9"/>
      <c r="AL45" s="9"/>
      <c r="AM45" s="9"/>
      <c r="AN45" s="9"/>
      <c r="AO45" s="9"/>
      <c r="AP45" s="9"/>
    </row>
    <row r="46" spans="2:42" s="10" customFormat="1" ht="18" customHeight="1">
      <c r="B46" s="4"/>
      <c r="C46" s="5"/>
      <c r="E46" s="10" t="s">
        <v>42</v>
      </c>
    </row>
    <row r="47" spans="2:42" s="10" customFormat="1" ht="18" customHeight="1">
      <c r="B47" s="4"/>
      <c r="C47" s="58"/>
      <c r="E47" s="167" t="s">
        <v>1</v>
      </c>
      <c r="F47" s="167"/>
      <c r="G47" s="167"/>
      <c r="H47" s="167"/>
      <c r="I47" s="167"/>
      <c r="J47" s="167"/>
      <c r="K47" s="11"/>
      <c r="L47" s="49"/>
      <c r="M47" s="49"/>
      <c r="N47" s="49"/>
      <c r="O47" s="49"/>
      <c r="P47" s="49"/>
      <c r="Q47" s="49"/>
      <c r="R47" s="49"/>
      <c r="S47" s="49"/>
      <c r="T47" s="49"/>
      <c r="U47" s="49"/>
      <c r="V47" s="49"/>
      <c r="W47" s="49"/>
      <c r="X47" s="49"/>
      <c r="Y47" s="170">
        <v>0</v>
      </c>
      <c r="Z47" s="170"/>
      <c r="AA47" s="11" t="s">
        <v>57</v>
      </c>
      <c r="AB47" s="49"/>
      <c r="AC47" s="170">
        <v>55</v>
      </c>
      <c r="AD47" s="170"/>
      <c r="AE47" s="49" t="s">
        <v>81</v>
      </c>
      <c r="AF47" s="49"/>
      <c r="AG47" s="49"/>
      <c r="AH47" s="49"/>
      <c r="AI47" s="49"/>
      <c r="AJ47" s="49"/>
      <c r="AK47" s="171">
        <v>60</v>
      </c>
      <c r="AL47" s="171"/>
      <c r="AM47" s="171"/>
      <c r="AN47" s="171"/>
      <c r="AO47" s="171"/>
      <c r="AP47" s="55" t="s">
        <v>80</v>
      </c>
    </row>
    <row r="48" spans="2:42" s="10" customFormat="1" ht="18" customHeight="1">
      <c r="B48" s="4"/>
      <c r="C48" s="58"/>
      <c r="E48" s="168" t="s">
        <v>0</v>
      </c>
      <c r="F48" s="168"/>
      <c r="G48" s="168"/>
      <c r="H48" s="168"/>
      <c r="I48" s="168"/>
      <c r="J48" s="168"/>
      <c r="K48" s="50"/>
      <c r="L48" s="49"/>
      <c r="M48" s="49"/>
      <c r="N48" s="49"/>
      <c r="O48" s="49"/>
      <c r="P48" s="49"/>
      <c r="Q48" s="49"/>
      <c r="R48" s="49"/>
      <c r="S48" s="49"/>
      <c r="T48" s="49"/>
      <c r="U48" s="49"/>
      <c r="V48" s="49"/>
      <c r="W48" s="49"/>
      <c r="X48" s="49"/>
      <c r="Y48" s="170">
        <v>0</v>
      </c>
      <c r="Z48" s="170"/>
      <c r="AA48" s="11" t="s">
        <v>57</v>
      </c>
      <c r="AB48" s="49"/>
      <c r="AC48" s="170">
        <v>55</v>
      </c>
      <c r="AD48" s="170"/>
      <c r="AE48" s="49" t="s">
        <v>81</v>
      </c>
      <c r="AF48" s="49"/>
      <c r="AG48" s="49"/>
      <c r="AH48" s="49"/>
      <c r="AI48" s="49"/>
      <c r="AJ48" s="49"/>
      <c r="AK48" s="171">
        <v>60</v>
      </c>
      <c r="AL48" s="171"/>
      <c r="AM48" s="171"/>
      <c r="AN48" s="171"/>
      <c r="AO48" s="171"/>
      <c r="AP48" s="55" t="s">
        <v>80</v>
      </c>
    </row>
    <row r="49" spans="2:43" s="10" customFormat="1" ht="18" customHeight="1">
      <c r="B49" s="4"/>
      <c r="C49" s="58"/>
      <c r="E49" s="168" t="s">
        <v>68</v>
      </c>
      <c r="F49" s="168"/>
      <c r="G49" s="168"/>
      <c r="H49" s="168"/>
      <c r="I49" s="168"/>
      <c r="J49" s="168"/>
      <c r="K49" s="50"/>
      <c r="L49" s="49"/>
      <c r="M49" s="49"/>
      <c r="N49" s="49"/>
      <c r="O49" s="49"/>
      <c r="P49" s="49"/>
      <c r="Q49" s="49"/>
      <c r="R49" s="49"/>
      <c r="S49" s="49"/>
      <c r="T49" s="49"/>
      <c r="U49" s="49"/>
      <c r="V49" s="49"/>
      <c r="W49" s="49"/>
      <c r="X49" s="49"/>
      <c r="Y49" s="170">
        <v>1</v>
      </c>
      <c r="Z49" s="170"/>
      <c r="AA49" s="11" t="s">
        <v>57</v>
      </c>
      <c r="AB49" s="49"/>
      <c r="AC49" s="170">
        <v>20</v>
      </c>
      <c r="AD49" s="170"/>
      <c r="AE49" s="49" t="s">
        <v>81</v>
      </c>
      <c r="AF49" s="49"/>
      <c r="AG49" s="49"/>
      <c r="AH49" s="49"/>
      <c r="AI49" s="49"/>
      <c r="AJ49" s="49"/>
      <c r="AK49" s="171">
        <v>60</v>
      </c>
      <c r="AL49" s="171"/>
      <c r="AM49" s="171"/>
      <c r="AN49" s="171"/>
      <c r="AO49" s="171"/>
      <c r="AP49" s="55" t="s">
        <v>80</v>
      </c>
    </row>
    <row r="50" spans="2:43" s="10" customFormat="1" ht="18" customHeight="1">
      <c r="B50" s="4"/>
      <c r="C50" s="58"/>
      <c r="E50" s="8"/>
      <c r="F50" s="8"/>
      <c r="G50" s="8"/>
      <c r="H50" s="8"/>
      <c r="I50" s="8"/>
      <c r="J50" s="8"/>
      <c r="L50" s="21"/>
      <c r="M50" s="23"/>
      <c r="N50" s="23"/>
      <c r="O50" s="23"/>
      <c r="P50" s="23"/>
      <c r="Q50" s="23"/>
      <c r="R50" s="23"/>
      <c r="S50" s="23"/>
      <c r="T50" s="23"/>
      <c r="U50" s="23"/>
      <c r="V50" s="23"/>
      <c r="W50" s="23"/>
      <c r="X50" s="23"/>
      <c r="Y50" s="23"/>
      <c r="Z50" s="23"/>
      <c r="AA50" s="23"/>
      <c r="AB50" s="23"/>
      <c r="AC50" s="23"/>
      <c r="AD50" s="23"/>
      <c r="AE50" s="23"/>
      <c r="AF50" s="23"/>
      <c r="AH50" s="9"/>
      <c r="AI50" s="9"/>
      <c r="AJ50" s="9"/>
      <c r="AK50" s="9"/>
      <c r="AL50" s="9"/>
      <c r="AM50" s="9"/>
      <c r="AN50" s="9"/>
      <c r="AO50" s="9"/>
      <c r="AP50" s="9"/>
    </row>
    <row r="51" spans="2:43" s="10" customFormat="1" ht="18" customHeight="1">
      <c r="B51" s="4"/>
      <c r="C51" s="58"/>
      <c r="E51" s="10" t="s">
        <v>30</v>
      </c>
    </row>
    <row r="52" spans="2:43" s="10" customFormat="1" ht="50.25" customHeight="1">
      <c r="B52" s="4"/>
      <c r="C52" s="58"/>
      <c r="E52" s="178" t="s">
        <v>75</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row>
    <row r="53" spans="2:43" s="10" customFormat="1" ht="18" customHeight="1">
      <c r="B53" s="4"/>
      <c r="C53" s="58"/>
      <c r="E53" s="8"/>
      <c r="F53" s="8"/>
      <c r="G53" s="8"/>
      <c r="H53" s="8"/>
      <c r="I53" s="8"/>
      <c r="J53" s="8"/>
      <c r="AB53" s="12"/>
      <c r="AC53" s="12"/>
      <c r="AD53" s="12"/>
      <c r="AE53" s="12"/>
      <c r="AF53" s="12"/>
      <c r="AG53" s="12"/>
      <c r="AH53" s="12"/>
      <c r="AI53" s="12"/>
      <c r="AJ53" s="12"/>
      <c r="AK53" s="12"/>
      <c r="AM53" s="14"/>
      <c r="AN53" s="33"/>
      <c r="AO53" s="33"/>
      <c r="AP53" s="33"/>
    </row>
    <row r="54" spans="2:43" s="10" customFormat="1" ht="18" customHeight="1">
      <c r="B54" s="4"/>
      <c r="C54" s="5"/>
      <c r="D54" s="10" t="s">
        <v>149</v>
      </c>
      <c r="AQ54" s="139" t="s">
        <v>162</v>
      </c>
    </row>
    <row r="55" spans="2:43" s="10" customFormat="1" ht="18" customHeight="1">
      <c r="B55" s="4"/>
      <c r="C55" s="5"/>
      <c r="E55" s="91" t="s">
        <v>174</v>
      </c>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139" t="s">
        <v>174</v>
      </c>
    </row>
    <row r="56" spans="2:43" s="36" customFormat="1" ht="18" customHeight="1">
      <c r="B56" s="69"/>
      <c r="C56" s="70"/>
      <c r="E56" s="214" t="s">
        <v>156</v>
      </c>
      <c r="F56" s="214"/>
      <c r="G56" s="214"/>
      <c r="H56" s="214"/>
      <c r="I56" s="214"/>
      <c r="J56" s="214"/>
      <c r="K56" s="214"/>
      <c r="L56" s="214"/>
      <c r="M56" s="205" t="s">
        <v>155</v>
      </c>
      <c r="N56" s="205"/>
      <c r="O56" s="205"/>
      <c r="P56" s="205"/>
      <c r="Q56" s="205"/>
      <c r="R56" s="205"/>
      <c r="S56" s="122" t="s">
        <v>158</v>
      </c>
      <c r="T56" s="123"/>
      <c r="U56" s="123"/>
      <c r="V56" s="123"/>
      <c r="W56" s="123"/>
      <c r="X56" s="123"/>
      <c r="Y56" s="123"/>
      <c r="Z56" s="123"/>
      <c r="AA56" s="123"/>
      <c r="AB56" s="123"/>
      <c r="AC56" s="123"/>
      <c r="AD56" s="123"/>
      <c r="AE56" s="123"/>
      <c r="AF56" s="123"/>
      <c r="AG56" s="123"/>
      <c r="AH56" s="123"/>
      <c r="AI56" s="123"/>
      <c r="AJ56" s="124"/>
      <c r="AK56" s="202" t="s">
        <v>152</v>
      </c>
      <c r="AL56" s="203"/>
      <c r="AM56" s="203"/>
      <c r="AN56" s="203"/>
      <c r="AO56" s="203"/>
      <c r="AP56" s="204"/>
      <c r="AQ56" s="139" t="s">
        <v>258</v>
      </c>
    </row>
    <row r="57" spans="2:43" s="36" customFormat="1" ht="18" customHeight="1">
      <c r="B57" s="69"/>
      <c r="C57" s="70"/>
      <c r="E57" s="214"/>
      <c r="F57" s="214"/>
      <c r="G57" s="214"/>
      <c r="H57" s="214"/>
      <c r="I57" s="214"/>
      <c r="J57" s="214"/>
      <c r="K57" s="214"/>
      <c r="L57" s="214"/>
      <c r="M57" s="205" t="s">
        <v>154</v>
      </c>
      <c r="N57" s="205"/>
      <c r="O57" s="205"/>
      <c r="P57" s="205"/>
      <c r="Q57" s="205"/>
      <c r="R57" s="205"/>
      <c r="S57" s="122" t="s">
        <v>157</v>
      </c>
      <c r="T57" s="123"/>
      <c r="U57" s="123"/>
      <c r="V57" s="123"/>
      <c r="W57" s="123"/>
      <c r="X57" s="123"/>
      <c r="Y57" s="123"/>
      <c r="Z57" s="123"/>
      <c r="AA57" s="123"/>
      <c r="AB57" s="123"/>
      <c r="AC57" s="123"/>
      <c r="AD57" s="123"/>
      <c r="AE57" s="123"/>
      <c r="AF57" s="123"/>
      <c r="AG57" s="123"/>
      <c r="AH57" s="123"/>
      <c r="AI57" s="123"/>
      <c r="AJ57" s="124"/>
      <c r="AK57" s="202" t="s">
        <v>152</v>
      </c>
      <c r="AL57" s="203"/>
      <c r="AM57" s="203"/>
      <c r="AN57" s="203"/>
      <c r="AO57" s="203"/>
      <c r="AP57" s="204"/>
      <c r="AQ57" s="139" t="s">
        <v>258</v>
      </c>
    </row>
    <row r="58" spans="2:43" s="36" customFormat="1" ht="18" customHeight="1">
      <c r="B58" s="69"/>
      <c r="C58" s="70"/>
      <c r="E58" s="214" t="s">
        <v>153</v>
      </c>
      <c r="F58" s="214"/>
      <c r="G58" s="214"/>
      <c r="H58" s="214"/>
      <c r="I58" s="214"/>
      <c r="J58" s="214"/>
      <c r="K58" s="214"/>
      <c r="L58" s="214"/>
      <c r="M58" s="205" t="s">
        <v>155</v>
      </c>
      <c r="N58" s="205"/>
      <c r="O58" s="205"/>
      <c r="P58" s="205"/>
      <c r="Q58" s="205"/>
      <c r="R58" s="205"/>
      <c r="S58" s="122" t="s">
        <v>159</v>
      </c>
      <c r="T58" s="123"/>
      <c r="U58" s="123"/>
      <c r="V58" s="123"/>
      <c r="W58" s="123"/>
      <c r="X58" s="123"/>
      <c r="Y58" s="123"/>
      <c r="Z58" s="123"/>
      <c r="AA58" s="123"/>
      <c r="AB58" s="123"/>
      <c r="AC58" s="123"/>
      <c r="AD58" s="123"/>
      <c r="AE58" s="123"/>
      <c r="AF58" s="123"/>
      <c r="AG58" s="123"/>
      <c r="AH58" s="123"/>
      <c r="AI58" s="123"/>
      <c r="AJ58" s="124"/>
      <c r="AK58" s="202" t="s">
        <v>152</v>
      </c>
      <c r="AL58" s="203"/>
      <c r="AM58" s="203"/>
      <c r="AN58" s="203"/>
      <c r="AO58" s="203"/>
      <c r="AP58" s="204"/>
      <c r="AQ58" s="139" t="s">
        <v>259</v>
      </c>
    </row>
    <row r="59" spans="2:43" s="36" customFormat="1" ht="18" customHeight="1">
      <c r="B59" s="69"/>
      <c r="C59" s="70"/>
      <c r="E59" s="214"/>
      <c r="F59" s="214"/>
      <c r="G59" s="214"/>
      <c r="H59" s="214"/>
      <c r="I59" s="214"/>
      <c r="J59" s="214"/>
      <c r="K59" s="214"/>
      <c r="L59" s="214"/>
      <c r="M59" s="205" t="s">
        <v>154</v>
      </c>
      <c r="N59" s="205"/>
      <c r="O59" s="205"/>
      <c r="P59" s="205"/>
      <c r="Q59" s="205"/>
      <c r="R59" s="205"/>
      <c r="S59" s="122" t="s">
        <v>160</v>
      </c>
      <c r="T59" s="123"/>
      <c r="U59" s="123"/>
      <c r="V59" s="123"/>
      <c r="W59" s="123"/>
      <c r="X59" s="123"/>
      <c r="Y59" s="123"/>
      <c r="Z59" s="123"/>
      <c r="AA59" s="123"/>
      <c r="AB59" s="123"/>
      <c r="AC59" s="123"/>
      <c r="AD59" s="123"/>
      <c r="AE59" s="123"/>
      <c r="AF59" s="123"/>
      <c r="AG59" s="123"/>
      <c r="AH59" s="123"/>
      <c r="AI59" s="123"/>
      <c r="AJ59" s="124"/>
      <c r="AK59" s="202" t="s">
        <v>152</v>
      </c>
      <c r="AL59" s="203"/>
      <c r="AM59" s="203"/>
      <c r="AN59" s="203"/>
      <c r="AO59" s="203"/>
      <c r="AP59" s="204"/>
      <c r="AQ59" s="139" t="s">
        <v>259</v>
      </c>
    </row>
    <row r="60" spans="2:43" s="36" customFormat="1" ht="18" customHeight="1">
      <c r="B60" s="69"/>
      <c r="C60" s="70"/>
      <c r="E60" s="214" t="s">
        <v>148</v>
      </c>
      <c r="F60" s="214"/>
      <c r="G60" s="214"/>
      <c r="H60" s="214"/>
      <c r="I60" s="214"/>
      <c r="J60" s="214"/>
      <c r="K60" s="214"/>
      <c r="L60" s="214"/>
      <c r="M60" s="122" t="s">
        <v>171</v>
      </c>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4"/>
      <c r="AK60" s="202" t="s">
        <v>152</v>
      </c>
      <c r="AL60" s="203"/>
      <c r="AM60" s="203"/>
      <c r="AN60" s="203"/>
      <c r="AO60" s="203"/>
      <c r="AP60" s="204"/>
      <c r="AQ60" s="139" t="s">
        <v>260</v>
      </c>
    </row>
    <row r="61" spans="2:43" s="36" customFormat="1" ht="18" customHeight="1">
      <c r="B61" s="69"/>
      <c r="C61" s="70"/>
      <c r="E61" s="214"/>
      <c r="F61" s="214"/>
      <c r="G61" s="214"/>
      <c r="H61" s="214"/>
      <c r="I61" s="214"/>
      <c r="J61" s="214"/>
      <c r="K61" s="214"/>
      <c r="L61" s="214"/>
      <c r="M61" s="122" t="s">
        <v>172</v>
      </c>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4"/>
      <c r="AK61" s="202" t="s">
        <v>152</v>
      </c>
      <c r="AL61" s="203"/>
      <c r="AM61" s="203"/>
      <c r="AN61" s="203"/>
      <c r="AO61" s="203"/>
      <c r="AP61" s="204"/>
      <c r="AQ61" s="139" t="s">
        <v>260</v>
      </c>
    </row>
    <row r="62" spans="2:43" s="36" customFormat="1" ht="18" customHeight="1">
      <c r="B62" s="69"/>
      <c r="C62" s="70"/>
      <c r="E62" s="214"/>
      <c r="F62" s="214"/>
      <c r="G62" s="214"/>
      <c r="H62" s="214"/>
      <c r="I62" s="214"/>
      <c r="J62" s="214"/>
      <c r="K62" s="214"/>
      <c r="L62" s="214"/>
      <c r="M62" s="122" t="s">
        <v>173</v>
      </c>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4"/>
      <c r="AK62" s="202" t="s">
        <v>152</v>
      </c>
      <c r="AL62" s="203"/>
      <c r="AM62" s="203"/>
      <c r="AN62" s="203"/>
      <c r="AO62" s="203"/>
      <c r="AP62" s="204"/>
      <c r="AQ62" s="139" t="s">
        <v>260</v>
      </c>
    </row>
    <row r="63" spans="2:43" s="10" customFormat="1" ht="18" customHeight="1">
      <c r="B63" s="4"/>
      <c r="C63" s="58"/>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row>
    <row r="64" spans="2:43" s="10" customFormat="1" ht="18" customHeight="1">
      <c r="B64" s="162" t="s">
        <v>31</v>
      </c>
      <c r="C64" s="163"/>
      <c r="D64" s="10" t="s">
        <v>32</v>
      </c>
    </row>
    <row r="65" spans="2:42" s="10" customFormat="1" ht="18" customHeight="1">
      <c r="B65" s="4"/>
      <c r="C65" s="5"/>
      <c r="E65" s="10" t="s">
        <v>33</v>
      </c>
    </row>
    <row r="66" spans="2:42" s="10" customFormat="1" ht="18" customHeight="1">
      <c r="B66" s="4"/>
      <c r="C66" s="58"/>
      <c r="L66" s="180" t="s">
        <v>59</v>
      </c>
      <c r="M66" s="180"/>
      <c r="N66" s="180"/>
      <c r="O66" s="180"/>
      <c r="P66" s="180"/>
      <c r="Q66" s="180"/>
      <c r="R66" s="180"/>
      <c r="S66" s="180"/>
      <c r="T66" s="180"/>
      <c r="U66" s="180"/>
      <c r="V66" s="180"/>
      <c r="W66" s="180"/>
      <c r="X66" s="180"/>
      <c r="Y66" s="180"/>
      <c r="Z66" s="180"/>
      <c r="AA66" s="180"/>
      <c r="AB66" s="180"/>
      <c r="AC66" s="180"/>
      <c r="AD66" s="180"/>
      <c r="AE66" s="180"/>
      <c r="AF66" s="180"/>
      <c r="AG66" s="11"/>
      <c r="AH66" s="11"/>
      <c r="AI66" s="11"/>
      <c r="AJ66" s="11"/>
      <c r="AK66" s="11"/>
      <c r="AL66" s="11"/>
      <c r="AM66" s="176" t="s">
        <v>43</v>
      </c>
      <c r="AN66" s="181"/>
      <c r="AO66" s="181"/>
      <c r="AP66" s="181"/>
    </row>
    <row r="67" spans="2:42" s="10" customFormat="1" ht="18" customHeight="1">
      <c r="B67" s="69"/>
      <c r="C67" s="70"/>
      <c r="D67" s="36"/>
      <c r="E67" s="36"/>
      <c r="F67" s="36"/>
      <c r="G67" s="36"/>
      <c r="H67" s="36"/>
      <c r="I67" s="36"/>
      <c r="J67" s="36"/>
      <c r="K67" s="36"/>
      <c r="L67" s="25"/>
      <c r="M67" s="25"/>
      <c r="N67" s="25"/>
      <c r="O67" s="25"/>
      <c r="P67" s="25"/>
      <c r="Q67" s="25"/>
      <c r="R67" s="25"/>
      <c r="S67" s="25"/>
      <c r="T67" s="25"/>
      <c r="U67" s="25"/>
      <c r="V67" s="25"/>
      <c r="W67" s="25"/>
      <c r="X67" s="25"/>
      <c r="Y67" s="25"/>
      <c r="Z67" s="25"/>
      <c r="AA67" s="25"/>
      <c r="AB67" s="25"/>
      <c r="AC67" s="25"/>
      <c r="AD67" s="25"/>
      <c r="AE67" s="25"/>
      <c r="AF67" s="25"/>
      <c r="AG67" s="36"/>
      <c r="AH67" s="36"/>
      <c r="AI67" s="36"/>
      <c r="AJ67" s="36"/>
      <c r="AK67" s="36"/>
      <c r="AL67" s="36"/>
      <c r="AM67" s="26"/>
      <c r="AN67" s="34"/>
      <c r="AO67" s="34"/>
      <c r="AP67" s="34"/>
    </row>
    <row r="68" spans="2:42" s="10" customFormat="1" ht="18" customHeight="1">
      <c r="B68" s="162" t="s">
        <v>11</v>
      </c>
      <c r="C68" s="163"/>
      <c r="D68" s="10" t="s">
        <v>12</v>
      </c>
    </row>
    <row r="69" spans="2:42" s="10" customFormat="1" ht="18" customHeight="1">
      <c r="B69" s="4"/>
      <c r="C69" s="5"/>
      <c r="E69" s="10" t="s">
        <v>13</v>
      </c>
    </row>
    <row r="70" spans="2:42" s="10" customFormat="1" ht="18" customHeight="1">
      <c r="B70" s="4"/>
      <c r="C70" s="58"/>
      <c r="E70" s="11" t="s">
        <v>14</v>
      </c>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76" t="s">
        <v>46</v>
      </c>
      <c r="AN70" s="177"/>
      <c r="AO70" s="177"/>
      <c r="AP70" s="177"/>
    </row>
    <row r="71" spans="2:42" s="10" customFormat="1" ht="18" customHeight="1">
      <c r="B71" s="4"/>
      <c r="C71" s="58"/>
      <c r="E71" s="50" t="s">
        <v>15</v>
      </c>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176" t="s">
        <v>46</v>
      </c>
      <c r="AN71" s="177"/>
      <c r="AO71" s="177"/>
      <c r="AP71" s="177"/>
    </row>
    <row r="72" spans="2:42" s="10" customFormat="1" ht="18" customHeight="1">
      <c r="B72" s="4"/>
      <c r="C72" s="58"/>
      <c r="E72" s="11" t="s">
        <v>48</v>
      </c>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76" t="s">
        <v>46</v>
      </c>
      <c r="AN72" s="177"/>
      <c r="AO72" s="177"/>
      <c r="AP72" s="177"/>
    </row>
    <row r="73" spans="2:42" s="10" customFormat="1" ht="18" customHeight="1">
      <c r="B73" s="4"/>
      <c r="C73" s="58"/>
      <c r="AM73" s="14"/>
      <c r="AN73" s="15"/>
      <c r="AO73" s="15"/>
      <c r="AP73" s="15"/>
    </row>
    <row r="74" spans="2:42" s="10" customFormat="1" ht="18" customHeight="1">
      <c r="B74" s="4"/>
      <c r="C74" s="5"/>
      <c r="E74" s="10" t="s">
        <v>16</v>
      </c>
    </row>
    <row r="75" spans="2:42" s="10" customFormat="1" ht="18" customHeight="1">
      <c r="B75" s="4"/>
      <c r="C75" s="58"/>
      <c r="E75" s="167" t="s">
        <v>1</v>
      </c>
      <c r="F75" s="167"/>
      <c r="G75" s="167"/>
      <c r="H75" s="167"/>
      <c r="I75" s="167"/>
      <c r="J75" s="167"/>
      <c r="K75" s="11"/>
      <c r="L75" s="11"/>
      <c r="M75" s="11"/>
      <c r="N75" s="171">
        <v>15000</v>
      </c>
      <c r="O75" s="171"/>
      <c r="P75" s="171"/>
      <c r="Q75" s="171"/>
      <c r="R75" s="171"/>
      <c r="S75" s="49" t="s">
        <v>82</v>
      </c>
      <c r="T75" s="52"/>
      <c r="U75" s="52"/>
      <c r="V75" s="52"/>
      <c r="W75" s="52"/>
      <c r="X75" s="52"/>
      <c r="Y75" s="52"/>
      <c r="Z75" s="52"/>
      <c r="AA75" s="52"/>
      <c r="AB75" s="52"/>
      <c r="AC75" s="52"/>
      <c r="AD75" s="52"/>
      <c r="AE75" s="52"/>
      <c r="AF75" s="52"/>
      <c r="AG75" s="52"/>
      <c r="AH75" s="52"/>
      <c r="AI75" s="52"/>
      <c r="AJ75" s="71"/>
      <c r="AK75" s="179">
        <v>1</v>
      </c>
      <c r="AL75" s="179"/>
      <c r="AM75" s="179"/>
      <c r="AN75" s="179"/>
      <c r="AO75" s="179"/>
      <c r="AP75" s="55" t="s">
        <v>83</v>
      </c>
    </row>
    <row r="76" spans="2:42" s="10" customFormat="1" ht="18" customHeight="1">
      <c r="B76" s="69"/>
      <c r="C76" s="70"/>
      <c r="D76" s="36"/>
      <c r="E76" s="182" t="s">
        <v>0</v>
      </c>
      <c r="F76" s="182"/>
      <c r="G76" s="182"/>
      <c r="H76" s="182"/>
      <c r="I76" s="182"/>
      <c r="J76" s="182"/>
      <c r="K76" s="72"/>
      <c r="L76" s="72"/>
      <c r="M76" s="72"/>
      <c r="N76" s="171">
        <v>9000</v>
      </c>
      <c r="O76" s="171"/>
      <c r="P76" s="171"/>
      <c r="Q76" s="171"/>
      <c r="R76" s="171"/>
      <c r="S76" s="49" t="s">
        <v>82</v>
      </c>
      <c r="T76" s="52"/>
      <c r="U76" s="52"/>
      <c r="V76" s="52"/>
      <c r="W76" s="52"/>
      <c r="X76" s="52"/>
      <c r="Y76" s="52"/>
      <c r="Z76" s="52"/>
      <c r="AA76" s="52"/>
      <c r="AB76" s="52"/>
      <c r="AC76" s="52"/>
      <c r="AD76" s="52"/>
      <c r="AE76" s="52"/>
      <c r="AF76" s="52"/>
      <c r="AG76" s="52"/>
      <c r="AH76" s="52"/>
      <c r="AI76" s="52"/>
      <c r="AJ76" s="72"/>
      <c r="AK76" s="179">
        <v>1</v>
      </c>
      <c r="AL76" s="179"/>
      <c r="AM76" s="179"/>
      <c r="AN76" s="179"/>
      <c r="AO76" s="179"/>
      <c r="AP76" s="55" t="s">
        <v>83</v>
      </c>
    </row>
    <row r="77" spans="2:42" s="10" customFormat="1" ht="18" customHeight="1">
      <c r="B77" s="69"/>
      <c r="C77" s="70"/>
      <c r="D77" s="36"/>
      <c r="E77" s="182" t="s">
        <v>69</v>
      </c>
      <c r="F77" s="182"/>
      <c r="G77" s="182"/>
      <c r="H77" s="182"/>
      <c r="I77" s="182"/>
      <c r="J77" s="182"/>
      <c r="K77" s="72"/>
      <c r="L77" s="72"/>
      <c r="M77" s="72"/>
      <c r="N77" s="171">
        <v>9000</v>
      </c>
      <c r="O77" s="171"/>
      <c r="P77" s="171"/>
      <c r="Q77" s="171"/>
      <c r="R77" s="171"/>
      <c r="S77" s="49" t="s">
        <v>82</v>
      </c>
      <c r="T77" s="52"/>
      <c r="U77" s="52"/>
      <c r="V77" s="52"/>
      <c r="W77" s="52"/>
      <c r="X77" s="52"/>
      <c r="Y77" s="52"/>
      <c r="Z77" s="52"/>
      <c r="AA77" s="52"/>
      <c r="AB77" s="52"/>
      <c r="AC77" s="52"/>
      <c r="AD77" s="52"/>
      <c r="AE77" s="52"/>
      <c r="AF77" s="52"/>
      <c r="AG77" s="52"/>
      <c r="AH77" s="52"/>
      <c r="AI77" s="52"/>
      <c r="AJ77" s="72"/>
      <c r="AK77" s="179">
        <v>1</v>
      </c>
      <c r="AL77" s="179"/>
      <c r="AM77" s="179"/>
      <c r="AN77" s="179"/>
      <c r="AO77" s="179"/>
      <c r="AP77" s="55" t="s">
        <v>83</v>
      </c>
    </row>
    <row r="78" spans="2:42" s="10" customFormat="1" ht="18" customHeight="1">
      <c r="B78" s="4"/>
      <c r="C78" s="58"/>
      <c r="E78" s="8"/>
      <c r="F78" s="8"/>
      <c r="G78" s="8"/>
      <c r="H78" s="8"/>
      <c r="I78" s="8"/>
      <c r="J78" s="8"/>
      <c r="N78" s="17"/>
      <c r="O78" s="13"/>
      <c r="P78" s="13"/>
      <c r="Q78" s="13"/>
      <c r="R78" s="13"/>
      <c r="S78" s="13"/>
      <c r="T78" s="13"/>
      <c r="U78" s="13"/>
      <c r="V78" s="13"/>
      <c r="W78" s="13"/>
      <c r="X78" s="13"/>
      <c r="Y78" s="13"/>
      <c r="Z78" s="13"/>
      <c r="AA78" s="13"/>
      <c r="AB78" s="13"/>
      <c r="AC78" s="13"/>
      <c r="AD78" s="13"/>
      <c r="AE78" s="13"/>
      <c r="AF78" s="13"/>
      <c r="AG78" s="13"/>
      <c r="AH78" s="13"/>
      <c r="AI78" s="13"/>
      <c r="AM78" s="12"/>
      <c r="AN78" s="18"/>
      <c r="AO78" s="18"/>
      <c r="AP78" s="18"/>
    </row>
    <row r="79" spans="2:42" s="10" customFormat="1" ht="18" customHeight="1">
      <c r="B79" s="4"/>
      <c r="C79" s="5"/>
      <c r="E79" s="10" t="s">
        <v>34</v>
      </c>
    </row>
    <row r="80" spans="2:42" s="10" customFormat="1" ht="18" customHeight="1">
      <c r="B80" s="4"/>
      <c r="C80" s="58"/>
      <c r="F80" s="10" t="s">
        <v>174</v>
      </c>
      <c r="AK80" s="37"/>
      <c r="AL80" s="37"/>
      <c r="AM80" s="37"/>
      <c r="AN80" s="37"/>
      <c r="AO80" s="37"/>
      <c r="AP80" s="37"/>
    </row>
    <row r="81" spans="2:42" s="10" customFormat="1" ht="18" customHeight="1">
      <c r="B81" s="4"/>
      <c r="C81" s="58"/>
      <c r="AK81" s="37"/>
      <c r="AL81" s="37"/>
      <c r="AM81" s="37"/>
      <c r="AN81" s="37"/>
      <c r="AO81" s="37"/>
      <c r="AP81" s="37"/>
    </row>
    <row r="82" spans="2:42" s="10" customFormat="1" ht="18" customHeight="1">
      <c r="B82" s="162" t="s">
        <v>6</v>
      </c>
      <c r="C82" s="163"/>
      <c r="D82" s="10" t="s">
        <v>2</v>
      </c>
    </row>
    <row r="83" spans="2:42" s="10" customFormat="1" ht="18" customHeight="1">
      <c r="B83" s="4"/>
      <c r="C83" s="5"/>
      <c r="E83" s="10" t="s">
        <v>60</v>
      </c>
    </row>
    <row r="84" spans="2:42" s="10" customFormat="1" ht="72" customHeight="1">
      <c r="B84" s="4"/>
      <c r="C84" s="5"/>
      <c r="E84" s="167" t="s">
        <v>112</v>
      </c>
      <c r="F84" s="167"/>
      <c r="G84" s="167"/>
      <c r="H84" s="167"/>
      <c r="I84" s="167"/>
      <c r="J84" s="167"/>
      <c r="K84" s="11"/>
      <c r="L84" s="196" t="s">
        <v>133</v>
      </c>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row>
    <row r="85" spans="2:42" s="10" customFormat="1" ht="72" customHeight="1">
      <c r="B85" s="4"/>
      <c r="C85" s="5"/>
      <c r="E85" s="167" t="s">
        <v>111</v>
      </c>
      <c r="F85" s="167"/>
      <c r="G85" s="167"/>
      <c r="H85" s="167"/>
      <c r="I85" s="167"/>
      <c r="J85" s="167"/>
      <c r="K85" s="11"/>
      <c r="L85" s="196" t="s">
        <v>132</v>
      </c>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row>
    <row r="86" spans="2:42" s="10" customFormat="1" ht="64.5" customHeight="1">
      <c r="B86" s="4"/>
      <c r="C86" s="58"/>
      <c r="E86" s="167" t="s">
        <v>1</v>
      </c>
      <c r="F86" s="167"/>
      <c r="G86" s="167"/>
      <c r="H86" s="167"/>
      <c r="I86" s="167"/>
      <c r="J86" s="167"/>
      <c r="K86" s="11"/>
      <c r="L86" s="189" t="s">
        <v>53</v>
      </c>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c r="AN86" s="189"/>
      <c r="AO86" s="189"/>
      <c r="AP86" s="189"/>
    </row>
    <row r="87" spans="2:42" s="10" customFormat="1" ht="66.75" customHeight="1">
      <c r="B87" s="4"/>
      <c r="C87" s="58"/>
      <c r="E87" s="168" t="s">
        <v>0</v>
      </c>
      <c r="F87" s="168"/>
      <c r="G87" s="168"/>
      <c r="H87" s="168"/>
      <c r="I87" s="168"/>
      <c r="J87" s="168"/>
      <c r="K87" s="50"/>
      <c r="L87" s="190" t="s">
        <v>70</v>
      </c>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row>
    <row r="88" spans="2:42" s="10" customFormat="1" ht="127.5" customHeight="1">
      <c r="B88" s="4"/>
      <c r="C88" s="58"/>
      <c r="E88" s="168" t="s">
        <v>69</v>
      </c>
      <c r="F88" s="168"/>
      <c r="G88" s="168"/>
      <c r="H88" s="168"/>
      <c r="I88" s="168"/>
      <c r="J88" s="168"/>
      <c r="K88" s="50"/>
      <c r="L88" s="190" t="s">
        <v>272</v>
      </c>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row>
    <row r="89" spans="2:42" s="10" customFormat="1" ht="27" customHeight="1">
      <c r="B89" s="4"/>
      <c r="C89" s="58"/>
      <c r="E89" s="59"/>
      <c r="F89" s="59"/>
      <c r="G89" s="59"/>
      <c r="H89" s="59"/>
      <c r="I89" s="59"/>
      <c r="J89" s="60" t="s">
        <v>3</v>
      </c>
      <c r="K89" s="175" t="s">
        <v>17</v>
      </c>
      <c r="L89" s="175"/>
      <c r="M89" s="174" t="s">
        <v>54</v>
      </c>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row>
    <row r="90" spans="2:42" s="10" customFormat="1" ht="27" customHeight="1">
      <c r="B90" s="4"/>
      <c r="C90" s="58"/>
      <c r="E90" s="59"/>
      <c r="F90" s="59"/>
      <c r="G90" s="59"/>
      <c r="H90" s="59"/>
      <c r="I90" s="59"/>
      <c r="J90" s="60"/>
      <c r="K90" s="175" t="s">
        <v>18</v>
      </c>
      <c r="L90" s="175"/>
      <c r="M90" s="174" t="s">
        <v>55</v>
      </c>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row>
    <row r="91" spans="2:42" s="10" customFormat="1" ht="15.75" customHeight="1">
      <c r="B91" s="4"/>
      <c r="C91" s="58"/>
      <c r="E91" s="59"/>
      <c r="F91" s="59"/>
      <c r="G91" s="59"/>
      <c r="H91" s="59"/>
      <c r="I91" s="59"/>
      <c r="J91" s="60"/>
      <c r="K91" s="175" t="s">
        <v>72</v>
      </c>
      <c r="L91" s="175"/>
      <c r="M91" s="174" t="s">
        <v>56</v>
      </c>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row>
    <row r="92" spans="2:42" s="10" customFormat="1" ht="15.75" customHeight="1">
      <c r="B92" s="4"/>
      <c r="C92" s="58"/>
      <c r="E92" s="59"/>
      <c r="F92" s="59"/>
      <c r="G92" s="59"/>
      <c r="H92" s="59"/>
      <c r="I92" s="59"/>
      <c r="J92" s="60"/>
      <c r="K92" s="60"/>
      <c r="L92" s="60"/>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row>
    <row r="93" spans="2:42" s="10" customFormat="1" ht="18" customHeight="1">
      <c r="B93" s="4"/>
      <c r="C93" s="58"/>
      <c r="D93" s="10" t="s">
        <v>110</v>
      </c>
      <c r="E93" s="59"/>
      <c r="F93" s="59"/>
      <c r="G93" s="59"/>
      <c r="H93" s="59"/>
      <c r="I93" s="59"/>
      <c r="J93" s="60"/>
      <c r="K93" s="60"/>
      <c r="L93" s="60"/>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row>
    <row r="94" spans="2:42" s="10" customFormat="1" ht="18" customHeight="1">
      <c r="B94" s="4"/>
      <c r="C94" s="58"/>
      <c r="E94" s="10" t="s">
        <v>147</v>
      </c>
      <c r="J94" s="17"/>
      <c r="K94" s="17"/>
      <c r="L94" s="17"/>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row>
    <row r="95" spans="2:42" s="10" customFormat="1" ht="36" customHeight="1">
      <c r="B95" s="4"/>
      <c r="C95" s="58"/>
      <c r="D95" s="28"/>
      <c r="E95" s="17" t="s">
        <v>131</v>
      </c>
      <c r="F95" s="195" t="s">
        <v>141</v>
      </c>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5"/>
    </row>
    <row r="96" spans="2:42" s="10" customFormat="1" ht="18" customHeight="1">
      <c r="B96" s="4"/>
      <c r="C96" s="58"/>
      <c r="D96" s="28"/>
      <c r="E96" s="17" t="s">
        <v>131</v>
      </c>
      <c r="F96" s="10" t="s">
        <v>146</v>
      </c>
      <c r="J96" s="17"/>
      <c r="K96" s="17"/>
      <c r="L96" s="17"/>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row>
    <row r="97" spans="2:42" s="10" customFormat="1" ht="54" customHeight="1">
      <c r="B97" s="4"/>
      <c r="C97" s="58"/>
      <c r="D97" s="28"/>
      <c r="E97" s="17" t="s">
        <v>131</v>
      </c>
      <c r="F97" s="195" t="s">
        <v>145</v>
      </c>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row>
    <row r="98" spans="2:42" s="10" customFormat="1" ht="36" customHeight="1">
      <c r="B98" s="4"/>
      <c r="C98" s="58"/>
      <c r="D98" s="28"/>
      <c r="E98" s="17" t="s">
        <v>131</v>
      </c>
      <c r="F98" s="195" t="s">
        <v>144</v>
      </c>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row>
    <row r="99" spans="2:42" s="10" customFormat="1" ht="18" customHeight="1">
      <c r="B99" s="4"/>
      <c r="C99" s="58"/>
      <c r="F99" s="84"/>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row>
    <row r="100" spans="2:42" s="10" customFormat="1" ht="18" customHeight="1">
      <c r="B100" s="4"/>
      <c r="C100" s="58"/>
      <c r="E100" s="10" t="s">
        <v>143</v>
      </c>
      <c r="J100" s="17"/>
      <c r="K100" s="17"/>
      <c r="L100" s="17"/>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row>
    <row r="101" spans="2:42" s="10" customFormat="1" ht="18" customHeight="1">
      <c r="B101" s="4"/>
      <c r="C101" s="58"/>
      <c r="D101" s="28"/>
      <c r="E101" s="17" t="s">
        <v>131</v>
      </c>
      <c r="F101" s="10" t="s">
        <v>142</v>
      </c>
      <c r="J101" s="17"/>
      <c r="K101" s="17"/>
      <c r="L101" s="17"/>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row>
    <row r="102" spans="2:42" s="10" customFormat="1" ht="36" customHeight="1">
      <c r="B102" s="4"/>
      <c r="C102" s="58"/>
      <c r="D102" s="28"/>
      <c r="E102" s="17" t="s">
        <v>131</v>
      </c>
      <c r="F102" s="195" t="s">
        <v>141</v>
      </c>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195"/>
      <c r="AM102" s="195"/>
      <c r="AN102" s="195"/>
      <c r="AO102" s="195"/>
      <c r="AP102" s="195"/>
    </row>
    <row r="103" spans="2:42" s="10" customFormat="1" ht="18" customHeight="1">
      <c r="B103" s="4"/>
      <c r="C103" s="58"/>
      <c r="J103" s="17"/>
      <c r="K103" s="17"/>
      <c r="L103" s="17"/>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row>
    <row r="104" spans="2:42" s="10" customFormat="1" ht="18" customHeight="1">
      <c r="B104" s="4"/>
      <c r="C104" s="5"/>
      <c r="E104" s="10" t="s">
        <v>109</v>
      </c>
    </row>
    <row r="105" spans="2:42" s="10" customFormat="1" ht="18" customHeight="1">
      <c r="B105" s="4"/>
      <c r="C105" s="58"/>
      <c r="D105" s="28"/>
      <c r="E105" s="17" t="s">
        <v>131</v>
      </c>
      <c r="F105" s="183" t="s">
        <v>140</v>
      </c>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row>
    <row r="106" spans="2:42" s="10" customFormat="1" ht="36" customHeight="1">
      <c r="B106" s="4"/>
      <c r="C106" s="58"/>
      <c r="D106" s="28"/>
      <c r="E106" s="17" t="s">
        <v>131</v>
      </c>
      <c r="F106" s="185" t="s">
        <v>24</v>
      </c>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row>
    <row r="107" spans="2:42" s="10" customFormat="1" ht="36" customHeight="1">
      <c r="B107" s="4"/>
      <c r="C107" s="58"/>
      <c r="D107" s="28"/>
      <c r="E107" s="17" t="s">
        <v>131</v>
      </c>
      <c r="F107" s="185" t="s">
        <v>44</v>
      </c>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row>
    <row r="108" spans="2:42" s="10" customFormat="1" ht="54" customHeight="1">
      <c r="B108" s="4"/>
      <c r="C108" s="58"/>
      <c r="D108" s="28"/>
      <c r="E108" s="17" t="s">
        <v>131</v>
      </c>
      <c r="F108" s="187" t="s">
        <v>73</v>
      </c>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row>
    <row r="109" spans="2:42" s="10" customFormat="1" ht="54" customHeight="1">
      <c r="B109" s="4"/>
      <c r="C109" s="58"/>
      <c r="D109" s="28"/>
      <c r="E109" s="17" t="s">
        <v>131</v>
      </c>
      <c r="F109" s="187" t="s">
        <v>74</v>
      </c>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row>
    <row r="110" spans="2:42" s="10" customFormat="1" ht="18" customHeight="1">
      <c r="B110" s="4"/>
      <c r="C110" s="5"/>
    </row>
    <row r="111" spans="2:42" s="10" customFormat="1" ht="18" customHeight="1">
      <c r="B111" s="4"/>
      <c r="C111" s="5"/>
      <c r="E111" s="10" t="s">
        <v>108</v>
      </c>
    </row>
    <row r="112" spans="2:42" s="10" customFormat="1" ht="36" customHeight="1">
      <c r="B112" s="4"/>
      <c r="C112" s="58"/>
      <c r="D112" s="28"/>
      <c r="E112" s="17" t="s">
        <v>131</v>
      </c>
      <c r="F112" s="185" t="s">
        <v>139</v>
      </c>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row>
    <row r="113" spans="2:44" s="10" customFormat="1" ht="36" customHeight="1">
      <c r="B113" s="4"/>
      <c r="C113" s="58"/>
      <c r="D113" s="28"/>
      <c r="E113" s="17" t="s">
        <v>131</v>
      </c>
      <c r="F113" s="185" t="s">
        <v>23</v>
      </c>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row>
    <row r="114" spans="2:44" s="10" customFormat="1" ht="32.1" customHeight="1">
      <c r="B114" s="4"/>
      <c r="C114" s="58"/>
      <c r="D114" s="28"/>
      <c r="E114" s="17" t="s">
        <v>131</v>
      </c>
      <c r="F114" s="187" t="s">
        <v>138</v>
      </c>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row>
    <row r="115" spans="2:44" s="10" customFormat="1" ht="18" customHeight="1">
      <c r="B115" s="4"/>
      <c r="C115" s="58"/>
      <c r="D115" s="28"/>
      <c r="E115" s="17" t="s">
        <v>131</v>
      </c>
      <c r="F115" s="187" t="s">
        <v>137</v>
      </c>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row>
    <row r="116" spans="2:44" s="10" customFormat="1" ht="36" customHeight="1">
      <c r="B116" s="4"/>
      <c r="C116" s="58"/>
      <c r="D116" s="28"/>
      <c r="E116" s="17" t="s">
        <v>131</v>
      </c>
      <c r="F116" s="187" t="s">
        <v>136</v>
      </c>
      <c r="G116" s="187"/>
      <c r="H116" s="187"/>
      <c r="I116" s="187"/>
      <c r="J116" s="187"/>
      <c r="K116" s="187"/>
      <c r="L116" s="187"/>
      <c r="M116" s="187"/>
      <c r="N116" s="187"/>
      <c r="O116" s="187"/>
      <c r="P116" s="187"/>
      <c r="Q116" s="187"/>
      <c r="R116" s="187"/>
      <c r="S116" s="187"/>
      <c r="T116" s="187"/>
      <c r="U116" s="187"/>
      <c r="V116" s="187"/>
      <c r="W116" s="187"/>
      <c r="X116" s="187"/>
      <c r="Y116" s="187"/>
      <c r="Z116" s="187"/>
      <c r="AA116" s="187"/>
      <c r="AB116" s="187"/>
      <c r="AC116" s="187"/>
      <c r="AD116" s="187"/>
      <c r="AE116" s="187"/>
      <c r="AF116" s="187"/>
      <c r="AG116" s="187"/>
      <c r="AH116" s="187"/>
      <c r="AI116" s="187"/>
      <c r="AJ116" s="187"/>
      <c r="AK116" s="187"/>
      <c r="AL116" s="187"/>
      <c r="AM116" s="187"/>
      <c r="AN116" s="187"/>
      <c r="AO116" s="187"/>
      <c r="AP116" s="187"/>
    </row>
    <row r="117" spans="2:44" s="10" customFormat="1" ht="18" customHeight="1">
      <c r="B117" s="4"/>
      <c r="C117" s="58"/>
      <c r="D117" s="28"/>
      <c r="E117" s="17"/>
      <c r="F117" s="51"/>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row>
    <row r="118" spans="2:44" s="10" customFormat="1" ht="18" customHeight="1">
      <c r="B118" s="4"/>
      <c r="C118" s="58"/>
      <c r="D118" s="28" t="s">
        <v>107</v>
      </c>
      <c r="F118" s="51"/>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139" t="s">
        <v>162</v>
      </c>
    </row>
    <row r="119" spans="2:44" s="10" customFormat="1" ht="18" customHeight="1">
      <c r="B119" s="4"/>
      <c r="C119" s="5"/>
      <c r="E119" s="91" t="s">
        <v>174</v>
      </c>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139" t="s">
        <v>174</v>
      </c>
    </row>
    <row r="120" spans="2:44" s="10" customFormat="1" ht="62.25" customHeight="1">
      <c r="B120" s="4"/>
      <c r="C120" s="58"/>
      <c r="D120" s="28"/>
      <c r="E120" s="17"/>
      <c r="F120" s="178" t="s">
        <v>135</v>
      </c>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39" t="s">
        <v>161</v>
      </c>
    </row>
    <row r="121" spans="2:44" s="10" customFormat="1" ht="36" customHeight="1">
      <c r="B121" s="4"/>
      <c r="C121" s="58"/>
      <c r="D121" s="194" t="s">
        <v>131</v>
      </c>
      <c r="E121" s="194"/>
      <c r="F121" s="178" t="s">
        <v>165</v>
      </c>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39" t="s">
        <v>163</v>
      </c>
      <c r="AR121" s="36"/>
    </row>
    <row r="122" spans="2:44" s="10" customFormat="1" ht="36" customHeight="1">
      <c r="B122" s="4"/>
      <c r="C122" s="58"/>
      <c r="D122" s="194" t="s">
        <v>131</v>
      </c>
      <c r="E122" s="194"/>
      <c r="F122" s="178" t="s">
        <v>166</v>
      </c>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39" t="s">
        <v>163</v>
      </c>
      <c r="AR122" s="36"/>
    </row>
    <row r="123" spans="2:44" s="10" customFormat="1" ht="36" customHeight="1">
      <c r="B123" s="4"/>
      <c r="C123" s="58"/>
      <c r="D123" s="194" t="s">
        <v>131</v>
      </c>
      <c r="E123" s="194"/>
      <c r="F123" s="178" t="s">
        <v>167</v>
      </c>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39" t="s">
        <v>151</v>
      </c>
      <c r="AR123" s="36"/>
    </row>
    <row r="124" spans="2:44" s="10" customFormat="1" ht="36" customHeight="1">
      <c r="B124" s="4"/>
      <c r="C124" s="58"/>
      <c r="D124" s="194" t="s">
        <v>131</v>
      </c>
      <c r="E124" s="194"/>
      <c r="F124" s="178" t="s">
        <v>168</v>
      </c>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39" t="s">
        <v>151</v>
      </c>
      <c r="AR124" s="36"/>
    </row>
    <row r="125" spans="2:44" s="10" customFormat="1" ht="63" customHeight="1">
      <c r="B125" s="4"/>
      <c r="C125" s="58"/>
      <c r="D125" s="194" t="s">
        <v>131</v>
      </c>
      <c r="E125" s="194"/>
      <c r="F125" s="178" t="s">
        <v>169</v>
      </c>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39" t="s">
        <v>164</v>
      </c>
      <c r="AR125" s="36"/>
    </row>
    <row r="126" spans="2:44" s="10" customFormat="1" ht="36" customHeight="1">
      <c r="B126" s="4"/>
      <c r="C126" s="58"/>
      <c r="D126" s="194" t="s">
        <v>131</v>
      </c>
      <c r="E126" s="194"/>
      <c r="F126" s="178" t="s">
        <v>170</v>
      </c>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39" t="s">
        <v>164</v>
      </c>
    </row>
    <row r="127" spans="2:44" s="10" customFormat="1" ht="21" customHeight="1">
      <c r="B127" s="4"/>
      <c r="C127" s="58"/>
      <c r="D127" s="194" t="s">
        <v>131</v>
      </c>
      <c r="E127" s="194"/>
      <c r="F127" s="178" t="s">
        <v>134</v>
      </c>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39" t="s">
        <v>161</v>
      </c>
    </row>
    <row r="128" spans="2:44" s="10" customFormat="1" ht="18" customHeight="1">
      <c r="B128" s="4"/>
      <c r="C128" s="58"/>
      <c r="D128" s="194" t="s">
        <v>131</v>
      </c>
      <c r="E128" s="194"/>
      <c r="F128" s="178" t="s">
        <v>150</v>
      </c>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39" t="s">
        <v>161</v>
      </c>
    </row>
    <row r="129" spans="2:42" s="10" customFormat="1" ht="12" customHeight="1">
      <c r="B129" s="4"/>
      <c r="C129" s="58"/>
      <c r="D129" s="28"/>
      <c r="E129" s="39"/>
      <c r="F129" s="51"/>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row>
    <row r="130" spans="2:42" s="10" customFormat="1" ht="18" customHeight="1">
      <c r="B130" s="4"/>
      <c r="C130" s="5"/>
      <c r="E130" s="10" t="s">
        <v>62</v>
      </c>
    </row>
    <row r="131" spans="2:42" s="10" customFormat="1" ht="31.5" customHeight="1">
      <c r="B131" s="4"/>
      <c r="C131" s="58"/>
      <c r="D131" s="28"/>
      <c r="E131" s="17" t="s">
        <v>61</v>
      </c>
      <c r="F131" s="187" t="s">
        <v>22</v>
      </c>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row>
    <row r="132" spans="2:42" s="10" customFormat="1" ht="18" customHeight="1">
      <c r="B132" s="4"/>
      <c r="C132" s="58"/>
      <c r="D132" s="28"/>
      <c r="E132" s="17" t="s">
        <v>61</v>
      </c>
      <c r="F132" s="187" t="s">
        <v>27</v>
      </c>
      <c r="G132" s="187"/>
      <c r="H132" s="187"/>
      <c r="I132" s="187"/>
      <c r="J132" s="187"/>
      <c r="K132" s="187"/>
      <c r="L132" s="187"/>
      <c r="M132" s="187"/>
      <c r="N132" s="187"/>
      <c r="O132" s="187"/>
      <c r="P132" s="187"/>
      <c r="Q132" s="187"/>
      <c r="R132" s="187"/>
      <c r="S132" s="187"/>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row>
    <row r="133" spans="2:42" s="10" customFormat="1" ht="31.5" customHeight="1">
      <c r="B133" s="4"/>
      <c r="C133" s="58"/>
      <c r="D133" s="28"/>
      <c r="E133" s="17" t="s">
        <v>61</v>
      </c>
      <c r="F133" s="187" t="s">
        <v>21</v>
      </c>
      <c r="G133" s="187"/>
      <c r="H133" s="187"/>
      <c r="I133" s="187"/>
      <c r="J133" s="187"/>
      <c r="K133" s="187"/>
      <c r="L133" s="187"/>
      <c r="M133" s="187"/>
      <c r="N133" s="187"/>
      <c r="O133" s="187"/>
      <c r="P133" s="187"/>
      <c r="Q133" s="187"/>
      <c r="R133" s="187"/>
      <c r="S133" s="187"/>
      <c r="T133" s="187"/>
      <c r="U133" s="187"/>
      <c r="V133" s="187"/>
      <c r="W133" s="187"/>
      <c r="X133" s="187"/>
      <c r="Y133" s="187"/>
      <c r="Z133" s="187"/>
      <c r="AA133" s="187"/>
      <c r="AB133" s="187"/>
      <c r="AC133" s="187"/>
      <c r="AD133" s="187"/>
      <c r="AE133" s="187"/>
      <c r="AF133" s="187"/>
      <c r="AG133" s="187"/>
      <c r="AH133" s="187"/>
      <c r="AI133" s="187"/>
      <c r="AJ133" s="187"/>
      <c r="AK133" s="187"/>
      <c r="AL133" s="187"/>
      <c r="AM133" s="187"/>
      <c r="AN133" s="187"/>
      <c r="AO133" s="187"/>
      <c r="AP133" s="187"/>
    </row>
    <row r="134" spans="2:42" s="10" customFormat="1" ht="12" customHeight="1">
      <c r="B134" s="4"/>
      <c r="C134" s="58"/>
      <c r="D134" s="28"/>
      <c r="E134" s="39"/>
      <c r="F134" s="51"/>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row>
    <row r="135" spans="2:42" s="10" customFormat="1" ht="18" customHeight="1">
      <c r="B135" s="4"/>
      <c r="C135" s="5"/>
      <c r="E135" s="10" t="s">
        <v>63</v>
      </c>
    </row>
    <row r="136" spans="2:42" s="10" customFormat="1" ht="18" customHeight="1">
      <c r="B136" s="4"/>
      <c r="C136" s="5"/>
      <c r="E136" s="10" t="s">
        <v>13</v>
      </c>
    </row>
    <row r="137" spans="2:42" s="10" customFormat="1" ht="36" customHeight="1">
      <c r="B137" s="4"/>
      <c r="C137" s="58"/>
      <c r="D137" s="40"/>
      <c r="E137" s="44" t="s">
        <v>64</v>
      </c>
      <c r="F137" s="40"/>
      <c r="G137" s="187" t="s">
        <v>35</v>
      </c>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row>
    <row r="138" spans="2:42" s="10" customFormat="1" ht="36" customHeight="1">
      <c r="B138" s="4"/>
      <c r="C138" s="58"/>
      <c r="D138" s="40"/>
      <c r="E138" s="44" t="s">
        <v>64</v>
      </c>
      <c r="F138" s="40"/>
      <c r="G138" s="187" t="s">
        <v>36</v>
      </c>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row>
    <row r="139" spans="2:42" s="10" customFormat="1" ht="36" customHeight="1">
      <c r="B139" s="4"/>
      <c r="C139" s="58"/>
      <c r="D139" s="40"/>
      <c r="E139" s="44" t="s">
        <v>64</v>
      </c>
      <c r="F139" s="40"/>
      <c r="G139" s="187" t="s">
        <v>52</v>
      </c>
      <c r="H139" s="187"/>
      <c r="I139" s="187"/>
      <c r="J139" s="187"/>
      <c r="K139" s="187"/>
      <c r="L139" s="187"/>
      <c r="M139" s="187"/>
      <c r="N139" s="187"/>
      <c r="O139" s="187"/>
      <c r="P139" s="187"/>
      <c r="Q139" s="187"/>
      <c r="R139" s="187"/>
      <c r="S139" s="187"/>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row>
    <row r="140" spans="2:42" s="10" customFormat="1" ht="12" customHeight="1">
      <c r="B140" s="4"/>
      <c r="C140" s="58"/>
      <c r="D140" s="40"/>
      <c r="E140" s="40"/>
      <c r="F140" s="40"/>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row>
    <row r="141" spans="2:42" s="10" customFormat="1" ht="18" customHeight="1">
      <c r="B141" s="4"/>
      <c r="C141" s="5"/>
      <c r="E141" s="10" t="s">
        <v>16</v>
      </c>
    </row>
    <row r="142" spans="2:42" s="10" customFormat="1" ht="36" customHeight="1">
      <c r="B142" s="4"/>
      <c r="C142" s="58"/>
      <c r="D142" s="40"/>
      <c r="E142" s="44" t="s">
        <v>64</v>
      </c>
      <c r="F142" s="40"/>
      <c r="G142" s="187" t="s">
        <v>65</v>
      </c>
      <c r="H142" s="187"/>
      <c r="I142" s="187"/>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row>
    <row r="143" spans="2:42" s="10" customFormat="1" ht="12" customHeight="1">
      <c r="B143" s="4"/>
      <c r="C143" s="58"/>
      <c r="D143" s="40"/>
      <c r="E143" s="40"/>
      <c r="F143" s="40"/>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row>
    <row r="144" spans="2:42" s="10" customFormat="1" ht="18" customHeight="1">
      <c r="B144" s="4"/>
      <c r="C144" s="5"/>
      <c r="E144" s="10" t="s">
        <v>66</v>
      </c>
    </row>
    <row r="145" spans="2:42" s="10" customFormat="1" ht="18" customHeight="1">
      <c r="B145" s="4"/>
      <c r="C145" s="5"/>
      <c r="F145" s="10" t="s">
        <v>174</v>
      </c>
    </row>
    <row r="146" spans="2:42" s="10" customFormat="1" ht="12" customHeight="1">
      <c r="B146" s="4"/>
      <c r="C146" s="58"/>
      <c r="D146" s="42"/>
      <c r="E146" s="41"/>
      <c r="F146" s="43"/>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row>
    <row r="147" spans="2:42" s="10" customFormat="1" ht="18" customHeight="1">
      <c r="B147" s="4"/>
      <c r="C147" s="5"/>
      <c r="E147" s="10" t="s">
        <v>67</v>
      </c>
    </row>
    <row r="148" spans="2:42" s="57" customFormat="1" ht="52.5" customHeight="1">
      <c r="D148" s="40"/>
      <c r="E148" s="44" t="s">
        <v>64</v>
      </c>
      <c r="F148" s="40"/>
      <c r="G148" s="187" t="s">
        <v>51</v>
      </c>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row>
    <row r="149" spans="2:42" s="57" customFormat="1" ht="63.75" customHeight="1">
      <c r="D149" s="40"/>
      <c r="E149" s="44" t="s">
        <v>64</v>
      </c>
      <c r="F149" s="40"/>
      <c r="G149" s="187" t="s">
        <v>50</v>
      </c>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row>
    <row r="150" spans="2:42" s="57" customFormat="1" ht="58.5" customHeight="1">
      <c r="D150" s="40"/>
      <c r="E150" s="44" t="s">
        <v>64</v>
      </c>
      <c r="F150" s="40"/>
      <c r="G150" s="189" t="s">
        <v>49</v>
      </c>
      <c r="H150" s="189"/>
      <c r="I150" s="189"/>
      <c r="J150" s="189"/>
      <c r="K150" s="189"/>
      <c r="L150" s="189"/>
      <c r="M150" s="189"/>
      <c r="N150" s="189"/>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c r="AJ150" s="189"/>
      <c r="AK150" s="189"/>
      <c r="AL150" s="189"/>
      <c r="AM150" s="189"/>
      <c r="AN150" s="189"/>
      <c r="AO150" s="189"/>
      <c r="AP150" s="189"/>
    </row>
    <row r="151" spans="2:42" s="57" customFormat="1" ht="18" customHeight="1">
      <c r="D151" s="191"/>
      <c r="E151" s="191"/>
      <c r="F151" s="191"/>
      <c r="G151" s="213" t="s">
        <v>47</v>
      </c>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row>
    <row r="152" spans="2:42" s="57" customFormat="1" ht="12" customHeight="1">
      <c r="D152" s="64"/>
      <c r="E152" s="64"/>
      <c r="F152" s="64"/>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row>
    <row r="153" spans="2:42" s="10" customFormat="1" ht="16.5" customHeight="1">
      <c r="B153" s="4"/>
      <c r="C153" s="5"/>
      <c r="E153" s="10" t="s">
        <v>5</v>
      </c>
    </row>
    <row r="154" spans="2:42" s="10" customFormat="1" ht="32.1" customHeight="1">
      <c r="B154" s="4"/>
      <c r="C154" s="58"/>
      <c r="E154" s="187" t="s">
        <v>37</v>
      </c>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row>
  </sheetData>
  <mergeCells count="178">
    <mergeCell ref="M59:R59"/>
    <mergeCell ref="P26:S26"/>
    <mergeCell ref="AK26:AO26"/>
    <mergeCell ref="E27:J27"/>
    <mergeCell ref="R27:U27"/>
    <mergeCell ref="AK27:AO27"/>
    <mergeCell ref="P28:S28"/>
    <mergeCell ref="AK28:AO28"/>
    <mergeCell ref="Y34:Z34"/>
    <mergeCell ref="AC34:AD34"/>
    <mergeCell ref="AK34:AO34"/>
    <mergeCell ref="E35:J35"/>
    <mergeCell ref="Y36:Z36"/>
    <mergeCell ref="AC36:AD36"/>
    <mergeCell ref="AK36:AO36"/>
    <mergeCell ref="E29:J29"/>
    <mergeCell ref="R29:U29"/>
    <mergeCell ref="AK29:AO29"/>
    <mergeCell ref="P30:S30"/>
    <mergeCell ref="AK30:AO30"/>
    <mergeCell ref="E33:J33"/>
    <mergeCell ref="E42:J42"/>
    <mergeCell ref="L42:AF42"/>
    <mergeCell ref="AM1:AP1"/>
    <mergeCell ref="B3:AP3"/>
    <mergeCell ref="B5:C5"/>
    <mergeCell ref="E25:J25"/>
    <mergeCell ref="R25:U25"/>
    <mergeCell ref="AK25:AO25"/>
    <mergeCell ref="AK9:AP9"/>
    <mergeCell ref="M10:AC10"/>
    <mergeCell ref="AD10:AJ10"/>
    <mergeCell ref="AK10:AP10"/>
    <mergeCell ref="M11:AC11"/>
    <mergeCell ref="AD11:AJ11"/>
    <mergeCell ref="AK11:AP11"/>
    <mergeCell ref="E12:F15"/>
    <mergeCell ref="G12:AC12"/>
    <mergeCell ref="AD12:AJ12"/>
    <mergeCell ref="E20:AP20"/>
    <mergeCell ref="B22:C22"/>
    <mergeCell ref="AD13:AJ13"/>
    <mergeCell ref="E18:AC18"/>
    <mergeCell ref="AD18:AJ18"/>
    <mergeCell ref="AK18:AP18"/>
    <mergeCell ref="E19:AC19"/>
    <mergeCell ref="AD19:AJ19"/>
    <mergeCell ref="B64:C64"/>
    <mergeCell ref="E47:J47"/>
    <mergeCell ref="Y47:Z47"/>
    <mergeCell ref="AC47:AD47"/>
    <mergeCell ref="AK47:AO47"/>
    <mergeCell ref="E48:J48"/>
    <mergeCell ref="Y48:Z48"/>
    <mergeCell ref="AC48:AD48"/>
    <mergeCell ref="AK48:AO48"/>
    <mergeCell ref="AK57:AP57"/>
    <mergeCell ref="AK60:AP60"/>
    <mergeCell ref="AK62:AP62"/>
    <mergeCell ref="AK58:AP58"/>
    <mergeCell ref="E56:L57"/>
    <mergeCell ref="E58:L59"/>
    <mergeCell ref="E60:L62"/>
    <mergeCell ref="M56:R56"/>
    <mergeCell ref="M57:R57"/>
    <mergeCell ref="E49:J49"/>
    <mergeCell ref="Y49:Z49"/>
    <mergeCell ref="AC49:AD49"/>
    <mergeCell ref="AK49:AO49"/>
    <mergeCell ref="E52:AP52"/>
    <mergeCell ref="AK59:AP59"/>
    <mergeCell ref="E154:AP154"/>
    <mergeCell ref="E8:AC8"/>
    <mergeCell ref="AD8:AJ8"/>
    <mergeCell ref="AK8:AP8"/>
    <mergeCell ref="E9:F11"/>
    <mergeCell ref="G9:L11"/>
    <mergeCell ref="M9:AC9"/>
    <mergeCell ref="AD9:AJ9"/>
    <mergeCell ref="F95:AP95"/>
    <mergeCell ref="F97:AP97"/>
    <mergeCell ref="G142:AP142"/>
    <mergeCell ref="G148:AP148"/>
    <mergeCell ref="G149:AP149"/>
    <mergeCell ref="G150:AP150"/>
    <mergeCell ref="D151:F151"/>
    <mergeCell ref="G151:AP151"/>
    <mergeCell ref="F133:AP133"/>
    <mergeCell ref="G137:AP137"/>
    <mergeCell ref="G138:AP138"/>
    <mergeCell ref="G139:AP139"/>
    <mergeCell ref="F131:AP131"/>
    <mergeCell ref="F132:AP132"/>
    <mergeCell ref="AK12:AP12"/>
    <mergeCell ref="G13:AC13"/>
    <mergeCell ref="AK19:AP19"/>
    <mergeCell ref="AK13:AP13"/>
    <mergeCell ref="G14:AC14"/>
    <mergeCell ref="AD14:AJ14"/>
    <mergeCell ref="AK14:AP14"/>
    <mergeCell ref="G15:AC15"/>
    <mergeCell ref="AD15:AJ15"/>
    <mergeCell ref="AK15:AP15"/>
    <mergeCell ref="L66:AF66"/>
    <mergeCell ref="AM66:AP66"/>
    <mergeCell ref="AK56:AP56"/>
    <mergeCell ref="AK61:AP61"/>
    <mergeCell ref="AK42:AO42"/>
    <mergeCell ref="E43:J43"/>
    <mergeCell ref="L43:AF43"/>
    <mergeCell ref="AK43:AO43"/>
    <mergeCell ref="E37:J37"/>
    <mergeCell ref="Y38:Z38"/>
    <mergeCell ref="AC38:AD38"/>
    <mergeCell ref="AK38:AO38"/>
    <mergeCell ref="E41:J41"/>
    <mergeCell ref="L41:AF41"/>
    <mergeCell ref="AK41:AO41"/>
    <mergeCell ref="M58:R58"/>
    <mergeCell ref="B68:C68"/>
    <mergeCell ref="AM70:AP70"/>
    <mergeCell ref="AM71:AP71"/>
    <mergeCell ref="AM72:AP72"/>
    <mergeCell ref="K90:L90"/>
    <mergeCell ref="M90:AP90"/>
    <mergeCell ref="K91:L91"/>
    <mergeCell ref="M91:AP91"/>
    <mergeCell ref="B82:C82"/>
    <mergeCell ref="E86:J86"/>
    <mergeCell ref="K89:L89"/>
    <mergeCell ref="M89:AP89"/>
    <mergeCell ref="L86:AP86"/>
    <mergeCell ref="E87:J87"/>
    <mergeCell ref="L87:AP87"/>
    <mergeCell ref="E88:J88"/>
    <mergeCell ref="L88:AP88"/>
    <mergeCell ref="E76:J76"/>
    <mergeCell ref="N76:R76"/>
    <mergeCell ref="AK76:AO76"/>
    <mergeCell ref="E77:J77"/>
    <mergeCell ref="N77:R77"/>
    <mergeCell ref="F98:AP98"/>
    <mergeCell ref="F102:AP102"/>
    <mergeCell ref="F105:AP105"/>
    <mergeCell ref="F106:AP106"/>
    <mergeCell ref="F107:AP107"/>
    <mergeCell ref="F108:AP108"/>
    <mergeCell ref="E75:J75"/>
    <mergeCell ref="N75:R75"/>
    <mergeCell ref="AK75:AO75"/>
    <mergeCell ref="AK77:AO77"/>
    <mergeCell ref="E84:J84"/>
    <mergeCell ref="L84:AP84"/>
    <mergeCell ref="E85:J85"/>
    <mergeCell ref="L85:AP85"/>
    <mergeCell ref="D127:E127"/>
    <mergeCell ref="D128:E128"/>
    <mergeCell ref="D126:E126"/>
    <mergeCell ref="F126:AP126"/>
    <mergeCell ref="D124:E124"/>
    <mergeCell ref="F124:AP124"/>
    <mergeCell ref="F122:AP122"/>
    <mergeCell ref="F127:AP127"/>
    <mergeCell ref="F128:AP128"/>
    <mergeCell ref="D122:E122"/>
    <mergeCell ref="F120:AP120"/>
    <mergeCell ref="D125:E125"/>
    <mergeCell ref="F125:AP125"/>
    <mergeCell ref="D123:E123"/>
    <mergeCell ref="F123:AP123"/>
    <mergeCell ref="D121:E121"/>
    <mergeCell ref="F121:AP121"/>
    <mergeCell ref="F109:AP109"/>
    <mergeCell ref="F112:AP112"/>
    <mergeCell ref="F113:AP113"/>
    <mergeCell ref="F114:AP114"/>
    <mergeCell ref="F115:AP115"/>
    <mergeCell ref="F116:AP116"/>
  </mergeCells>
  <phoneticPr fontId="2"/>
  <dataValidations count="5">
    <dataValidation type="list" allowBlank="1" showInputMessage="1" showErrorMessage="1" sqref="AM1:AP1" xr:uid="{00000000-0002-0000-0400-000000000000}">
      <formula1>"（新）,（旧）"</formula1>
    </dataValidation>
    <dataValidation type="list" allowBlank="1" showInputMessage="1" sqref="D151:D152" xr:uid="{00000000-0002-0000-0400-000001000000}">
      <formula1>"イ,ロ,ハ,ニ,ホ,ヘ,ト,チ,リ,ヌ,ル,ヲ"</formula1>
    </dataValidation>
    <dataValidation type="list" imeMode="on" allowBlank="1" showInputMessage="1" sqref="E63:AP63" xr:uid="{00000000-0002-0000-0400-000002000000}">
      <formula1>#REF!</formula1>
    </dataValidation>
    <dataValidation imeMode="on" allowBlank="1" showInputMessage="1" sqref="E52:AP52" xr:uid="{00000000-0002-0000-0400-000003000000}"/>
    <dataValidation imeMode="off" allowBlank="1" showInputMessage="1" showErrorMessage="1" sqref="AP2 B1 C148:C152 AQ148:EC152 AQ84:BB85 AQ93:AQ117 AR93:BB118 AQ121:AQ128 AS120:BB128 AQ120:AR120 AR126:AR128 AQ56:AQ62" xr:uid="{00000000-0002-0000-0400-000004000000}"/>
  </dataValidations>
  <printOptions horizontalCentered="1"/>
  <pageMargins left="0.70866141732283472" right="0.70866141732283472" top="0.59055118110236227" bottom="0.59055118110236227" header="0.19685039370078741" footer="0.39370078740157483"/>
  <pageSetup paperSize="9" scale="98" fitToHeight="0" orientation="portrait" blackAndWhite="1" r:id="rId1"/>
  <headerFooter alignWithMargins="0"/>
  <rowBreaks count="1" manualBreakCount="1">
    <brk id="38" min="1" max="4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AP111"/>
  <sheetViews>
    <sheetView view="pageBreakPreview" zoomScaleNormal="100" zoomScaleSheetLayoutView="100" workbookViewId="0">
      <selection activeCell="AM1" sqref="AM1:AP1"/>
    </sheetView>
  </sheetViews>
  <sheetFormatPr defaultColWidth="2.109375" defaultRowHeight="16.5" customHeight="1"/>
  <cols>
    <col min="1" max="1" width="2.109375" style="3"/>
    <col min="2" max="2" width="2.109375" style="1" customWidth="1"/>
    <col min="3" max="3" width="2.109375" style="2" customWidth="1"/>
    <col min="4" max="4" width="2.109375" style="3" customWidth="1"/>
    <col min="5" max="14" width="2.109375" style="3"/>
    <col min="15" max="15" width="2.44140625" style="3" customWidth="1"/>
    <col min="16" max="16" width="2.44140625" style="3" bestFit="1" customWidth="1"/>
    <col min="17" max="40" width="2.109375" style="3"/>
    <col min="41" max="41" width="2.109375" style="3" customWidth="1"/>
    <col min="42" max="42" width="4.88671875" style="3" customWidth="1"/>
    <col min="43" max="16384" width="2.109375" style="3"/>
  </cols>
  <sheetData>
    <row r="1" spans="2:42" s="10" customFormat="1" ht="18" customHeight="1">
      <c r="B1" s="133"/>
      <c r="C1" s="133"/>
      <c r="D1" s="133"/>
      <c r="E1" s="133"/>
      <c r="F1" s="133"/>
      <c r="G1" s="45"/>
      <c r="H1" s="45"/>
      <c r="I1" s="29"/>
      <c r="J1" s="29"/>
      <c r="K1" s="46"/>
      <c r="L1" s="47"/>
      <c r="M1" s="47"/>
      <c r="N1" s="47"/>
      <c r="O1" s="47"/>
      <c r="P1" s="48"/>
      <c r="Q1" s="27"/>
      <c r="R1" s="27"/>
      <c r="S1" s="27"/>
      <c r="T1" s="27"/>
      <c r="U1" s="35"/>
      <c r="V1" s="35"/>
      <c r="W1" s="31"/>
      <c r="X1" s="31"/>
      <c r="Y1" s="30"/>
      <c r="Z1" s="30"/>
      <c r="AA1" s="30"/>
      <c r="AB1" s="30"/>
      <c r="AC1" s="31"/>
      <c r="AD1" s="31"/>
      <c r="AE1" s="31"/>
      <c r="AF1" s="31"/>
      <c r="AG1" s="31"/>
      <c r="AH1" s="32"/>
      <c r="AI1" s="31"/>
      <c r="AJ1" s="31"/>
      <c r="AK1" s="31"/>
      <c r="AL1" s="31"/>
      <c r="AM1" s="165" t="s">
        <v>84</v>
      </c>
      <c r="AN1" s="165"/>
      <c r="AO1" s="165"/>
      <c r="AP1" s="165"/>
    </row>
    <row r="2" spans="2:42" s="10" customFormat="1" ht="18" customHeight="1">
      <c r="B2" s="4"/>
      <c r="C2" s="58"/>
      <c r="AP2" s="66"/>
    </row>
    <row r="3" spans="2:42" s="10" customFormat="1" ht="18" customHeight="1">
      <c r="B3" s="166" t="s">
        <v>76</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row>
    <row r="4" spans="2:42" s="10" customFormat="1" ht="18" customHeight="1">
      <c r="B4" s="4"/>
      <c r="C4" s="58"/>
    </row>
    <row r="5" spans="2:42" s="10" customFormat="1" ht="18" customHeight="1">
      <c r="B5" s="162" t="s">
        <v>28</v>
      </c>
      <c r="C5" s="163"/>
      <c r="D5" s="10" t="s">
        <v>29</v>
      </c>
    </row>
    <row r="6" spans="2:42" s="10" customFormat="1" ht="18" customHeight="1">
      <c r="B6" s="4"/>
      <c r="C6" s="5"/>
      <c r="D6" s="10" t="s">
        <v>7</v>
      </c>
      <c r="E6" s="6"/>
    </row>
    <row r="7" spans="2:42" s="10" customFormat="1" ht="18" customHeight="1">
      <c r="B7" s="4"/>
      <c r="C7" s="58"/>
      <c r="E7" s="10" t="s">
        <v>7</v>
      </c>
    </row>
    <row r="8" spans="2:42" s="10" customFormat="1" ht="18" customHeight="1">
      <c r="B8" s="4"/>
      <c r="C8" s="58"/>
      <c r="E8" s="164" t="s">
        <v>1</v>
      </c>
      <c r="F8" s="164"/>
      <c r="G8" s="164"/>
      <c r="H8" s="164"/>
      <c r="I8" s="164"/>
      <c r="J8" s="164"/>
      <c r="L8" s="10" t="s">
        <v>8</v>
      </c>
      <c r="O8" s="24" t="s">
        <v>77</v>
      </c>
      <c r="P8" s="24"/>
      <c r="Q8" s="24"/>
      <c r="R8" s="172">
        <v>1.5</v>
      </c>
      <c r="S8" s="172"/>
      <c r="T8" s="172"/>
      <c r="U8" s="172"/>
      <c r="V8" s="24" t="s">
        <v>78</v>
      </c>
      <c r="W8" s="24"/>
      <c r="X8" s="24"/>
      <c r="Y8" s="24"/>
      <c r="Z8" s="24"/>
      <c r="AA8" s="24"/>
      <c r="AB8" s="24"/>
      <c r="AC8" s="24"/>
      <c r="AD8" s="24"/>
      <c r="AE8" s="24"/>
      <c r="AF8" s="24"/>
      <c r="AG8" s="24"/>
      <c r="AH8" s="24"/>
      <c r="AI8" s="24"/>
      <c r="AJ8" s="24"/>
      <c r="AK8" s="173">
        <v>810</v>
      </c>
      <c r="AL8" s="173"/>
      <c r="AM8" s="173"/>
      <c r="AN8" s="173"/>
      <c r="AO8" s="173"/>
      <c r="AP8" s="54" t="s">
        <v>80</v>
      </c>
    </row>
    <row r="9" spans="2:42" s="10" customFormat="1" ht="24" customHeight="1">
      <c r="B9" s="4"/>
      <c r="C9" s="58"/>
      <c r="E9" s="11"/>
      <c r="F9" s="11"/>
      <c r="G9" s="11"/>
      <c r="H9" s="11"/>
      <c r="I9" s="11"/>
      <c r="J9" s="11"/>
      <c r="K9" s="11"/>
      <c r="L9" s="11"/>
      <c r="M9" s="11" t="s">
        <v>9</v>
      </c>
      <c r="N9" s="11"/>
      <c r="O9" s="11"/>
      <c r="P9" s="170">
        <v>211</v>
      </c>
      <c r="Q9" s="170"/>
      <c r="R9" s="170"/>
      <c r="S9" s="170"/>
      <c r="T9" s="53" t="s">
        <v>79</v>
      </c>
      <c r="U9" s="53"/>
      <c r="V9" s="53"/>
      <c r="W9" s="53"/>
      <c r="X9" s="53"/>
      <c r="Y9" s="53"/>
      <c r="Z9" s="53"/>
      <c r="AA9" s="53"/>
      <c r="AB9" s="53"/>
      <c r="AC9" s="53"/>
      <c r="AD9" s="53"/>
      <c r="AE9" s="53"/>
      <c r="AF9" s="53"/>
      <c r="AG9" s="53"/>
      <c r="AH9" s="53"/>
      <c r="AI9" s="53"/>
      <c r="AJ9" s="53"/>
      <c r="AK9" s="171">
        <v>90</v>
      </c>
      <c r="AL9" s="171"/>
      <c r="AM9" s="171"/>
      <c r="AN9" s="171"/>
      <c r="AO9" s="171"/>
      <c r="AP9" s="55" t="s">
        <v>80</v>
      </c>
    </row>
    <row r="10" spans="2:42" s="10" customFormat="1" ht="18" customHeight="1">
      <c r="B10" s="4"/>
      <c r="C10" s="58"/>
      <c r="E10" s="164" t="s">
        <v>0</v>
      </c>
      <c r="F10" s="164"/>
      <c r="G10" s="164"/>
      <c r="H10" s="164"/>
      <c r="I10" s="164"/>
      <c r="J10" s="164"/>
      <c r="L10" s="10" t="s">
        <v>8</v>
      </c>
      <c r="O10" s="24" t="s">
        <v>77</v>
      </c>
      <c r="P10" s="24"/>
      <c r="Q10" s="24"/>
      <c r="R10" s="172">
        <v>1.5</v>
      </c>
      <c r="S10" s="172"/>
      <c r="T10" s="172"/>
      <c r="U10" s="172"/>
      <c r="V10" s="24" t="s">
        <v>78</v>
      </c>
      <c r="W10" s="24"/>
      <c r="X10" s="24"/>
      <c r="Y10" s="24"/>
      <c r="Z10" s="24"/>
      <c r="AA10" s="24"/>
      <c r="AB10" s="24"/>
      <c r="AC10" s="24"/>
      <c r="AD10" s="24"/>
      <c r="AE10" s="24"/>
      <c r="AF10" s="24"/>
      <c r="AG10" s="24"/>
      <c r="AH10" s="24"/>
      <c r="AI10" s="24"/>
      <c r="AJ10" s="24"/>
      <c r="AK10" s="173">
        <v>760</v>
      </c>
      <c r="AL10" s="173"/>
      <c r="AM10" s="173"/>
      <c r="AN10" s="173"/>
      <c r="AO10" s="173"/>
      <c r="AP10" s="54" t="s">
        <v>80</v>
      </c>
    </row>
    <row r="11" spans="2:42" s="10" customFormat="1" ht="24" customHeight="1">
      <c r="B11" s="4"/>
      <c r="C11" s="58"/>
      <c r="E11" s="11"/>
      <c r="F11" s="11"/>
      <c r="G11" s="11"/>
      <c r="H11" s="11"/>
      <c r="I11" s="11"/>
      <c r="J11" s="11"/>
      <c r="K11" s="11"/>
      <c r="L11" s="11"/>
      <c r="M11" s="11" t="s">
        <v>9</v>
      </c>
      <c r="N11" s="11"/>
      <c r="O11" s="11"/>
      <c r="P11" s="170">
        <v>220</v>
      </c>
      <c r="Q11" s="170"/>
      <c r="R11" s="170"/>
      <c r="S11" s="170"/>
      <c r="T11" s="53" t="s">
        <v>79</v>
      </c>
      <c r="U11" s="53"/>
      <c r="V11" s="53"/>
      <c r="W11" s="53"/>
      <c r="X11" s="53"/>
      <c r="Y11" s="53"/>
      <c r="Z11" s="53"/>
      <c r="AA11" s="53"/>
      <c r="AB11" s="53"/>
      <c r="AC11" s="53"/>
      <c r="AD11" s="53"/>
      <c r="AE11" s="53"/>
      <c r="AF11" s="53"/>
      <c r="AG11" s="53"/>
      <c r="AH11" s="53"/>
      <c r="AI11" s="53"/>
      <c r="AJ11" s="53"/>
      <c r="AK11" s="171">
        <v>90</v>
      </c>
      <c r="AL11" s="171"/>
      <c r="AM11" s="171"/>
      <c r="AN11" s="171"/>
      <c r="AO11" s="171"/>
      <c r="AP11" s="55" t="s">
        <v>80</v>
      </c>
    </row>
    <row r="12" spans="2:42" s="10" customFormat="1" ht="17.25" customHeight="1">
      <c r="B12" s="4"/>
      <c r="C12" s="58"/>
      <c r="E12" s="164" t="s">
        <v>98</v>
      </c>
      <c r="F12" s="164"/>
      <c r="G12" s="164"/>
      <c r="H12" s="164"/>
      <c r="I12" s="164"/>
      <c r="J12" s="164"/>
      <c r="L12" s="10" t="s">
        <v>8</v>
      </c>
      <c r="O12" s="24" t="s">
        <v>77</v>
      </c>
      <c r="P12" s="24"/>
      <c r="Q12" s="24"/>
      <c r="R12" s="172">
        <v>1.5</v>
      </c>
      <c r="S12" s="172"/>
      <c r="T12" s="172"/>
      <c r="U12" s="172"/>
      <c r="V12" s="24" t="s">
        <v>78</v>
      </c>
      <c r="W12" s="24"/>
      <c r="X12" s="24"/>
      <c r="Y12" s="24"/>
      <c r="Z12" s="24"/>
      <c r="AA12" s="24"/>
      <c r="AB12" s="24"/>
      <c r="AC12" s="24"/>
      <c r="AD12" s="24"/>
      <c r="AE12" s="24"/>
      <c r="AF12" s="24"/>
      <c r="AG12" s="24"/>
      <c r="AH12" s="24"/>
      <c r="AI12" s="24"/>
      <c r="AJ12" s="24"/>
      <c r="AK12" s="173">
        <v>720</v>
      </c>
      <c r="AL12" s="173"/>
      <c r="AM12" s="173"/>
      <c r="AN12" s="173"/>
      <c r="AO12" s="173"/>
      <c r="AP12" s="54" t="s">
        <v>80</v>
      </c>
    </row>
    <row r="13" spans="2:42" s="10" customFormat="1" ht="24" customHeight="1">
      <c r="B13" s="4"/>
      <c r="C13" s="58"/>
      <c r="E13" s="11"/>
      <c r="F13" s="11"/>
      <c r="G13" s="11"/>
      <c r="H13" s="11"/>
      <c r="I13" s="11"/>
      <c r="J13" s="11"/>
      <c r="K13" s="11"/>
      <c r="L13" s="11"/>
      <c r="M13" s="11" t="s">
        <v>9</v>
      </c>
      <c r="N13" s="11"/>
      <c r="O13" s="11"/>
      <c r="P13" s="170">
        <v>229</v>
      </c>
      <c r="Q13" s="170"/>
      <c r="R13" s="170"/>
      <c r="S13" s="170"/>
      <c r="T13" s="53" t="s">
        <v>79</v>
      </c>
      <c r="U13" s="53"/>
      <c r="V13" s="53"/>
      <c r="W13" s="53"/>
      <c r="X13" s="53"/>
      <c r="Y13" s="53"/>
      <c r="Z13" s="53"/>
      <c r="AA13" s="53"/>
      <c r="AB13" s="53"/>
      <c r="AC13" s="53"/>
      <c r="AD13" s="53"/>
      <c r="AE13" s="53"/>
      <c r="AF13" s="53"/>
      <c r="AG13" s="53"/>
      <c r="AH13" s="53"/>
      <c r="AI13" s="53"/>
      <c r="AJ13" s="53"/>
      <c r="AK13" s="171">
        <v>80</v>
      </c>
      <c r="AL13" s="171"/>
      <c r="AM13" s="171"/>
      <c r="AN13" s="171"/>
      <c r="AO13" s="171"/>
      <c r="AP13" s="55" t="s">
        <v>80</v>
      </c>
    </row>
    <row r="14" spans="2:42" s="10" customFormat="1" ht="17.25" customHeight="1">
      <c r="B14" s="4"/>
      <c r="C14" s="58"/>
      <c r="E14" s="164" t="s">
        <v>99</v>
      </c>
      <c r="F14" s="164"/>
      <c r="G14" s="164"/>
      <c r="H14" s="164"/>
      <c r="I14" s="164"/>
      <c r="J14" s="164"/>
      <c r="L14" s="10" t="s">
        <v>8</v>
      </c>
      <c r="O14" s="24" t="s">
        <v>77</v>
      </c>
      <c r="P14" s="24"/>
      <c r="Q14" s="24"/>
      <c r="R14" s="172">
        <v>1.5</v>
      </c>
      <c r="S14" s="172"/>
      <c r="T14" s="172"/>
      <c r="U14" s="172"/>
      <c r="V14" s="24" t="s">
        <v>78</v>
      </c>
      <c r="W14" s="24"/>
      <c r="X14" s="24"/>
      <c r="Y14" s="24"/>
      <c r="Z14" s="24"/>
      <c r="AA14" s="24"/>
      <c r="AB14" s="24"/>
      <c r="AC14" s="24"/>
      <c r="AD14" s="24"/>
      <c r="AE14" s="24"/>
      <c r="AF14" s="24"/>
      <c r="AG14" s="24"/>
      <c r="AH14" s="24"/>
      <c r="AI14" s="24"/>
      <c r="AJ14" s="24"/>
      <c r="AK14" s="173">
        <v>690</v>
      </c>
      <c r="AL14" s="173"/>
      <c r="AM14" s="173"/>
      <c r="AN14" s="173"/>
      <c r="AO14" s="173"/>
      <c r="AP14" s="54" t="s">
        <v>80</v>
      </c>
    </row>
    <row r="15" spans="2:42" s="10" customFormat="1" ht="24" customHeight="1">
      <c r="B15" s="4"/>
      <c r="C15" s="58"/>
      <c r="E15" s="11"/>
      <c r="F15" s="11"/>
      <c r="G15" s="11"/>
      <c r="H15" s="11"/>
      <c r="I15" s="11"/>
      <c r="J15" s="11"/>
      <c r="K15" s="11"/>
      <c r="L15" s="11"/>
      <c r="M15" s="11" t="s">
        <v>9</v>
      </c>
      <c r="N15" s="11"/>
      <c r="O15" s="11"/>
      <c r="P15" s="170">
        <v>298</v>
      </c>
      <c r="Q15" s="170"/>
      <c r="R15" s="170"/>
      <c r="S15" s="170"/>
      <c r="T15" s="53" t="s">
        <v>79</v>
      </c>
      <c r="U15" s="53"/>
      <c r="V15" s="53"/>
      <c r="W15" s="53"/>
      <c r="X15" s="53"/>
      <c r="Y15" s="53"/>
      <c r="Z15" s="53"/>
      <c r="AA15" s="53"/>
      <c r="AB15" s="53"/>
      <c r="AC15" s="53"/>
      <c r="AD15" s="53"/>
      <c r="AE15" s="53"/>
      <c r="AF15" s="53"/>
      <c r="AG15" s="53"/>
      <c r="AH15" s="53"/>
      <c r="AI15" s="53"/>
      <c r="AJ15" s="53"/>
      <c r="AK15" s="171">
        <v>80</v>
      </c>
      <c r="AL15" s="171"/>
      <c r="AM15" s="171"/>
      <c r="AN15" s="171"/>
      <c r="AO15" s="171"/>
      <c r="AP15" s="55" t="s">
        <v>80</v>
      </c>
    </row>
    <row r="16" spans="2:42" s="10" customFormat="1" ht="24" customHeight="1">
      <c r="B16" s="4"/>
      <c r="C16" s="58"/>
      <c r="E16" s="20"/>
      <c r="F16" s="20"/>
      <c r="G16" s="20"/>
      <c r="H16" s="67"/>
      <c r="I16" s="67"/>
      <c r="J16" s="67"/>
      <c r="K16" s="67"/>
      <c r="P16" s="19"/>
      <c r="Q16" s="19"/>
      <c r="R16" s="19"/>
      <c r="S16" s="19"/>
      <c r="T16" s="19"/>
      <c r="U16" s="19"/>
      <c r="V16" s="19"/>
      <c r="W16" s="19"/>
      <c r="X16" s="19"/>
      <c r="Y16" s="19"/>
      <c r="Z16" s="19"/>
      <c r="AA16" s="19"/>
      <c r="AB16" s="19"/>
      <c r="AC16" s="19"/>
      <c r="AD16" s="19"/>
      <c r="AE16" s="19"/>
      <c r="AF16" s="19"/>
      <c r="AG16" s="19"/>
      <c r="AH16" s="19"/>
      <c r="AI16" s="19"/>
      <c r="AJ16" s="19"/>
      <c r="AK16" s="16"/>
      <c r="AL16" s="16"/>
      <c r="AM16" s="16"/>
      <c r="AN16" s="16"/>
      <c r="AO16" s="16"/>
      <c r="AP16" s="16"/>
    </row>
    <row r="17" spans="2:42" s="10" customFormat="1" ht="18" customHeight="1">
      <c r="B17" s="4"/>
      <c r="C17" s="58"/>
      <c r="E17" s="10" t="s">
        <v>39</v>
      </c>
    </row>
    <row r="18" spans="2:42" s="10" customFormat="1" ht="18" customHeight="1">
      <c r="B18" s="4"/>
      <c r="C18" s="58"/>
      <c r="E18" s="164" t="s">
        <v>1</v>
      </c>
      <c r="F18" s="164"/>
      <c r="G18" s="164"/>
      <c r="H18" s="164"/>
      <c r="I18" s="164"/>
      <c r="J18" s="164"/>
      <c r="L18" s="10" t="s">
        <v>10</v>
      </c>
    </row>
    <row r="19" spans="2:42" s="10" customFormat="1" ht="18" customHeight="1">
      <c r="B19" s="4"/>
      <c r="C19" s="58"/>
      <c r="E19" s="11"/>
      <c r="F19" s="11"/>
      <c r="G19" s="11"/>
      <c r="H19" s="11"/>
      <c r="I19" s="11"/>
      <c r="J19" s="11"/>
      <c r="K19" s="11"/>
      <c r="L19" s="11"/>
      <c r="M19" s="11"/>
      <c r="N19" s="11"/>
      <c r="O19" s="11"/>
      <c r="P19" s="11"/>
      <c r="Q19" s="11"/>
      <c r="R19" s="11"/>
      <c r="S19" s="11"/>
      <c r="T19" s="11"/>
      <c r="U19" s="11"/>
      <c r="V19" s="11"/>
      <c r="W19" s="11"/>
      <c r="X19" s="11"/>
      <c r="Y19" s="170">
        <v>1</v>
      </c>
      <c r="Z19" s="170"/>
      <c r="AA19" s="11" t="s">
        <v>57</v>
      </c>
      <c r="AB19" s="49"/>
      <c r="AC19" s="170">
        <v>20</v>
      </c>
      <c r="AD19" s="170"/>
      <c r="AE19" s="49" t="s">
        <v>81</v>
      </c>
      <c r="AF19" s="49"/>
      <c r="AG19" s="49"/>
      <c r="AH19" s="49"/>
      <c r="AI19" s="49"/>
      <c r="AJ19" s="49"/>
      <c r="AK19" s="171">
        <v>90</v>
      </c>
      <c r="AL19" s="171"/>
      <c r="AM19" s="171"/>
      <c r="AN19" s="171"/>
      <c r="AO19" s="171"/>
      <c r="AP19" s="55" t="s">
        <v>80</v>
      </c>
    </row>
    <row r="20" spans="2:42" s="10" customFormat="1" ht="18" customHeight="1">
      <c r="B20" s="4"/>
      <c r="C20" s="58"/>
      <c r="E20" s="164" t="s">
        <v>0</v>
      </c>
      <c r="F20" s="164"/>
      <c r="G20" s="164"/>
      <c r="H20" s="164"/>
      <c r="I20" s="164"/>
      <c r="J20" s="164"/>
      <c r="L20" s="10" t="s">
        <v>10</v>
      </c>
      <c r="AK20" s="68"/>
      <c r="AL20" s="68"/>
      <c r="AM20" s="68"/>
      <c r="AN20" s="68"/>
      <c r="AO20" s="68"/>
    </row>
    <row r="21" spans="2:42" s="10" customFormat="1" ht="18" customHeight="1">
      <c r="B21" s="4"/>
      <c r="C21" s="58"/>
      <c r="E21" s="11"/>
      <c r="F21" s="11"/>
      <c r="G21" s="11"/>
      <c r="H21" s="11"/>
      <c r="I21" s="11"/>
      <c r="J21" s="11"/>
      <c r="K21" s="11"/>
      <c r="L21" s="11"/>
      <c r="M21" s="11"/>
      <c r="N21" s="11"/>
      <c r="O21" s="11"/>
      <c r="P21" s="11"/>
      <c r="Q21" s="11"/>
      <c r="R21" s="11"/>
      <c r="S21" s="11"/>
      <c r="T21" s="11"/>
      <c r="U21" s="11"/>
      <c r="V21" s="11"/>
      <c r="W21" s="11"/>
      <c r="X21" s="11"/>
      <c r="Y21" s="170">
        <v>1</v>
      </c>
      <c r="Z21" s="170"/>
      <c r="AA21" s="11" t="s">
        <v>57</v>
      </c>
      <c r="AB21" s="49"/>
      <c r="AC21" s="170">
        <v>20</v>
      </c>
      <c r="AD21" s="170"/>
      <c r="AE21" s="49" t="s">
        <v>81</v>
      </c>
      <c r="AF21" s="49"/>
      <c r="AG21" s="49"/>
      <c r="AH21" s="49"/>
      <c r="AI21" s="49"/>
      <c r="AJ21" s="49"/>
      <c r="AK21" s="171">
        <v>90</v>
      </c>
      <c r="AL21" s="171"/>
      <c r="AM21" s="171"/>
      <c r="AN21" s="171"/>
      <c r="AO21" s="171"/>
      <c r="AP21" s="55" t="s">
        <v>80</v>
      </c>
    </row>
    <row r="22" spans="2:42" s="10" customFormat="1" ht="18" customHeight="1">
      <c r="B22" s="4"/>
      <c r="C22" s="58"/>
      <c r="E22" s="164" t="s">
        <v>98</v>
      </c>
      <c r="F22" s="164"/>
      <c r="G22" s="164"/>
      <c r="H22" s="164"/>
      <c r="I22" s="164"/>
      <c r="J22" s="164"/>
      <c r="L22" s="10" t="s">
        <v>10</v>
      </c>
      <c r="AK22" s="68"/>
      <c r="AL22" s="68"/>
      <c r="AM22" s="68"/>
      <c r="AN22" s="68"/>
      <c r="AO22" s="68"/>
    </row>
    <row r="23" spans="2:42" s="10" customFormat="1" ht="18" customHeight="1">
      <c r="B23" s="4"/>
      <c r="C23" s="58"/>
      <c r="E23" s="7"/>
      <c r="F23" s="7"/>
      <c r="G23" s="7"/>
      <c r="H23" s="7"/>
      <c r="I23" s="7"/>
      <c r="J23" s="7"/>
      <c r="K23" s="11"/>
      <c r="L23" s="11"/>
      <c r="M23" s="11"/>
      <c r="N23" s="11"/>
      <c r="O23" s="11"/>
      <c r="P23" s="11"/>
      <c r="Q23" s="11"/>
      <c r="R23" s="11"/>
      <c r="S23" s="11"/>
      <c r="T23" s="11"/>
      <c r="U23" s="11"/>
      <c r="V23" s="11"/>
      <c r="W23" s="11"/>
      <c r="X23" s="11"/>
      <c r="Y23" s="170">
        <v>1</v>
      </c>
      <c r="Z23" s="170"/>
      <c r="AA23" s="11" t="s">
        <v>57</v>
      </c>
      <c r="AB23" s="49"/>
      <c r="AC23" s="170">
        <v>25</v>
      </c>
      <c r="AD23" s="170"/>
      <c r="AE23" s="49" t="s">
        <v>81</v>
      </c>
      <c r="AF23" s="49"/>
      <c r="AG23" s="49"/>
      <c r="AH23" s="49"/>
      <c r="AI23" s="49"/>
      <c r="AJ23" s="49"/>
      <c r="AK23" s="171">
        <v>80</v>
      </c>
      <c r="AL23" s="171"/>
      <c r="AM23" s="171"/>
      <c r="AN23" s="171"/>
      <c r="AO23" s="171"/>
      <c r="AP23" s="55" t="s">
        <v>80</v>
      </c>
    </row>
    <row r="24" spans="2:42" s="10" customFormat="1" ht="18" customHeight="1">
      <c r="B24" s="4"/>
      <c r="C24" s="58"/>
      <c r="E24" s="164" t="s">
        <v>99</v>
      </c>
      <c r="F24" s="164"/>
      <c r="G24" s="164"/>
      <c r="H24" s="164"/>
      <c r="I24" s="164"/>
      <c r="J24" s="164"/>
      <c r="L24" s="10" t="s">
        <v>10</v>
      </c>
      <c r="AK24" s="68"/>
      <c r="AL24" s="68"/>
      <c r="AM24" s="68"/>
      <c r="AN24" s="68"/>
      <c r="AO24" s="68"/>
    </row>
    <row r="25" spans="2:42" s="10" customFormat="1" ht="18" customHeight="1">
      <c r="B25" s="4"/>
      <c r="C25" s="58"/>
      <c r="E25" s="7"/>
      <c r="F25" s="7"/>
      <c r="G25" s="7"/>
      <c r="H25" s="7"/>
      <c r="I25" s="7"/>
      <c r="J25" s="7"/>
      <c r="K25" s="11"/>
      <c r="L25" s="11"/>
      <c r="M25" s="11"/>
      <c r="N25" s="11"/>
      <c r="O25" s="11"/>
      <c r="P25" s="11"/>
      <c r="Q25" s="11"/>
      <c r="R25" s="11"/>
      <c r="S25" s="11"/>
      <c r="T25" s="11"/>
      <c r="U25" s="11"/>
      <c r="V25" s="11"/>
      <c r="W25" s="11"/>
      <c r="X25" s="11"/>
      <c r="Y25" s="170">
        <v>1</v>
      </c>
      <c r="Z25" s="170"/>
      <c r="AA25" s="11" t="s">
        <v>57</v>
      </c>
      <c r="AB25" s="49"/>
      <c r="AC25" s="170">
        <v>50</v>
      </c>
      <c r="AD25" s="170"/>
      <c r="AE25" s="49" t="s">
        <v>81</v>
      </c>
      <c r="AF25" s="49"/>
      <c r="AG25" s="49"/>
      <c r="AH25" s="49"/>
      <c r="AI25" s="49"/>
      <c r="AJ25" s="49"/>
      <c r="AK25" s="171">
        <v>80</v>
      </c>
      <c r="AL25" s="171"/>
      <c r="AM25" s="171"/>
      <c r="AN25" s="171"/>
      <c r="AO25" s="171"/>
      <c r="AP25" s="55" t="s">
        <v>80</v>
      </c>
    </row>
    <row r="26" spans="2:42" s="10" customFormat="1" ht="18" customHeight="1">
      <c r="B26" s="4"/>
      <c r="C26" s="58"/>
      <c r="E26" s="8"/>
      <c r="F26" s="8"/>
      <c r="G26" s="8"/>
      <c r="H26" s="8"/>
      <c r="I26" s="8"/>
      <c r="J26" s="8"/>
      <c r="AB26" s="12"/>
      <c r="AC26" s="12"/>
      <c r="AD26" s="12"/>
      <c r="AE26" s="12"/>
      <c r="AF26" s="12"/>
      <c r="AG26" s="12"/>
      <c r="AH26" s="12"/>
      <c r="AI26" s="12"/>
      <c r="AJ26" s="12"/>
      <c r="AK26" s="12"/>
      <c r="AM26" s="14"/>
      <c r="AN26" s="33"/>
      <c r="AO26" s="33"/>
      <c r="AP26" s="33"/>
    </row>
    <row r="27" spans="2:42" s="10" customFormat="1" ht="18" customHeight="1">
      <c r="B27" s="4"/>
      <c r="C27" s="5"/>
      <c r="D27" s="10" t="s">
        <v>40</v>
      </c>
    </row>
    <row r="28" spans="2:42" s="10" customFormat="1" ht="18" customHeight="1">
      <c r="B28" s="4"/>
      <c r="C28" s="5"/>
      <c r="E28" s="167" t="s">
        <v>1</v>
      </c>
      <c r="F28" s="167"/>
      <c r="G28" s="167"/>
      <c r="H28" s="167"/>
      <c r="I28" s="167"/>
      <c r="J28" s="167"/>
      <c r="K28" s="11"/>
      <c r="L28" s="169" t="s">
        <v>41</v>
      </c>
      <c r="M28" s="169"/>
      <c r="N28" s="169"/>
      <c r="O28" s="169"/>
      <c r="P28" s="169"/>
      <c r="Q28" s="169"/>
      <c r="R28" s="169"/>
      <c r="S28" s="169"/>
      <c r="T28" s="169"/>
      <c r="U28" s="169"/>
      <c r="V28" s="169"/>
      <c r="W28" s="169"/>
      <c r="X28" s="169"/>
      <c r="Y28" s="169"/>
      <c r="Z28" s="169"/>
      <c r="AA28" s="169"/>
      <c r="AB28" s="169"/>
      <c r="AC28" s="169"/>
      <c r="AD28" s="169"/>
      <c r="AE28" s="169"/>
      <c r="AF28" s="169"/>
      <c r="AG28" s="11"/>
      <c r="AH28" s="56"/>
      <c r="AI28" s="56"/>
      <c r="AJ28" s="56"/>
      <c r="AK28" s="171">
        <v>3210</v>
      </c>
      <c r="AL28" s="171"/>
      <c r="AM28" s="171"/>
      <c r="AN28" s="171"/>
      <c r="AO28" s="171"/>
      <c r="AP28" s="55" t="s">
        <v>80</v>
      </c>
    </row>
    <row r="29" spans="2:42" s="10" customFormat="1" ht="18" customHeight="1">
      <c r="B29" s="4"/>
      <c r="C29" s="5"/>
      <c r="E29" s="168" t="s">
        <v>0</v>
      </c>
      <c r="F29" s="168"/>
      <c r="G29" s="168"/>
      <c r="H29" s="168"/>
      <c r="I29" s="168"/>
      <c r="J29" s="168"/>
      <c r="K29" s="50"/>
      <c r="L29" s="169" t="s">
        <v>41</v>
      </c>
      <c r="M29" s="169"/>
      <c r="N29" s="169"/>
      <c r="O29" s="169"/>
      <c r="P29" s="169"/>
      <c r="Q29" s="169"/>
      <c r="R29" s="169"/>
      <c r="S29" s="169"/>
      <c r="T29" s="169"/>
      <c r="U29" s="169"/>
      <c r="V29" s="169"/>
      <c r="W29" s="169"/>
      <c r="X29" s="169"/>
      <c r="Y29" s="169"/>
      <c r="Z29" s="169"/>
      <c r="AA29" s="169"/>
      <c r="AB29" s="169"/>
      <c r="AC29" s="169"/>
      <c r="AD29" s="169"/>
      <c r="AE29" s="169"/>
      <c r="AF29" s="169"/>
      <c r="AG29" s="50"/>
      <c r="AH29" s="56"/>
      <c r="AI29" s="56"/>
      <c r="AJ29" s="56"/>
      <c r="AK29" s="171">
        <v>3090</v>
      </c>
      <c r="AL29" s="171"/>
      <c r="AM29" s="171"/>
      <c r="AN29" s="171"/>
      <c r="AO29" s="171"/>
      <c r="AP29" s="55" t="s">
        <v>80</v>
      </c>
    </row>
    <row r="30" spans="2:42" s="10" customFormat="1" ht="18" customHeight="1">
      <c r="B30" s="4"/>
      <c r="C30" s="5"/>
      <c r="E30" s="168" t="s">
        <v>98</v>
      </c>
      <c r="F30" s="168"/>
      <c r="G30" s="168"/>
      <c r="H30" s="168"/>
      <c r="I30" s="168"/>
      <c r="J30" s="168"/>
      <c r="K30" s="50"/>
      <c r="L30" s="169" t="s">
        <v>41</v>
      </c>
      <c r="M30" s="169"/>
      <c r="N30" s="169"/>
      <c r="O30" s="169"/>
      <c r="P30" s="169"/>
      <c r="Q30" s="169"/>
      <c r="R30" s="169"/>
      <c r="S30" s="169"/>
      <c r="T30" s="169"/>
      <c r="U30" s="169"/>
      <c r="V30" s="169"/>
      <c r="W30" s="169"/>
      <c r="X30" s="169"/>
      <c r="Y30" s="169"/>
      <c r="Z30" s="169"/>
      <c r="AA30" s="169"/>
      <c r="AB30" s="169"/>
      <c r="AC30" s="169"/>
      <c r="AD30" s="169"/>
      <c r="AE30" s="169"/>
      <c r="AF30" s="169"/>
      <c r="AG30" s="50"/>
      <c r="AH30" s="56"/>
      <c r="AI30" s="56"/>
      <c r="AJ30" s="56"/>
      <c r="AK30" s="171">
        <v>2670</v>
      </c>
      <c r="AL30" s="171"/>
      <c r="AM30" s="171"/>
      <c r="AN30" s="171"/>
      <c r="AO30" s="171"/>
      <c r="AP30" s="55" t="s">
        <v>80</v>
      </c>
    </row>
    <row r="31" spans="2:42" s="10" customFormat="1" ht="18" customHeight="1">
      <c r="B31" s="4"/>
      <c r="C31" s="5"/>
      <c r="E31" s="168" t="s">
        <v>99</v>
      </c>
      <c r="F31" s="168"/>
      <c r="G31" s="168"/>
      <c r="H31" s="168"/>
      <c r="I31" s="168"/>
      <c r="J31" s="168"/>
      <c r="K31" s="50"/>
      <c r="L31" s="169" t="s">
        <v>41</v>
      </c>
      <c r="M31" s="169"/>
      <c r="N31" s="169"/>
      <c r="O31" s="169"/>
      <c r="P31" s="169"/>
      <c r="Q31" s="169"/>
      <c r="R31" s="169"/>
      <c r="S31" s="169"/>
      <c r="T31" s="169"/>
      <c r="U31" s="169"/>
      <c r="V31" s="169"/>
      <c r="W31" s="169"/>
      <c r="X31" s="169"/>
      <c r="Y31" s="169"/>
      <c r="Z31" s="169"/>
      <c r="AA31" s="169"/>
      <c r="AB31" s="169"/>
      <c r="AC31" s="169"/>
      <c r="AD31" s="169"/>
      <c r="AE31" s="169"/>
      <c r="AF31" s="169"/>
      <c r="AG31" s="50"/>
      <c r="AH31" s="56"/>
      <c r="AI31" s="56"/>
      <c r="AJ31" s="56"/>
      <c r="AK31" s="171">
        <v>2140</v>
      </c>
      <c r="AL31" s="171"/>
      <c r="AM31" s="171"/>
      <c r="AN31" s="171"/>
      <c r="AO31" s="171"/>
      <c r="AP31" s="55" t="s">
        <v>80</v>
      </c>
    </row>
    <row r="32" spans="2:42" s="10" customFormat="1" ht="18" customHeight="1">
      <c r="B32" s="4"/>
      <c r="C32" s="5"/>
      <c r="E32" s="8"/>
      <c r="F32" s="8"/>
      <c r="G32" s="8"/>
      <c r="H32" s="8"/>
      <c r="I32" s="8"/>
      <c r="J32" s="8"/>
      <c r="L32" s="22"/>
      <c r="M32" s="22"/>
      <c r="N32" s="22"/>
      <c r="O32" s="22"/>
      <c r="P32" s="22"/>
      <c r="Q32" s="22"/>
      <c r="R32" s="22"/>
      <c r="S32" s="22"/>
      <c r="T32" s="22"/>
      <c r="U32" s="22"/>
      <c r="V32" s="22"/>
      <c r="W32" s="22"/>
      <c r="X32" s="22"/>
      <c r="Y32" s="22"/>
      <c r="Z32" s="22"/>
      <c r="AA32" s="22"/>
      <c r="AB32" s="22"/>
      <c r="AC32" s="22"/>
      <c r="AD32" s="22"/>
      <c r="AE32" s="22"/>
      <c r="AF32" s="22"/>
      <c r="AH32" s="9"/>
      <c r="AI32" s="9"/>
      <c r="AJ32" s="9"/>
      <c r="AK32" s="9"/>
      <c r="AL32" s="9"/>
      <c r="AM32" s="9"/>
      <c r="AN32" s="9"/>
      <c r="AO32" s="9"/>
      <c r="AP32" s="9"/>
    </row>
    <row r="33" spans="2:42" s="10" customFormat="1" ht="18" customHeight="1">
      <c r="B33" s="4"/>
      <c r="C33" s="5"/>
      <c r="D33" s="10" t="s">
        <v>58</v>
      </c>
      <c r="G33" s="8"/>
      <c r="H33" s="8"/>
      <c r="I33" s="8"/>
      <c r="J33" s="8"/>
      <c r="AH33" s="9"/>
      <c r="AI33" s="9"/>
      <c r="AJ33" s="9"/>
      <c r="AK33" s="9"/>
      <c r="AL33" s="9"/>
      <c r="AM33" s="9"/>
      <c r="AN33" s="9"/>
      <c r="AO33" s="9"/>
      <c r="AP33" s="9"/>
    </row>
    <row r="34" spans="2:42" s="10" customFormat="1" ht="18" customHeight="1">
      <c r="B34" s="4"/>
      <c r="C34" s="5"/>
      <c r="E34" s="10" t="s">
        <v>42</v>
      </c>
    </row>
    <row r="35" spans="2:42" s="10" customFormat="1" ht="18" customHeight="1">
      <c r="B35" s="4"/>
      <c r="C35" s="58"/>
      <c r="E35" s="167" t="s">
        <v>1</v>
      </c>
      <c r="F35" s="167"/>
      <c r="G35" s="167"/>
      <c r="H35" s="167"/>
      <c r="I35" s="167"/>
      <c r="J35" s="167"/>
      <c r="K35" s="11"/>
      <c r="L35" s="49"/>
      <c r="M35" s="49"/>
      <c r="N35" s="49"/>
      <c r="O35" s="49"/>
      <c r="P35" s="49"/>
      <c r="Q35" s="49"/>
      <c r="R35" s="49"/>
      <c r="S35" s="49"/>
      <c r="T35" s="49"/>
      <c r="U35" s="49"/>
      <c r="V35" s="49"/>
      <c r="W35" s="49"/>
      <c r="X35" s="49"/>
      <c r="Y35" s="170">
        <v>1</v>
      </c>
      <c r="Z35" s="170"/>
      <c r="AA35" s="11" t="s">
        <v>57</v>
      </c>
      <c r="AB35" s="49"/>
      <c r="AC35" s="170">
        <v>20</v>
      </c>
      <c r="AD35" s="170"/>
      <c r="AE35" s="49" t="s">
        <v>81</v>
      </c>
      <c r="AF35" s="49"/>
      <c r="AG35" s="49"/>
      <c r="AH35" s="49"/>
      <c r="AI35" s="49"/>
      <c r="AJ35" s="49"/>
      <c r="AK35" s="171">
        <v>90</v>
      </c>
      <c r="AL35" s="171"/>
      <c r="AM35" s="171"/>
      <c r="AN35" s="171"/>
      <c r="AO35" s="171"/>
      <c r="AP35" s="55" t="s">
        <v>80</v>
      </c>
    </row>
    <row r="36" spans="2:42" s="10" customFormat="1" ht="18" customHeight="1">
      <c r="B36" s="4"/>
      <c r="C36" s="58"/>
      <c r="E36" s="168" t="s">
        <v>0</v>
      </c>
      <c r="F36" s="168"/>
      <c r="G36" s="168"/>
      <c r="H36" s="168"/>
      <c r="I36" s="168"/>
      <c r="J36" s="168"/>
      <c r="K36" s="50"/>
      <c r="L36" s="49"/>
      <c r="M36" s="49"/>
      <c r="N36" s="49"/>
      <c r="O36" s="49"/>
      <c r="P36" s="49"/>
      <c r="Q36" s="49"/>
      <c r="R36" s="49"/>
      <c r="S36" s="49"/>
      <c r="T36" s="49"/>
      <c r="U36" s="49"/>
      <c r="V36" s="49"/>
      <c r="W36" s="49"/>
      <c r="X36" s="49"/>
      <c r="Y36" s="170">
        <v>1</v>
      </c>
      <c r="Z36" s="170"/>
      <c r="AA36" s="11" t="s">
        <v>57</v>
      </c>
      <c r="AB36" s="49"/>
      <c r="AC36" s="170">
        <v>20</v>
      </c>
      <c r="AD36" s="170"/>
      <c r="AE36" s="49" t="s">
        <v>81</v>
      </c>
      <c r="AF36" s="49"/>
      <c r="AG36" s="49"/>
      <c r="AH36" s="49"/>
      <c r="AI36" s="49"/>
      <c r="AJ36" s="49"/>
      <c r="AK36" s="171">
        <v>90</v>
      </c>
      <c r="AL36" s="171"/>
      <c r="AM36" s="171"/>
      <c r="AN36" s="171"/>
      <c r="AO36" s="171"/>
      <c r="AP36" s="55" t="s">
        <v>80</v>
      </c>
    </row>
    <row r="37" spans="2:42" s="10" customFormat="1" ht="18" customHeight="1">
      <c r="B37" s="4"/>
      <c r="C37" s="58"/>
      <c r="E37" s="168" t="s">
        <v>98</v>
      </c>
      <c r="F37" s="168"/>
      <c r="G37" s="168"/>
      <c r="H37" s="168"/>
      <c r="I37" s="168"/>
      <c r="J37" s="168"/>
      <c r="K37" s="50"/>
      <c r="L37" s="49"/>
      <c r="M37" s="49"/>
      <c r="N37" s="49"/>
      <c r="O37" s="49"/>
      <c r="P37" s="49"/>
      <c r="Q37" s="49"/>
      <c r="R37" s="49"/>
      <c r="S37" s="49"/>
      <c r="T37" s="49"/>
      <c r="U37" s="49"/>
      <c r="V37" s="49"/>
      <c r="W37" s="49"/>
      <c r="X37" s="49"/>
      <c r="Y37" s="170">
        <v>1</v>
      </c>
      <c r="Z37" s="170"/>
      <c r="AA37" s="11" t="s">
        <v>57</v>
      </c>
      <c r="AB37" s="49"/>
      <c r="AC37" s="170">
        <v>25</v>
      </c>
      <c r="AD37" s="170"/>
      <c r="AE37" s="49" t="s">
        <v>81</v>
      </c>
      <c r="AF37" s="49"/>
      <c r="AG37" s="49"/>
      <c r="AH37" s="49"/>
      <c r="AI37" s="49"/>
      <c r="AJ37" s="49"/>
      <c r="AK37" s="171">
        <v>80</v>
      </c>
      <c r="AL37" s="171"/>
      <c r="AM37" s="171"/>
      <c r="AN37" s="171"/>
      <c r="AO37" s="171"/>
      <c r="AP37" s="55" t="s">
        <v>80</v>
      </c>
    </row>
    <row r="38" spans="2:42" s="10" customFormat="1" ht="18" customHeight="1">
      <c r="B38" s="4"/>
      <c r="C38" s="58"/>
      <c r="E38" s="168" t="s">
        <v>99</v>
      </c>
      <c r="F38" s="168"/>
      <c r="G38" s="168"/>
      <c r="H38" s="168"/>
      <c r="I38" s="168"/>
      <c r="J38" s="168"/>
      <c r="K38" s="50"/>
      <c r="L38" s="49"/>
      <c r="M38" s="49"/>
      <c r="N38" s="49"/>
      <c r="O38" s="49"/>
      <c r="P38" s="49"/>
      <c r="Q38" s="49"/>
      <c r="R38" s="49"/>
      <c r="S38" s="49"/>
      <c r="T38" s="49"/>
      <c r="U38" s="49"/>
      <c r="V38" s="49"/>
      <c r="W38" s="49"/>
      <c r="X38" s="49"/>
      <c r="Y38" s="170">
        <v>1</v>
      </c>
      <c r="Z38" s="170"/>
      <c r="AA38" s="11" t="s">
        <v>57</v>
      </c>
      <c r="AB38" s="49"/>
      <c r="AC38" s="170">
        <v>50</v>
      </c>
      <c r="AD38" s="170"/>
      <c r="AE38" s="49" t="s">
        <v>81</v>
      </c>
      <c r="AF38" s="49"/>
      <c r="AG38" s="49"/>
      <c r="AH38" s="49"/>
      <c r="AI38" s="49"/>
      <c r="AJ38" s="49"/>
      <c r="AK38" s="171">
        <v>80</v>
      </c>
      <c r="AL38" s="171"/>
      <c r="AM38" s="171"/>
      <c r="AN38" s="171"/>
      <c r="AO38" s="171"/>
      <c r="AP38" s="55" t="s">
        <v>80</v>
      </c>
    </row>
    <row r="39" spans="2:42" s="10" customFormat="1" ht="18" customHeight="1">
      <c r="B39" s="4"/>
      <c r="C39" s="58"/>
      <c r="E39" s="8"/>
      <c r="F39" s="8"/>
      <c r="G39" s="8"/>
      <c r="H39" s="8"/>
      <c r="I39" s="8"/>
      <c r="J39" s="8"/>
      <c r="L39" s="21"/>
      <c r="M39" s="23"/>
      <c r="N39" s="23"/>
      <c r="O39" s="23"/>
      <c r="P39" s="23"/>
      <c r="Q39" s="23"/>
      <c r="R39" s="23"/>
      <c r="S39" s="23"/>
      <c r="T39" s="23"/>
      <c r="U39" s="23"/>
      <c r="V39" s="23"/>
      <c r="W39" s="23"/>
      <c r="X39" s="23"/>
      <c r="Y39" s="23"/>
      <c r="Z39" s="23"/>
      <c r="AA39" s="23"/>
      <c r="AB39" s="23"/>
      <c r="AC39" s="23"/>
      <c r="AD39" s="23"/>
      <c r="AE39" s="23"/>
      <c r="AF39" s="23"/>
      <c r="AH39" s="9"/>
      <c r="AI39" s="9"/>
      <c r="AJ39" s="9"/>
      <c r="AK39" s="9"/>
      <c r="AL39" s="9"/>
      <c r="AM39" s="9"/>
      <c r="AN39" s="9"/>
      <c r="AO39" s="9"/>
      <c r="AP39" s="9"/>
    </row>
    <row r="40" spans="2:42" s="10" customFormat="1" ht="18" customHeight="1">
      <c r="B40" s="4"/>
      <c r="C40" s="58"/>
      <c r="E40" s="10" t="s">
        <v>30</v>
      </c>
    </row>
    <row r="41" spans="2:42" s="10" customFormat="1" ht="50.25" customHeight="1">
      <c r="B41" s="4"/>
      <c r="C41" s="58"/>
      <c r="E41" s="178" t="s">
        <v>75</v>
      </c>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row>
    <row r="42" spans="2:42" s="10" customFormat="1" ht="18" customHeight="1">
      <c r="B42" s="4"/>
      <c r="C42" s="58"/>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row>
    <row r="43" spans="2:42" s="10" customFormat="1" ht="18" customHeight="1">
      <c r="B43" s="162" t="s">
        <v>31</v>
      </c>
      <c r="C43" s="163"/>
      <c r="D43" s="10" t="s">
        <v>32</v>
      </c>
    </row>
    <row r="44" spans="2:42" s="10" customFormat="1" ht="18" customHeight="1">
      <c r="B44" s="4"/>
      <c r="C44" s="5"/>
      <c r="E44" s="10" t="s">
        <v>33</v>
      </c>
    </row>
    <row r="45" spans="2:42" s="10" customFormat="1" ht="18" customHeight="1">
      <c r="B45" s="4"/>
      <c r="C45" s="58"/>
      <c r="L45" s="180" t="s">
        <v>59</v>
      </c>
      <c r="M45" s="180"/>
      <c r="N45" s="180"/>
      <c r="O45" s="180"/>
      <c r="P45" s="180"/>
      <c r="Q45" s="180"/>
      <c r="R45" s="180"/>
      <c r="S45" s="180"/>
      <c r="T45" s="180"/>
      <c r="U45" s="180"/>
      <c r="V45" s="180"/>
      <c r="W45" s="180"/>
      <c r="X45" s="180"/>
      <c r="Y45" s="180"/>
      <c r="Z45" s="180"/>
      <c r="AA45" s="180"/>
      <c r="AB45" s="180"/>
      <c r="AC45" s="180"/>
      <c r="AD45" s="180"/>
      <c r="AE45" s="180"/>
      <c r="AF45" s="180"/>
      <c r="AG45" s="11"/>
      <c r="AH45" s="11"/>
      <c r="AI45" s="11"/>
      <c r="AJ45" s="11"/>
      <c r="AK45" s="11"/>
      <c r="AL45" s="11"/>
      <c r="AM45" s="176" t="s">
        <v>43</v>
      </c>
      <c r="AN45" s="181"/>
      <c r="AO45" s="181"/>
      <c r="AP45" s="181"/>
    </row>
    <row r="46" spans="2:42" s="10" customFormat="1" ht="18" customHeight="1">
      <c r="B46" s="69"/>
      <c r="C46" s="70"/>
      <c r="D46" s="36"/>
      <c r="E46" s="36"/>
      <c r="F46" s="36"/>
      <c r="G46" s="36"/>
      <c r="H46" s="36"/>
      <c r="I46" s="36"/>
      <c r="J46" s="36"/>
      <c r="K46" s="36"/>
      <c r="L46" s="25"/>
      <c r="M46" s="25"/>
      <c r="N46" s="25"/>
      <c r="O46" s="25"/>
      <c r="P46" s="25"/>
      <c r="Q46" s="25"/>
      <c r="R46" s="25"/>
      <c r="S46" s="25"/>
      <c r="T46" s="25"/>
      <c r="U46" s="25"/>
      <c r="V46" s="25"/>
      <c r="W46" s="25"/>
      <c r="X46" s="25"/>
      <c r="Y46" s="25"/>
      <c r="Z46" s="25"/>
      <c r="AA46" s="25"/>
      <c r="AB46" s="25"/>
      <c r="AC46" s="25"/>
      <c r="AD46" s="25"/>
      <c r="AE46" s="25"/>
      <c r="AF46" s="25"/>
      <c r="AG46" s="36"/>
      <c r="AH46" s="36"/>
      <c r="AI46" s="36"/>
      <c r="AJ46" s="36"/>
      <c r="AK46" s="36"/>
      <c r="AL46" s="36"/>
      <c r="AM46" s="26"/>
      <c r="AN46" s="34"/>
      <c r="AO46" s="34"/>
      <c r="AP46" s="34"/>
    </row>
    <row r="47" spans="2:42" s="10" customFormat="1" ht="18" customHeight="1">
      <c r="B47" s="162" t="s">
        <v>11</v>
      </c>
      <c r="C47" s="163"/>
      <c r="D47" s="10" t="s">
        <v>12</v>
      </c>
    </row>
    <row r="48" spans="2:42" s="10" customFormat="1" ht="18" customHeight="1">
      <c r="B48" s="4"/>
      <c r="C48" s="5"/>
      <c r="E48" s="10" t="s">
        <v>13</v>
      </c>
    </row>
    <row r="49" spans="2:42" s="10" customFormat="1" ht="18" customHeight="1">
      <c r="B49" s="4"/>
      <c r="C49" s="58"/>
      <c r="E49" s="11" t="s">
        <v>14</v>
      </c>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76" t="s">
        <v>46</v>
      </c>
      <c r="AN49" s="177"/>
      <c r="AO49" s="177"/>
      <c r="AP49" s="177"/>
    </row>
    <row r="50" spans="2:42" s="10" customFormat="1" ht="18" customHeight="1">
      <c r="B50" s="4"/>
      <c r="C50" s="58"/>
      <c r="E50" s="50" t="s">
        <v>15</v>
      </c>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176" t="s">
        <v>46</v>
      </c>
      <c r="AN50" s="177"/>
      <c r="AO50" s="177"/>
      <c r="AP50" s="177"/>
    </row>
    <row r="51" spans="2:42" s="10" customFormat="1" ht="18" customHeight="1">
      <c r="B51" s="4"/>
      <c r="C51" s="58"/>
      <c r="E51" s="11" t="s">
        <v>48</v>
      </c>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76" t="s">
        <v>46</v>
      </c>
      <c r="AN51" s="177"/>
      <c r="AO51" s="177"/>
      <c r="AP51" s="177"/>
    </row>
    <row r="52" spans="2:42" s="10" customFormat="1" ht="18" customHeight="1">
      <c r="B52" s="4"/>
      <c r="C52" s="58"/>
      <c r="AM52" s="14"/>
      <c r="AN52" s="15"/>
      <c r="AO52" s="15"/>
      <c r="AP52" s="15"/>
    </row>
    <row r="53" spans="2:42" s="10" customFormat="1" ht="18" customHeight="1">
      <c r="B53" s="4"/>
      <c r="C53" s="5"/>
      <c r="E53" s="10" t="s">
        <v>16</v>
      </c>
    </row>
    <row r="54" spans="2:42" s="10" customFormat="1" ht="18" customHeight="1">
      <c r="B54" s="4"/>
      <c r="C54" s="58"/>
      <c r="E54" s="167" t="s">
        <v>1</v>
      </c>
      <c r="F54" s="167"/>
      <c r="G54" s="167"/>
      <c r="H54" s="167"/>
      <c r="I54" s="167"/>
      <c r="J54" s="167"/>
      <c r="K54" s="11"/>
      <c r="L54" s="11"/>
      <c r="M54" s="11"/>
      <c r="N54" s="171">
        <v>15000</v>
      </c>
      <c r="O54" s="171"/>
      <c r="P54" s="171"/>
      <c r="Q54" s="171"/>
      <c r="R54" s="171"/>
      <c r="S54" s="49" t="s">
        <v>82</v>
      </c>
      <c r="T54" s="52"/>
      <c r="U54" s="52"/>
      <c r="V54" s="52"/>
      <c r="W54" s="52"/>
      <c r="X54" s="52"/>
      <c r="Y54" s="52"/>
      <c r="Z54" s="52"/>
      <c r="AA54" s="52"/>
      <c r="AB54" s="52"/>
      <c r="AC54" s="52"/>
      <c r="AD54" s="52"/>
      <c r="AE54" s="52"/>
      <c r="AF54" s="52"/>
      <c r="AG54" s="52"/>
      <c r="AH54" s="52"/>
      <c r="AI54" s="52"/>
      <c r="AJ54" s="71"/>
      <c r="AK54" s="179">
        <v>1</v>
      </c>
      <c r="AL54" s="179"/>
      <c r="AM54" s="179"/>
      <c r="AN54" s="179"/>
      <c r="AO54" s="179"/>
      <c r="AP54" s="55" t="s">
        <v>83</v>
      </c>
    </row>
    <row r="55" spans="2:42" s="10" customFormat="1" ht="18" customHeight="1">
      <c r="B55" s="69"/>
      <c r="C55" s="70"/>
      <c r="D55" s="36"/>
      <c r="E55" s="182" t="s">
        <v>0</v>
      </c>
      <c r="F55" s="182"/>
      <c r="G55" s="182"/>
      <c r="H55" s="182"/>
      <c r="I55" s="182"/>
      <c r="J55" s="182"/>
      <c r="K55" s="72"/>
      <c r="L55" s="72"/>
      <c r="M55" s="72"/>
      <c r="N55" s="171">
        <v>9000</v>
      </c>
      <c r="O55" s="171"/>
      <c r="P55" s="171"/>
      <c r="Q55" s="171"/>
      <c r="R55" s="171"/>
      <c r="S55" s="49" t="s">
        <v>82</v>
      </c>
      <c r="T55" s="52"/>
      <c r="U55" s="52"/>
      <c r="V55" s="52"/>
      <c r="W55" s="52"/>
      <c r="X55" s="52"/>
      <c r="Y55" s="52"/>
      <c r="Z55" s="52"/>
      <c r="AA55" s="52"/>
      <c r="AB55" s="52"/>
      <c r="AC55" s="52"/>
      <c r="AD55" s="52"/>
      <c r="AE55" s="52"/>
      <c r="AF55" s="52"/>
      <c r="AG55" s="52"/>
      <c r="AH55" s="52"/>
      <c r="AI55" s="52"/>
      <c r="AJ55" s="72"/>
      <c r="AK55" s="179">
        <v>1</v>
      </c>
      <c r="AL55" s="179"/>
      <c r="AM55" s="179"/>
      <c r="AN55" s="179"/>
      <c r="AO55" s="179"/>
      <c r="AP55" s="55" t="s">
        <v>83</v>
      </c>
    </row>
    <row r="56" spans="2:42" s="10" customFormat="1" ht="18" customHeight="1">
      <c r="B56" s="69"/>
      <c r="C56" s="70"/>
      <c r="D56" s="36"/>
      <c r="E56" s="182" t="s">
        <v>98</v>
      </c>
      <c r="F56" s="182"/>
      <c r="G56" s="182"/>
      <c r="H56" s="182"/>
      <c r="I56" s="182"/>
      <c r="J56" s="182"/>
      <c r="K56" s="72"/>
      <c r="L56" s="72"/>
      <c r="M56" s="72"/>
      <c r="N56" s="171">
        <v>9000</v>
      </c>
      <c r="O56" s="171"/>
      <c r="P56" s="171"/>
      <c r="Q56" s="171"/>
      <c r="R56" s="171"/>
      <c r="S56" s="49" t="s">
        <v>82</v>
      </c>
      <c r="T56" s="52"/>
      <c r="U56" s="52"/>
      <c r="V56" s="52"/>
      <c r="W56" s="52"/>
      <c r="X56" s="52"/>
      <c r="Y56" s="52"/>
      <c r="Z56" s="52"/>
      <c r="AA56" s="52"/>
      <c r="AB56" s="52"/>
      <c r="AC56" s="52"/>
      <c r="AD56" s="52"/>
      <c r="AE56" s="52"/>
      <c r="AF56" s="52"/>
      <c r="AG56" s="52"/>
      <c r="AH56" s="52"/>
      <c r="AI56" s="52"/>
      <c r="AJ56" s="72"/>
      <c r="AK56" s="179">
        <v>1</v>
      </c>
      <c r="AL56" s="179"/>
      <c r="AM56" s="179"/>
      <c r="AN56" s="179"/>
      <c r="AO56" s="179"/>
      <c r="AP56" s="55" t="s">
        <v>83</v>
      </c>
    </row>
    <row r="57" spans="2:42" s="10" customFormat="1" ht="18" customHeight="1">
      <c r="B57" s="69"/>
      <c r="C57" s="70"/>
      <c r="D57" s="36"/>
      <c r="E57" s="182" t="s">
        <v>99</v>
      </c>
      <c r="F57" s="182"/>
      <c r="G57" s="182"/>
      <c r="H57" s="182"/>
      <c r="I57" s="182"/>
      <c r="J57" s="182"/>
      <c r="K57" s="72"/>
      <c r="L57" s="72"/>
      <c r="M57" s="72"/>
      <c r="N57" s="171">
        <v>9000</v>
      </c>
      <c r="O57" s="171"/>
      <c r="P57" s="171"/>
      <c r="Q57" s="171"/>
      <c r="R57" s="171"/>
      <c r="S57" s="49" t="s">
        <v>82</v>
      </c>
      <c r="T57" s="52"/>
      <c r="U57" s="52"/>
      <c r="V57" s="52"/>
      <c r="W57" s="52"/>
      <c r="X57" s="52"/>
      <c r="Y57" s="52"/>
      <c r="Z57" s="52"/>
      <c r="AA57" s="52"/>
      <c r="AB57" s="52"/>
      <c r="AC57" s="52"/>
      <c r="AD57" s="52"/>
      <c r="AE57" s="52"/>
      <c r="AF57" s="52"/>
      <c r="AG57" s="52"/>
      <c r="AH57" s="52"/>
      <c r="AI57" s="52"/>
      <c r="AJ57" s="72"/>
      <c r="AK57" s="179">
        <v>1</v>
      </c>
      <c r="AL57" s="179"/>
      <c r="AM57" s="179"/>
      <c r="AN57" s="179"/>
      <c r="AO57" s="179"/>
      <c r="AP57" s="55" t="s">
        <v>83</v>
      </c>
    </row>
    <row r="58" spans="2:42" s="10" customFormat="1" ht="18" customHeight="1">
      <c r="B58" s="4"/>
      <c r="C58" s="58"/>
      <c r="E58" s="8"/>
      <c r="F58" s="8"/>
      <c r="G58" s="8"/>
      <c r="H58" s="8"/>
      <c r="I58" s="8"/>
      <c r="J58" s="8"/>
      <c r="N58" s="17"/>
      <c r="O58" s="13"/>
      <c r="P58" s="13"/>
      <c r="Q58" s="13"/>
      <c r="R58" s="13"/>
      <c r="S58" s="13"/>
      <c r="T58" s="13"/>
      <c r="U58" s="13"/>
      <c r="V58" s="13"/>
      <c r="W58" s="13"/>
      <c r="X58" s="13"/>
      <c r="Y58" s="13"/>
      <c r="Z58" s="13"/>
      <c r="AA58" s="13"/>
      <c r="AB58" s="13"/>
      <c r="AC58" s="13"/>
      <c r="AD58" s="13"/>
      <c r="AE58" s="13"/>
      <c r="AF58" s="13"/>
      <c r="AG58" s="13"/>
      <c r="AH58" s="13"/>
      <c r="AI58" s="13"/>
      <c r="AM58" s="12"/>
      <c r="AN58" s="18"/>
      <c r="AO58" s="18"/>
      <c r="AP58" s="18"/>
    </row>
    <row r="59" spans="2:42" s="10" customFormat="1" ht="18" customHeight="1">
      <c r="B59" s="4"/>
      <c r="C59" s="5"/>
      <c r="E59" s="10" t="s">
        <v>34</v>
      </c>
    </row>
    <row r="60" spans="2:42" s="10" customFormat="1" ht="18" customHeight="1">
      <c r="B60" s="4"/>
      <c r="C60" s="58"/>
      <c r="F60" s="10" t="s">
        <v>174</v>
      </c>
      <c r="AK60" s="37"/>
      <c r="AL60" s="37"/>
      <c r="AM60" s="37"/>
      <c r="AN60" s="37"/>
      <c r="AO60" s="37"/>
      <c r="AP60" s="37"/>
    </row>
    <row r="61" spans="2:42" s="10" customFormat="1" ht="18" customHeight="1">
      <c r="B61" s="4"/>
      <c r="C61" s="58"/>
      <c r="AK61" s="37"/>
      <c r="AL61" s="37"/>
      <c r="AM61" s="37"/>
      <c r="AN61" s="37"/>
      <c r="AO61" s="37"/>
      <c r="AP61" s="37"/>
    </row>
    <row r="62" spans="2:42" s="10" customFormat="1" ht="18" customHeight="1">
      <c r="B62" s="162" t="s">
        <v>6</v>
      </c>
      <c r="C62" s="163"/>
      <c r="D62" s="10" t="s">
        <v>2</v>
      </c>
    </row>
    <row r="63" spans="2:42" s="10" customFormat="1" ht="18" customHeight="1">
      <c r="B63" s="4"/>
      <c r="C63" s="5"/>
      <c r="E63" s="10" t="s">
        <v>60</v>
      </c>
    </row>
    <row r="64" spans="2:42" s="10" customFormat="1" ht="66" customHeight="1">
      <c r="B64" s="4"/>
      <c r="C64" s="58"/>
      <c r="E64" s="167" t="s">
        <v>1</v>
      </c>
      <c r="F64" s="167"/>
      <c r="G64" s="167"/>
      <c r="H64" s="167"/>
      <c r="I64" s="167"/>
      <c r="J64" s="167"/>
      <c r="K64" s="11"/>
      <c r="L64" s="189" t="s">
        <v>100</v>
      </c>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row>
    <row r="65" spans="2:42" s="10" customFormat="1" ht="72" customHeight="1">
      <c r="B65" s="4"/>
      <c r="C65" s="58"/>
      <c r="E65" s="168" t="s">
        <v>0</v>
      </c>
      <c r="F65" s="168"/>
      <c r="G65" s="168"/>
      <c r="H65" s="168"/>
      <c r="I65" s="168"/>
      <c r="J65" s="168"/>
      <c r="K65" s="50"/>
      <c r="L65" s="190" t="s">
        <v>101</v>
      </c>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row>
    <row r="66" spans="2:42" s="10" customFormat="1" ht="151.5" customHeight="1">
      <c r="B66" s="4"/>
      <c r="C66" s="58"/>
      <c r="E66" s="168" t="s">
        <v>98</v>
      </c>
      <c r="F66" s="168"/>
      <c r="G66" s="168"/>
      <c r="H66" s="168"/>
      <c r="I66" s="168"/>
      <c r="J66" s="168"/>
      <c r="K66" s="50"/>
      <c r="L66" s="190" t="s">
        <v>102</v>
      </c>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row>
    <row r="67" spans="2:42" s="10" customFormat="1" ht="169.5" customHeight="1">
      <c r="B67" s="4"/>
      <c r="C67" s="58"/>
      <c r="E67" s="168" t="s">
        <v>99</v>
      </c>
      <c r="F67" s="168"/>
      <c r="G67" s="168"/>
      <c r="H67" s="168"/>
      <c r="I67" s="168"/>
      <c r="J67" s="168"/>
      <c r="K67" s="50"/>
      <c r="L67" s="190" t="s">
        <v>103</v>
      </c>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row>
    <row r="68" spans="2:42" s="10" customFormat="1" ht="44.25" customHeight="1">
      <c r="B68" s="4"/>
      <c r="C68" s="58"/>
      <c r="E68" s="59"/>
      <c r="F68" s="59"/>
      <c r="G68" s="59"/>
      <c r="H68" s="59"/>
      <c r="I68" s="59"/>
      <c r="J68" s="60" t="s">
        <v>3</v>
      </c>
      <c r="K68" s="175" t="s">
        <v>104</v>
      </c>
      <c r="L68" s="175"/>
      <c r="M68" s="174" t="s">
        <v>105</v>
      </c>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row>
    <row r="69" spans="2:42" s="10" customFormat="1" ht="27" customHeight="1">
      <c r="B69" s="4"/>
      <c r="C69" s="58"/>
      <c r="E69" s="59"/>
      <c r="F69" s="59"/>
      <c r="G69" s="59"/>
      <c r="H69" s="59"/>
      <c r="I69" s="59"/>
      <c r="J69" s="60"/>
      <c r="K69" s="175" t="s">
        <v>18</v>
      </c>
      <c r="L69" s="175"/>
      <c r="M69" s="174" t="s">
        <v>54</v>
      </c>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row>
    <row r="70" spans="2:42" s="10" customFormat="1" ht="27" customHeight="1">
      <c r="B70" s="4"/>
      <c r="C70" s="58"/>
      <c r="E70" s="59"/>
      <c r="F70" s="59"/>
      <c r="G70" s="59"/>
      <c r="H70" s="59"/>
      <c r="I70" s="59"/>
      <c r="J70" s="60"/>
      <c r="K70" s="175" t="s">
        <v>72</v>
      </c>
      <c r="L70" s="175"/>
      <c r="M70" s="174" t="s">
        <v>55</v>
      </c>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row>
    <row r="71" spans="2:42" s="10" customFormat="1" ht="15.75" customHeight="1">
      <c r="B71" s="4"/>
      <c r="C71" s="58"/>
      <c r="E71" s="59"/>
      <c r="F71" s="59"/>
      <c r="G71" s="59"/>
      <c r="H71" s="59"/>
      <c r="I71" s="59"/>
      <c r="J71" s="60"/>
      <c r="K71" s="175" t="s">
        <v>106</v>
      </c>
      <c r="L71" s="175"/>
      <c r="M71" s="174" t="s">
        <v>56</v>
      </c>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row>
    <row r="72" spans="2:42" s="10" customFormat="1" ht="15.75" customHeight="1">
      <c r="B72" s="4"/>
      <c r="C72" s="58"/>
      <c r="E72" s="59"/>
      <c r="F72" s="59"/>
      <c r="G72" s="59"/>
      <c r="H72" s="59"/>
      <c r="I72" s="59"/>
      <c r="J72" s="60"/>
      <c r="K72" s="60"/>
      <c r="L72" s="60"/>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row>
    <row r="73" spans="2:42" s="10" customFormat="1" ht="18" customHeight="1">
      <c r="B73" s="4"/>
      <c r="C73" s="5"/>
      <c r="E73" s="10" t="s">
        <v>4</v>
      </c>
    </row>
    <row r="74" spans="2:42" s="10" customFormat="1" ht="18" customHeight="1">
      <c r="B74" s="4"/>
      <c r="C74" s="58"/>
      <c r="D74" s="28"/>
      <c r="E74" s="17" t="s">
        <v>61</v>
      </c>
      <c r="F74" s="183" t="s">
        <v>19</v>
      </c>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row>
    <row r="75" spans="2:42" s="10" customFormat="1" ht="36" customHeight="1">
      <c r="B75" s="4"/>
      <c r="C75" s="58"/>
      <c r="D75" s="28"/>
      <c r="E75" s="17" t="s">
        <v>61</v>
      </c>
      <c r="F75" s="185" t="s">
        <v>24</v>
      </c>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row>
    <row r="76" spans="2:42" s="10" customFormat="1" ht="36" customHeight="1">
      <c r="B76" s="4"/>
      <c r="C76" s="58"/>
      <c r="D76" s="28"/>
      <c r="E76" s="17" t="s">
        <v>61</v>
      </c>
      <c r="F76" s="185" t="s">
        <v>44</v>
      </c>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row>
    <row r="77" spans="2:42" s="10" customFormat="1" ht="54" customHeight="1">
      <c r="B77" s="4"/>
      <c r="C77" s="58"/>
      <c r="D77" s="28"/>
      <c r="E77" s="17" t="s">
        <v>61</v>
      </c>
      <c r="F77" s="187" t="s">
        <v>73</v>
      </c>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row>
    <row r="78" spans="2:42" s="10" customFormat="1" ht="54" customHeight="1">
      <c r="B78" s="4"/>
      <c r="C78" s="58"/>
      <c r="D78" s="28"/>
      <c r="E78" s="17" t="s">
        <v>61</v>
      </c>
      <c r="F78" s="187" t="s">
        <v>74</v>
      </c>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8"/>
    </row>
    <row r="79" spans="2:42" s="10" customFormat="1" ht="16.5" customHeight="1">
      <c r="B79" s="4"/>
      <c r="C79" s="58"/>
      <c r="D79" s="28"/>
      <c r="E79" s="17"/>
      <c r="F79" s="51"/>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row>
    <row r="80" spans="2:42" s="10" customFormat="1" ht="18" customHeight="1">
      <c r="B80" s="4"/>
      <c r="C80" s="5"/>
      <c r="E80" s="10" t="s">
        <v>38</v>
      </c>
    </row>
    <row r="81" spans="2:42" s="10" customFormat="1" ht="36" customHeight="1">
      <c r="B81" s="4"/>
      <c r="C81" s="58"/>
      <c r="D81" s="28"/>
      <c r="E81" s="17" t="s">
        <v>61</v>
      </c>
      <c r="F81" s="185" t="s">
        <v>20</v>
      </c>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row>
    <row r="82" spans="2:42" s="10" customFormat="1" ht="36" customHeight="1">
      <c r="B82" s="4"/>
      <c r="C82" s="58"/>
      <c r="D82" s="28"/>
      <c r="E82" s="17" t="s">
        <v>61</v>
      </c>
      <c r="F82" s="185" t="s">
        <v>23</v>
      </c>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row>
    <row r="83" spans="2:42" s="10" customFormat="1" ht="32.1" customHeight="1">
      <c r="B83" s="4"/>
      <c r="C83" s="58"/>
      <c r="D83" s="28"/>
      <c r="E83" s="17" t="s">
        <v>61</v>
      </c>
      <c r="F83" s="187" t="s">
        <v>45</v>
      </c>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row>
    <row r="84" spans="2:42" s="10" customFormat="1" ht="18" customHeight="1">
      <c r="B84" s="4"/>
      <c r="C84" s="58"/>
      <c r="D84" s="28"/>
      <c r="E84" s="17" t="s">
        <v>61</v>
      </c>
      <c r="F84" s="187" t="s">
        <v>25</v>
      </c>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row>
    <row r="85" spans="2:42" s="10" customFormat="1" ht="36" customHeight="1">
      <c r="B85" s="4"/>
      <c r="C85" s="58"/>
      <c r="D85" s="28"/>
      <c r="E85" s="17" t="s">
        <v>61</v>
      </c>
      <c r="F85" s="187" t="s">
        <v>26</v>
      </c>
      <c r="G85" s="188"/>
      <c r="H85" s="188"/>
      <c r="I85" s="188"/>
      <c r="J85" s="188"/>
      <c r="K85" s="188"/>
      <c r="L85" s="188"/>
      <c r="M85" s="188"/>
      <c r="N85" s="188"/>
      <c r="O85" s="188"/>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8"/>
    </row>
    <row r="86" spans="2:42" s="10" customFormat="1" ht="12" customHeight="1">
      <c r="B86" s="4"/>
      <c r="C86" s="58"/>
      <c r="D86" s="28"/>
      <c r="E86" s="39"/>
      <c r="F86" s="51"/>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row>
    <row r="87" spans="2:42" s="10" customFormat="1" ht="18" customHeight="1">
      <c r="B87" s="4"/>
      <c r="C87" s="5"/>
      <c r="E87" s="10" t="s">
        <v>62</v>
      </c>
    </row>
    <row r="88" spans="2:42" s="10" customFormat="1" ht="31.5" customHeight="1">
      <c r="B88" s="4"/>
      <c r="C88" s="58"/>
      <c r="D88" s="28"/>
      <c r="E88" s="17" t="s">
        <v>61</v>
      </c>
      <c r="F88" s="187" t="s">
        <v>22</v>
      </c>
      <c r="G88" s="188"/>
      <c r="H88" s="188"/>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8"/>
    </row>
    <row r="89" spans="2:42" s="10" customFormat="1" ht="18" customHeight="1">
      <c r="B89" s="4"/>
      <c r="C89" s="58"/>
      <c r="D89" s="28"/>
      <c r="E89" s="17" t="s">
        <v>61</v>
      </c>
      <c r="F89" s="187" t="s">
        <v>27</v>
      </c>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8"/>
    </row>
    <row r="90" spans="2:42" s="10" customFormat="1" ht="31.5" customHeight="1">
      <c r="B90" s="4"/>
      <c r="C90" s="58"/>
      <c r="D90" s="28"/>
      <c r="E90" s="17" t="s">
        <v>61</v>
      </c>
      <c r="F90" s="187" t="s">
        <v>21</v>
      </c>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8"/>
      <c r="AM90" s="188"/>
      <c r="AN90" s="188"/>
      <c r="AO90" s="188"/>
      <c r="AP90" s="188"/>
    </row>
    <row r="91" spans="2:42" s="10" customFormat="1" ht="12" customHeight="1">
      <c r="B91" s="4"/>
      <c r="C91" s="58"/>
      <c r="D91" s="28"/>
      <c r="E91" s="39"/>
      <c r="F91" s="51"/>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row>
    <row r="92" spans="2:42" s="10" customFormat="1" ht="18" customHeight="1">
      <c r="B92" s="4"/>
      <c r="C92" s="5"/>
      <c r="E92" s="10" t="s">
        <v>63</v>
      </c>
    </row>
    <row r="93" spans="2:42" s="10" customFormat="1" ht="18" customHeight="1">
      <c r="B93" s="4"/>
      <c r="C93" s="5"/>
      <c r="E93" s="10" t="s">
        <v>13</v>
      </c>
    </row>
    <row r="94" spans="2:42" s="10" customFormat="1" ht="36" customHeight="1">
      <c r="B94" s="4"/>
      <c r="C94" s="58"/>
      <c r="D94" s="40"/>
      <c r="E94" s="44" t="s">
        <v>64</v>
      </c>
      <c r="F94" s="40"/>
      <c r="G94" s="187" t="s">
        <v>35</v>
      </c>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row>
    <row r="95" spans="2:42" s="10" customFormat="1" ht="36" customHeight="1">
      <c r="B95" s="4"/>
      <c r="C95" s="58"/>
      <c r="D95" s="40"/>
      <c r="E95" s="44" t="s">
        <v>64</v>
      </c>
      <c r="F95" s="40"/>
      <c r="G95" s="187" t="s">
        <v>36</v>
      </c>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row>
    <row r="96" spans="2:42" s="10" customFormat="1" ht="36" customHeight="1">
      <c r="B96" s="4"/>
      <c r="C96" s="58"/>
      <c r="D96" s="40"/>
      <c r="E96" s="44" t="s">
        <v>64</v>
      </c>
      <c r="F96" s="40"/>
      <c r="G96" s="187" t="s">
        <v>52</v>
      </c>
      <c r="H96" s="187"/>
      <c r="I96" s="187"/>
      <c r="J96" s="187"/>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row>
    <row r="97" spans="2:42" s="10" customFormat="1" ht="12" customHeight="1">
      <c r="B97" s="4"/>
      <c r="C97" s="58"/>
      <c r="D97" s="40"/>
      <c r="E97" s="40"/>
      <c r="F97" s="40"/>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row>
    <row r="98" spans="2:42" s="10" customFormat="1" ht="18" customHeight="1">
      <c r="B98" s="4"/>
      <c r="C98" s="5"/>
      <c r="E98" s="10" t="s">
        <v>16</v>
      </c>
    </row>
    <row r="99" spans="2:42" s="10" customFormat="1" ht="36" customHeight="1">
      <c r="B99" s="4"/>
      <c r="C99" s="58"/>
      <c r="D99" s="40"/>
      <c r="E99" s="44" t="s">
        <v>64</v>
      </c>
      <c r="F99" s="40"/>
      <c r="G99" s="187" t="s">
        <v>65</v>
      </c>
      <c r="H99" s="187"/>
      <c r="I99" s="187"/>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row>
    <row r="100" spans="2:42" s="10" customFormat="1" ht="12" customHeight="1">
      <c r="B100" s="4"/>
      <c r="C100" s="58"/>
      <c r="D100" s="40"/>
      <c r="E100" s="40"/>
      <c r="F100" s="40"/>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row>
    <row r="101" spans="2:42" s="10" customFormat="1" ht="18" customHeight="1">
      <c r="B101" s="4"/>
      <c r="C101" s="5"/>
      <c r="E101" s="10" t="s">
        <v>66</v>
      </c>
    </row>
    <row r="102" spans="2:42" s="10" customFormat="1" ht="18" customHeight="1">
      <c r="B102" s="4"/>
      <c r="C102" s="5"/>
      <c r="F102" s="10" t="s">
        <v>174</v>
      </c>
    </row>
    <row r="103" spans="2:42" s="10" customFormat="1" ht="12" customHeight="1">
      <c r="B103" s="4"/>
      <c r="C103" s="58"/>
      <c r="D103" s="42"/>
      <c r="E103" s="41"/>
      <c r="F103" s="43"/>
      <c r="G103" s="62"/>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row>
    <row r="104" spans="2:42" s="10" customFormat="1" ht="18" customHeight="1">
      <c r="B104" s="4"/>
      <c r="C104" s="5"/>
      <c r="E104" s="10" t="s">
        <v>67</v>
      </c>
    </row>
    <row r="105" spans="2:42" s="57" customFormat="1" ht="52.5" customHeight="1">
      <c r="D105" s="40"/>
      <c r="E105" s="44" t="s">
        <v>64</v>
      </c>
      <c r="F105" s="40"/>
      <c r="G105" s="187" t="s">
        <v>51</v>
      </c>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row>
    <row r="106" spans="2:42" s="57" customFormat="1" ht="63.75" customHeight="1">
      <c r="D106" s="40"/>
      <c r="E106" s="44" t="s">
        <v>64</v>
      </c>
      <c r="F106" s="40"/>
      <c r="G106" s="187" t="s">
        <v>50</v>
      </c>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E106" s="187"/>
      <c r="AF106" s="187"/>
      <c r="AG106" s="187"/>
      <c r="AH106" s="187"/>
      <c r="AI106" s="187"/>
      <c r="AJ106" s="187"/>
      <c r="AK106" s="187"/>
      <c r="AL106" s="187"/>
      <c r="AM106" s="187"/>
      <c r="AN106" s="187"/>
      <c r="AO106" s="187"/>
      <c r="AP106" s="187"/>
    </row>
    <row r="107" spans="2:42" s="57" customFormat="1" ht="58.5" customHeight="1">
      <c r="D107" s="40"/>
      <c r="E107" s="44" t="s">
        <v>64</v>
      </c>
      <c r="F107" s="40"/>
      <c r="G107" s="189" t="s">
        <v>49</v>
      </c>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row>
    <row r="108" spans="2:42" s="57" customFormat="1" ht="18" customHeight="1">
      <c r="D108" s="191"/>
      <c r="E108" s="191"/>
      <c r="F108" s="191"/>
      <c r="G108" s="192" t="s">
        <v>47</v>
      </c>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row>
    <row r="109" spans="2:42" s="57" customFormat="1" ht="12" customHeight="1">
      <c r="D109" s="64"/>
      <c r="E109" s="64"/>
      <c r="F109" s="64"/>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row>
    <row r="110" spans="2:42" s="10" customFormat="1" ht="16.5" customHeight="1">
      <c r="B110" s="4"/>
      <c r="C110" s="5"/>
      <c r="E110" s="10" t="s">
        <v>5</v>
      </c>
    </row>
    <row r="111" spans="2:42" s="10" customFormat="1" ht="32.1" customHeight="1">
      <c r="B111" s="4"/>
      <c r="C111" s="58"/>
      <c r="E111" s="187" t="s">
        <v>37</v>
      </c>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row>
  </sheetData>
  <mergeCells count="127">
    <mergeCell ref="AM1:AP1"/>
    <mergeCell ref="B3:AP3"/>
    <mergeCell ref="B5:C5"/>
    <mergeCell ref="E8:J8"/>
    <mergeCell ref="R8:U8"/>
    <mergeCell ref="AK8:AO8"/>
    <mergeCell ref="E12:J12"/>
    <mergeCell ref="R12:U12"/>
    <mergeCell ref="AK12:AO12"/>
    <mergeCell ref="P13:S13"/>
    <mergeCell ref="AK13:AO13"/>
    <mergeCell ref="E18:J18"/>
    <mergeCell ref="P9:S9"/>
    <mergeCell ref="AK9:AO9"/>
    <mergeCell ref="E10:J10"/>
    <mergeCell ref="R10:U10"/>
    <mergeCell ref="AK10:AO10"/>
    <mergeCell ref="P11:S11"/>
    <mergeCell ref="AK11:AO11"/>
    <mergeCell ref="E22:J22"/>
    <mergeCell ref="Y23:Z23"/>
    <mergeCell ref="AC23:AD23"/>
    <mergeCell ref="AK23:AO23"/>
    <mergeCell ref="E28:J28"/>
    <mergeCell ref="L28:AF28"/>
    <mergeCell ref="AK28:AO28"/>
    <mergeCell ref="Y19:Z19"/>
    <mergeCell ref="AC19:AD19"/>
    <mergeCell ref="AK19:AO19"/>
    <mergeCell ref="E20:J20"/>
    <mergeCell ref="Y21:Z21"/>
    <mergeCell ref="AC21:AD21"/>
    <mergeCell ref="AK21:AO21"/>
    <mergeCell ref="E35:J35"/>
    <mergeCell ref="Y35:Z35"/>
    <mergeCell ref="AC35:AD35"/>
    <mergeCell ref="AK35:AO35"/>
    <mergeCell ref="E36:J36"/>
    <mergeCell ref="Y36:Z36"/>
    <mergeCell ref="AC36:AD36"/>
    <mergeCell ref="AK36:AO36"/>
    <mergeCell ref="E29:J29"/>
    <mergeCell ref="L29:AF29"/>
    <mergeCell ref="AK29:AO29"/>
    <mergeCell ref="E30:J30"/>
    <mergeCell ref="L30:AF30"/>
    <mergeCell ref="AK30:AO30"/>
    <mergeCell ref="AM45:AP45"/>
    <mergeCell ref="B47:C47"/>
    <mergeCell ref="AM49:AP49"/>
    <mergeCell ref="AM50:AP50"/>
    <mergeCell ref="AM51:AP51"/>
    <mergeCell ref="E37:J37"/>
    <mergeCell ref="Y37:Z37"/>
    <mergeCell ref="AC37:AD37"/>
    <mergeCell ref="AK37:AO37"/>
    <mergeCell ref="E41:AP41"/>
    <mergeCell ref="B43:C43"/>
    <mergeCell ref="F88:AP88"/>
    <mergeCell ref="F89:AP89"/>
    <mergeCell ref="F74:AP74"/>
    <mergeCell ref="F75:AP75"/>
    <mergeCell ref="F76:AP76"/>
    <mergeCell ref="F77:AP77"/>
    <mergeCell ref="F78:AP78"/>
    <mergeCell ref="F81:AP81"/>
    <mergeCell ref="B62:C62"/>
    <mergeCell ref="E66:J66"/>
    <mergeCell ref="L66:AP66"/>
    <mergeCell ref="E67:J67"/>
    <mergeCell ref="K71:L71"/>
    <mergeCell ref="M71:AP71"/>
    <mergeCell ref="L67:AP67"/>
    <mergeCell ref="K68:L68"/>
    <mergeCell ref="M68:AP68"/>
    <mergeCell ref="K69:L69"/>
    <mergeCell ref="M69:AP69"/>
    <mergeCell ref="K70:L70"/>
    <mergeCell ref="M70:AP70"/>
    <mergeCell ref="E111:AP111"/>
    <mergeCell ref="E14:J14"/>
    <mergeCell ref="R14:U14"/>
    <mergeCell ref="AK14:AO14"/>
    <mergeCell ref="P15:S15"/>
    <mergeCell ref="AK15:AO15"/>
    <mergeCell ref="E24:J24"/>
    <mergeCell ref="Y25:Z25"/>
    <mergeCell ref="AC25:AD25"/>
    <mergeCell ref="AK25:AO25"/>
    <mergeCell ref="G99:AP99"/>
    <mergeCell ref="G105:AP105"/>
    <mergeCell ref="G106:AP106"/>
    <mergeCell ref="G107:AP107"/>
    <mergeCell ref="D108:F108"/>
    <mergeCell ref="G108:AP108"/>
    <mergeCell ref="F90:AP90"/>
    <mergeCell ref="G94:AP94"/>
    <mergeCell ref="G95:AP95"/>
    <mergeCell ref="G96:AP96"/>
    <mergeCell ref="F82:AP82"/>
    <mergeCell ref="F83:AP83"/>
    <mergeCell ref="F84:AP84"/>
    <mergeCell ref="F85:AP85"/>
    <mergeCell ref="E57:J57"/>
    <mergeCell ref="N57:R57"/>
    <mergeCell ref="AK57:AO57"/>
    <mergeCell ref="E64:J64"/>
    <mergeCell ref="L64:AP64"/>
    <mergeCell ref="E65:J65"/>
    <mergeCell ref="L65:AP65"/>
    <mergeCell ref="E31:J31"/>
    <mergeCell ref="L31:AF31"/>
    <mergeCell ref="AK31:AO31"/>
    <mergeCell ref="E38:J38"/>
    <mergeCell ref="Y38:Z38"/>
    <mergeCell ref="AC38:AD38"/>
    <mergeCell ref="AK38:AO38"/>
    <mergeCell ref="E55:J55"/>
    <mergeCell ref="N55:R55"/>
    <mergeCell ref="AK55:AO55"/>
    <mergeCell ref="E56:J56"/>
    <mergeCell ref="N56:R56"/>
    <mergeCell ref="AK56:AO56"/>
    <mergeCell ref="E54:J54"/>
    <mergeCell ref="N54:R54"/>
    <mergeCell ref="AK54:AO54"/>
    <mergeCell ref="L45:AF45"/>
  </mergeCells>
  <phoneticPr fontId="2"/>
  <dataValidations count="5">
    <dataValidation type="list" allowBlank="1" showInputMessage="1" showErrorMessage="1" sqref="AM1:AP1" xr:uid="{00000000-0002-0000-0500-000000000000}">
      <formula1>"（新）,（旧）"</formula1>
    </dataValidation>
    <dataValidation type="list" allowBlank="1" showInputMessage="1" sqref="D108:D109" xr:uid="{00000000-0002-0000-0500-000001000000}">
      <formula1>"イ,ロ,ハ,ニ,ホ,ヘ,ト,チ,リ,ヌ,ル,ヲ"</formula1>
    </dataValidation>
    <dataValidation type="list" imeMode="on" allowBlank="1" showInputMessage="1" sqref="E42:AP42" xr:uid="{00000000-0002-0000-0500-000002000000}">
      <formula1>#REF!</formula1>
    </dataValidation>
    <dataValidation imeMode="on" allowBlank="1" showInputMessage="1" sqref="E41:AP41" xr:uid="{00000000-0002-0000-0500-000003000000}"/>
    <dataValidation imeMode="off" allowBlank="1" showInputMessage="1" showErrorMessage="1" sqref="AP2 B1 C105:C109 AQ105:DH109" xr:uid="{00000000-0002-0000-0500-000004000000}"/>
  </dataValidations>
  <printOptions horizontalCentered="1"/>
  <pageMargins left="0.70866141732283472" right="0.70866141732283472" top="0.59055118110236227" bottom="0.59055118110236227" header="0.19685039370078741" footer="0.39370078740157483"/>
  <pageSetup paperSize="9" scale="98" fitToHeight="0" orientation="portrait" blackAndWhite="1" r:id="rId1"/>
  <headerFooter alignWithMargins="0"/>
  <rowBreaks count="1" manualBreakCount="1">
    <brk id="42" min="1"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AR164"/>
  <sheetViews>
    <sheetView view="pageBreakPreview" zoomScaleNormal="100" zoomScaleSheetLayoutView="100" workbookViewId="0">
      <selection activeCell="AM1" sqref="AM1:AP1"/>
    </sheetView>
  </sheetViews>
  <sheetFormatPr defaultColWidth="2.109375" defaultRowHeight="16.5" customHeight="1"/>
  <cols>
    <col min="1" max="1" width="2.109375" style="3"/>
    <col min="2" max="2" width="2.109375" style="1" customWidth="1"/>
    <col min="3" max="3" width="2.109375" style="2" customWidth="1"/>
    <col min="4" max="4" width="2.109375" style="3" customWidth="1"/>
    <col min="5" max="14" width="2.109375" style="3"/>
    <col min="15" max="15" width="2.44140625" style="3" customWidth="1"/>
    <col min="16" max="16" width="2.44140625" style="3" bestFit="1" customWidth="1"/>
    <col min="17" max="40" width="2.109375" style="3"/>
    <col min="41" max="41" width="2.109375" style="3" customWidth="1"/>
    <col min="42" max="42" width="4.88671875" style="3" customWidth="1"/>
    <col min="43" max="16384" width="2.109375" style="3"/>
  </cols>
  <sheetData>
    <row r="1" spans="2:42" s="10" customFormat="1" ht="18" customHeight="1">
      <c r="B1" s="133"/>
      <c r="C1" s="133"/>
      <c r="D1" s="133"/>
      <c r="E1" s="133"/>
      <c r="F1" s="133"/>
      <c r="G1" s="45"/>
      <c r="H1" s="45"/>
      <c r="I1" s="29"/>
      <c r="J1" s="29"/>
      <c r="K1" s="46"/>
      <c r="L1" s="47"/>
      <c r="M1" s="47"/>
      <c r="N1" s="47"/>
      <c r="O1" s="47"/>
      <c r="P1" s="48"/>
      <c r="Q1" s="27"/>
      <c r="R1" s="27"/>
      <c r="S1" s="27"/>
      <c r="T1" s="27"/>
      <c r="U1" s="35"/>
      <c r="V1" s="35"/>
      <c r="W1" s="31"/>
      <c r="X1" s="31"/>
      <c r="Y1" s="30"/>
      <c r="Z1" s="30"/>
      <c r="AA1" s="30"/>
      <c r="AB1" s="30"/>
      <c r="AC1" s="31"/>
      <c r="AD1" s="31"/>
      <c r="AE1" s="31"/>
      <c r="AF1" s="31"/>
      <c r="AG1" s="31"/>
      <c r="AH1" s="32"/>
      <c r="AI1" s="31"/>
      <c r="AJ1" s="31"/>
      <c r="AK1" s="31"/>
      <c r="AL1" s="31"/>
      <c r="AM1" s="165" t="s">
        <v>84</v>
      </c>
      <c r="AN1" s="165"/>
      <c r="AO1" s="165"/>
      <c r="AP1" s="165"/>
    </row>
    <row r="2" spans="2:42" s="10" customFormat="1" ht="18" customHeight="1">
      <c r="B2" s="4"/>
      <c r="C2" s="58"/>
      <c r="AP2" s="66"/>
    </row>
    <row r="3" spans="2:42" s="10" customFormat="1" ht="18" customHeight="1">
      <c r="B3" s="166" t="s">
        <v>257</v>
      </c>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row>
    <row r="4" spans="2:42" s="10" customFormat="1" ht="18" customHeight="1">
      <c r="B4" s="4"/>
      <c r="C4" s="58"/>
    </row>
    <row r="5" spans="2:42" s="10" customFormat="1" ht="18" customHeight="1">
      <c r="B5" s="162" t="s">
        <v>28</v>
      </c>
      <c r="C5" s="163"/>
      <c r="D5" s="10" t="s">
        <v>29</v>
      </c>
    </row>
    <row r="6" spans="2:42" ht="18" customHeight="1">
      <c r="D6" s="3" t="s">
        <v>110</v>
      </c>
    </row>
    <row r="7" spans="2:42" ht="18" customHeight="1">
      <c r="E7" s="3" t="s">
        <v>130</v>
      </c>
    </row>
    <row r="8" spans="2:42" ht="18" customHeight="1">
      <c r="E8" s="206" t="s">
        <v>118</v>
      </c>
      <c r="F8" s="207"/>
      <c r="G8" s="207"/>
      <c r="H8" s="207"/>
      <c r="I8" s="207"/>
      <c r="J8" s="207"/>
      <c r="K8" s="207"/>
      <c r="L8" s="207"/>
      <c r="M8" s="207"/>
      <c r="N8" s="207"/>
      <c r="O8" s="207"/>
      <c r="P8" s="207"/>
      <c r="Q8" s="207"/>
      <c r="R8" s="207"/>
      <c r="S8" s="207"/>
      <c r="T8" s="207"/>
      <c r="U8" s="207"/>
      <c r="V8" s="207"/>
      <c r="W8" s="207"/>
      <c r="X8" s="207"/>
      <c r="Y8" s="207"/>
      <c r="Z8" s="207"/>
      <c r="AA8" s="207"/>
      <c r="AB8" s="207"/>
      <c r="AC8" s="207"/>
      <c r="AD8" s="206" t="s">
        <v>117</v>
      </c>
      <c r="AE8" s="206"/>
      <c r="AF8" s="206"/>
      <c r="AG8" s="206"/>
      <c r="AH8" s="206"/>
      <c r="AI8" s="206"/>
      <c r="AJ8" s="207"/>
      <c r="AK8" s="206" t="s">
        <v>116</v>
      </c>
      <c r="AL8" s="208"/>
      <c r="AM8" s="208"/>
      <c r="AN8" s="208"/>
      <c r="AO8" s="208"/>
      <c r="AP8" s="208"/>
    </row>
    <row r="9" spans="2:42" ht="18" customHeight="1">
      <c r="E9" s="209" t="s">
        <v>129</v>
      </c>
      <c r="F9" s="207"/>
      <c r="G9" s="210" t="s">
        <v>128</v>
      </c>
      <c r="H9" s="211"/>
      <c r="I9" s="211"/>
      <c r="J9" s="211"/>
      <c r="K9" s="211"/>
      <c r="L9" s="211"/>
      <c r="M9" s="212" t="s">
        <v>127</v>
      </c>
      <c r="N9" s="207"/>
      <c r="O9" s="207"/>
      <c r="P9" s="207"/>
      <c r="Q9" s="207"/>
      <c r="R9" s="207"/>
      <c r="S9" s="207"/>
      <c r="T9" s="207"/>
      <c r="U9" s="207"/>
      <c r="V9" s="207"/>
      <c r="W9" s="207"/>
      <c r="X9" s="207"/>
      <c r="Y9" s="207"/>
      <c r="Z9" s="207"/>
      <c r="AA9" s="207"/>
      <c r="AB9" s="207"/>
      <c r="AC9" s="207"/>
      <c r="AD9" s="199">
        <v>1600</v>
      </c>
      <c r="AE9" s="199"/>
      <c r="AF9" s="199"/>
      <c r="AG9" s="199"/>
      <c r="AH9" s="199"/>
      <c r="AI9" s="199"/>
      <c r="AJ9" s="201"/>
      <c r="AK9" s="199">
        <v>1270</v>
      </c>
      <c r="AL9" s="199"/>
      <c r="AM9" s="199"/>
      <c r="AN9" s="199"/>
      <c r="AO9" s="199"/>
      <c r="AP9" s="199"/>
    </row>
    <row r="10" spans="2:42" ht="36" customHeight="1">
      <c r="E10" s="207"/>
      <c r="F10" s="207"/>
      <c r="G10" s="211"/>
      <c r="H10" s="211"/>
      <c r="I10" s="211"/>
      <c r="J10" s="211"/>
      <c r="K10" s="211"/>
      <c r="L10" s="211"/>
      <c r="M10" s="210" t="s">
        <v>126</v>
      </c>
      <c r="N10" s="211"/>
      <c r="O10" s="211"/>
      <c r="P10" s="211"/>
      <c r="Q10" s="211"/>
      <c r="R10" s="211"/>
      <c r="S10" s="211"/>
      <c r="T10" s="211"/>
      <c r="U10" s="211"/>
      <c r="V10" s="211"/>
      <c r="W10" s="211"/>
      <c r="X10" s="211"/>
      <c r="Y10" s="211"/>
      <c r="Z10" s="211"/>
      <c r="AA10" s="211"/>
      <c r="AB10" s="211"/>
      <c r="AC10" s="211"/>
      <c r="AD10" s="199">
        <v>2140</v>
      </c>
      <c r="AE10" s="199"/>
      <c r="AF10" s="199"/>
      <c r="AG10" s="199"/>
      <c r="AH10" s="199"/>
      <c r="AI10" s="199"/>
      <c r="AJ10" s="201"/>
      <c r="AK10" s="199">
        <v>1810</v>
      </c>
      <c r="AL10" s="199"/>
      <c r="AM10" s="199"/>
      <c r="AN10" s="199"/>
      <c r="AO10" s="199"/>
      <c r="AP10" s="199"/>
    </row>
    <row r="11" spans="2:42" ht="36" customHeight="1">
      <c r="E11" s="207"/>
      <c r="F11" s="207"/>
      <c r="G11" s="211"/>
      <c r="H11" s="211"/>
      <c r="I11" s="211"/>
      <c r="J11" s="211"/>
      <c r="K11" s="211"/>
      <c r="L11" s="211"/>
      <c r="M11" s="210" t="s">
        <v>125</v>
      </c>
      <c r="N11" s="211"/>
      <c r="O11" s="211"/>
      <c r="P11" s="211"/>
      <c r="Q11" s="211"/>
      <c r="R11" s="211"/>
      <c r="S11" s="211"/>
      <c r="T11" s="211"/>
      <c r="U11" s="211"/>
      <c r="V11" s="211"/>
      <c r="W11" s="211"/>
      <c r="X11" s="211"/>
      <c r="Y11" s="211"/>
      <c r="Z11" s="211"/>
      <c r="AA11" s="211"/>
      <c r="AB11" s="211"/>
      <c r="AC11" s="211"/>
      <c r="AD11" s="199">
        <v>3210</v>
      </c>
      <c r="AE11" s="199"/>
      <c r="AF11" s="199"/>
      <c r="AG11" s="199"/>
      <c r="AH11" s="199"/>
      <c r="AI11" s="199"/>
      <c r="AJ11" s="201"/>
      <c r="AK11" s="199">
        <v>2880</v>
      </c>
      <c r="AL11" s="199"/>
      <c r="AM11" s="199"/>
      <c r="AN11" s="199"/>
      <c r="AO11" s="199"/>
      <c r="AP11" s="199"/>
    </row>
    <row r="12" spans="2:42" ht="54" customHeight="1">
      <c r="E12" s="215" t="s">
        <v>124</v>
      </c>
      <c r="F12" s="216"/>
      <c r="G12" s="200" t="s">
        <v>123</v>
      </c>
      <c r="H12" s="200"/>
      <c r="I12" s="200"/>
      <c r="J12" s="200"/>
      <c r="K12" s="200"/>
      <c r="L12" s="200"/>
      <c r="M12" s="200"/>
      <c r="N12" s="200"/>
      <c r="O12" s="200"/>
      <c r="P12" s="200"/>
      <c r="Q12" s="200"/>
      <c r="R12" s="200"/>
      <c r="S12" s="200"/>
      <c r="T12" s="200"/>
      <c r="U12" s="200"/>
      <c r="V12" s="200"/>
      <c r="W12" s="200"/>
      <c r="X12" s="200"/>
      <c r="Y12" s="200"/>
      <c r="Z12" s="200"/>
      <c r="AA12" s="200"/>
      <c r="AB12" s="200"/>
      <c r="AC12" s="200"/>
      <c r="AD12" s="199">
        <v>2980</v>
      </c>
      <c r="AE12" s="199"/>
      <c r="AF12" s="199"/>
      <c r="AG12" s="199"/>
      <c r="AH12" s="199"/>
      <c r="AI12" s="199"/>
      <c r="AJ12" s="201"/>
      <c r="AK12" s="199">
        <v>2670</v>
      </c>
      <c r="AL12" s="199"/>
      <c r="AM12" s="199"/>
      <c r="AN12" s="199"/>
      <c r="AO12" s="199"/>
      <c r="AP12" s="199"/>
    </row>
    <row r="13" spans="2:42" ht="36" customHeight="1">
      <c r="E13" s="216"/>
      <c r="F13" s="216"/>
      <c r="G13" s="200" t="s">
        <v>122</v>
      </c>
      <c r="H13" s="200"/>
      <c r="I13" s="200"/>
      <c r="J13" s="200"/>
      <c r="K13" s="200"/>
      <c r="L13" s="200"/>
      <c r="M13" s="200"/>
      <c r="N13" s="200"/>
      <c r="O13" s="200"/>
      <c r="P13" s="200"/>
      <c r="Q13" s="200"/>
      <c r="R13" s="200"/>
      <c r="S13" s="200"/>
      <c r="T13" s="200"/>
      <c r="U13" s="200"/>
      <c r="V13" s="200"/>
      <c r="W13" s="200"/>
      <c r="X13" s="200"/>
      <c r="Y13" s="200"/>
      <c r="Z13" s="200"/>
      <c r="AA13" s="200"/>
      <c r="AB13" s="200"/>
      <c r="AC13" s="200"/>
      <c r="AD13" s="199">
        <v>2870</v>
      </c>
      <c r="AE13" s="199"/>
      <c r="AF13" s="199"/>
      <c r="AG13" s="199"/>
      <c r="AH13" s="199"/>
      <c r="AI13" s="199"/>
      <c r="AJ13" s="201"/>
      <c r="AK13" s="199">
        <v>2570</v>
      </c>
      <c r="AL13" s="199"/>
      <c r="AM13" s="199"/>
      <c r="AN13" s="199"/>
      <c r="AO13" s="199"/>
      <c r="AP13" s="199"/>
    </row>
    <row r="14" spans="2:42" ht="36" customHeight="1">
      <c r="E14" s="216"/>
      <c r="F14" s="216"/>
      <c r="G14" s="200" t="s">
        <v>121</v>
      </c>
      <c r="H14" s="200"/>
      <c r="I14" s="200"/>
      <c r="J14" s="200"/>
      <c r="K14" s="200"/>
      <c r="L14" s="200"/>
      <c r="M14" s="200"/>
      <c r="N14" s="200"/>
      <c r="O14" s="200"/>
      <c r="P14" s="200"/>
      <c r="Q14" s="200"/>
      <c r="R14" s="200"/>
      <c r="S14" s="200"/>
      <c r="T14" s="200"/>
      <c r="U14" s="200"/>
      <c r="V14" s="200"/>
      <c r="W14" s="200"/>
      <c r="X14" s="200"/>
      <c r="Y14" s="200"/>
      <c r="Z14" s="200"/>
      <c r="AA14" s="200"/>
      <c r="AB14" s="200"/>
      <c r="AC14" s="200"/>
      <c r="AD14" s="199">
        <v>2770</v>
      </c>
      <c r="AE14" s="199"/>
      <c r="AF14" s="199"/>
      <c r="AG14" s="199"/>
      <c r="AH14" s="199"/>
      <c r="AI14" s="199"/>
      <c r="AJ14" s="201"/>
      <c r="AK14" s="199">
        <v>2450</v>
      </c>
      <c r="AL14" s="199"/>
      <c r="AM14" s="199"/>
      <c r="AN14" s="199"/>
      <c r="AO14" s="199"/>
      <c r="AP14" s="199"/>
    </row>
    <row r="15" spans="2:42" ht="36" customHeight="1">
      <c r="E15" s="216"/>
      <c r="F15" s="216"/>
      <c r="G15" s="200" t="s">
        <v>120</v>
      </c>
      <c r="H15" s="200"/>
      <c r="I15" s="200"/>
      <c r="J15" s="200"/>
      <c r="K15" s="200"/>
      <c r="L15" s="200"/>
      <c r="M15" s="200"/>
      <c r="N15" s="200"/>
      <c r="O15" s="200"/>
      <c r="P15" s="200"/>
      <c r="Q15" s="200"/>
      <c r="R15" s="200"/>
      <c r="S15" s="200"/>
      <c r="T15" s="200"/>
      <c r="U15" s="200"/>
      <c r="V15" s="200"/>
      <c r="W15" s="200"/>
      <c r="X15" s="200"/>
      <c r="Y15" s="200"/>
      <c r="Z15" s="200"/>
      <c r="AA15" s="200"/>
      <c r="AB15" s="200"/>
      <c r="AC15" s="200"/>
      <c r="AD15" s="199">
        <v>2560</v>
      </c>
      <c r="AE15" s="199"/>
      <c r="AF15" s="199"/>
      <c r="AG15" s="199"/>
      <c r="AH15" s="199"/>
      <c r="AI15" s="199"/>
      <c r="AJ15" s="201"/>
      <c r="AK15" s="199">
        <v>2240</v>
      </c>
      <c r="AL15" s="199"/>
      <c r="AM15" s="199"/>
      <c r="AN15" s="199"/>
      <c r="AO15" s="199"/>
      <c r="AP15" s="199"/>
    </row>
    <row r="16" spans="2:42" ht="18" customHeight="1">
      <c r="E16" s="13"/>
      <c r="F16" s="13"/>
      <c r="G16" s="90"/>
      <c r="H16" s="90"/>
      <c r="I16" s="90"/>
      <c r="J16" s="90"/>
      <c r="K16" s="90"/>
      <c r="L16" s="90"/>
      <c r="M16" s="90"/>
      <c r="N16" s="90"/>
      <c r="O16" s="90"/>
      <c r="P16" s="90"/>
      <c r="Q16" s="90"/>
      <c r="R16" s="90"/>
      <c r="S16" s="90"/>
      <c r="T16" s="90"/>
      <c r="U16" s="90"/>
      <c r="V16" s="90"/>
      <c r="W16" s="90"/>
      <c r="X16" s="90"/>
      <c r="Y16" s="90"/>
      <c r="Z16" s="90"/>
      <c r="AA16" s="90"/>
      <c r="AB16" s="90"/>
      <c r="AC16" s="90"/>
      <c r="AD16" s="39"/>
      <c r="AE16" s="39"/>
      <c r="AF16" s="39"/>
      <c r="AG16" s="39"/>
      <c r="AH16" s="39"/>
      <c r="AI16" s="39"/>
      <c r="AJ16" s="13"/>
      <c r="AK16" s="39"/>
      <c r="AL16" s="85"/>
      <c r="AM16" s="85"/>
      <c r="AN16" s="85"/>
      <c r="AO16" s="85"/>
      <c r="AP16" s="85"/>
    </row>
    <row r="17" spans="2:42" ht="18" customHeight="1">
      <c r="E17" s="89" t="s">
        <v>119</v>
      </c>
      <c r="F17" s="87"/>
      <c r="G17" s="88"/>
      <c r="H17" s="88"/>
      <c r="I17" s="88"/>
      <c r="J17" s="88"/>
      <c r="K17" s="88"/>
      <c r="L17" s="88"/>
      <c r="M17" s="88"/>
      <c r="N17" s="88"/>
      <c r="O17" s="88"/>
      <c r="P17" s="88"/>
      <c r="Q17" s="88"/>
      <c r="R17" s="88"/>
      <c r="S17" s="88"/>
      <c r="T17" s="88"/>
      <c r="U17" s="88"/>
      <c r="V17" s="88"/>
      <c r="W17" s="88"/>
      <c r="X17" s="88"/>
      <c r="Y17" s="88"/>
      <c r="Z17" s="88"/>
      <c r="AA17" s="88"/>
      <c r="AB17" s="88"/>
      <c r="AC17" s="88"/>
      <c r="AD17" s="39"/>
      <c r="AE17" s="39"/>
      <c r="AF17" s="39"/>
      <c r="AG17" s="39"/>
      <c r="AH17" s="39"/>
      <c r="AI17" s="39"/>
      <c r="AJ17" s="87"/>
      <c r="AK17" s="39"/>
      <c r="AL17" s="86"/>
      <c r="AM17" s="86"/>
      <c r="AN17" s="86"/>
      <c r="AO17" s="86"/>
      <c r="AP17" s="86"/>
    </row>
    <row r="18" spans="2:42" ht="18" customHeight="1">
      <c r="E18" s="206" t="s">
        <v>118</v>
      </c>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06" t="s">
        <v>117</v>
      </c>
      <c r="AE18" s="206"/>
      <c r="AF18" s="206"/>
      <c r="AG18" s="206"/>
      <c r="AH18" s="206"/>
      <c r="AI18" s="206"/>
      <c r="AJ18" s="219"/>
      <c r="AK18" s="206" t="s">
        <v>116</v>
      </c>
      <c r="AL18" s="220"/>
      <c r="AM18" s="220"/>
      <c r="AN18" s="220"/>
      <c r="AO18" s="220"/>
      <c r="AP18" s="220"/>
    </row>
    <row r="19" spans="2:42" ht="18" customHeight="1">
      <c r="E19" s="220" t="s">
        <v>115</v>
      </c>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198">
        <v>31930</v>
      </c>
      <c r="AE19" s="198"/>
      <c r="AF19" s="198"/>
      <c r="AG19" s="198"/>
      <c r="AH19" s="198"/>
      <c r="AI19" s="198"/>
      <c r="AJ19" s="221"/>
      <c r="AK19" s="198">
        <v>28400</v>
      </c>
      <c r="AL19" s="198"/>
      <c r="AM19" s="198"/>
      <c r="AN19" s="198"/>
      <c r="AO19" s="198"/>
      <c r="AP19" s="198"/>
    </row>
    <row r="20" spans="2:42" ht="36" customHeight="1">
      <c r="E20" s="217" t="s">
        <v>114</v>
      </c>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row>
    <row r="21" spans="2:42" ht="18" customHeight="1"/>
    <row r="22" spans="2:42" ht="18" customHeight="1">
      <c r="B22" s="162"/>
      <c r="C22" s="163"/>
      <c r="D22" s="3" t="s">
        <v>113</v>
      </c>
    </row>
    <row r="23" spans="2:42" s="10" customFormat="1" ht="18" customHeight="1">
      <c r="B23" s="4"/>
      <c r="C23" s="5"/>
      <c r="D23" s="10" t="s">
        <v>7</v>
      </c>
      <c r="E23" s="6"/>
    </row>
    <row r="24" spans="2:42" s="10" customFormat="1" ht="18" customHeight="1">
      <c r="B24" s="4"/>
      <c r="C24" s="58"/>
      <c r="E24" s="10" t="s">
        <v>7</v>
      </c>
    </row>
    <row r="25" spans="2:42" s="10" customFormat="1" ht="18" customHeight="1">
      <c r="B25" s="4"/>
      <c r="C25" s="58"/>
      <c r="E25" s="164" t="s">
        <v>1</v>
      </c>
      <c r="F25" s="164"/>
      <c r="G25" s="164"/>
      <c r="H25" s="164"/>
      <c r="I25" s="164"/>
      <c r="J25" s="164"/>
      <c r="L25" s="10" t="s">
        <v>8</v>
      </c>
      <c r="O25" s="24" t="s">
        <v>77</v>
      </c>
      <c r="P25" s="24"/>
      <c r="Q25" s="24"/>
      <c r="R25" s="172">
        <v>1.5</v>
      </c>
      <c r="S25" s="172"/>
      <c r="T25" s="172"/>
      <c r="U25" s="172"/>
      <c r="V25" s="24" t="s">
        <v>78</v>
      </c>
      <c r="W25" s="24"/>
      <c r="X25" s="24"/>
      <c r="Y25" s="24"/>
      <c r="Z25" s="24"/>
      <c r="AA25" s="24"/>
      <c r="AB25" s="24"/>
      <c r="AC25" s="24"/>
      <c r="AD25" s="24"/>
      <c r="AE25" s="24"/>
      <c r="AF25" s="24"/>
      <c r="AG25" s="24"/>
      <c r="AH25" s="24"/>
      <c r="AI25" s="24"/>
      <c r="AJ25" s="24"/>
      <c r="AK25" s="173">
        <v>810</v>
      </c>
      <c r="AL25" s="173"/>
      <c r="AM25" s="173"/>
      <c r="AN25" s="173"/>
      <c r="AO25" s="173"/>
      <c r="AP25" s="54" t="s">
        <v>80</v>
      </c>
    </row>
    <row r="26" spans="2:42" s="10" customFormat="1" ht="24" customHeight="1">
      <c r="B26" s="4"/>
      <c r="C26" s="58"/>
      <c r="E26" s="11"/>
      <c r="F26" s="11"/>
      <c r="G26" s="11"/>
      <c r="H26" s="11"/>
      <c r="I26" s="11"/>
      <c r="J26" s="11"/>
      <c r="K26" s="11"/>
      <c r="L26" s="11"/>
      <c r="M26" s="11" t="s">
        <v>9</v>
      </c>
      <c r="N26" s="11"/>
      <c r="O26" s="11"/>
      <c r="P26" s="170">
        <v>211</v>
      </c>
      <c r="Q26" s="170"/>
      <c r="R26" s="170"/>
      <c r="S26" s="170"/>
      <c r="T26" s="53" t="s">
        <v>79</v>
      </c>
      <c r="U26" s="53"/>
      <c r="V26" s="53"/>
      <c r="W26" s="53"/>
      <c r="X26" s="53"/>
      <c r="Y26" s="53"/>
      <c r="Z26" s="53"/>
      <c r="AA26" s="53"/>
      <c r="AB26" s="53"/>
      <c r="AC26" s="53"/>
      <c r="AD26" s="53"/>
      <c r="AE26" s="53"/>
      <c r="AF26" s="53"/>
      <c r="AG26" s="53"/>
      <c r="AH26" s="53"/>
      <c r="AI26" s="53"/>
      <c r="AJ26" s="53"/>
      <c r="AK26" s="171">
        <v>90</v>
      </c>
      <c r="AL26" s="171"/>
      <c r="AM26" s="171"/>
      <c r="AN26" s="171"/>
      <c r="AO26" s="171"/>
      <c r="AP26" s="55" t="s">
        <v>80</v>
      </c>
    </row>
    <row r="27" spans="2:42" s="10" customFormat="1" ht="18" customHeight="1">
      <c r="B27" s="4"/>
      <c r="C27" s="58"/>
      <c r="E27" s="164" t="s">
        <v>0</v>
      </c>
      <c r="F27" s="164"/>
      <c r="G27" s="164"/>
      <c r="H27" s="164"/>
      <c r="I27" s="164"/>
      <c r="J27" s="164"/>
      <c r="L27" s="10" t="s">
        <v>8</v>
      </c>
      <c r="O27" s="24" t="s">
        <v>77</v>
      </c>
      <c r="P27" s="24"/>
      <c r="Q27" s="24"/>
      <c r="R27" s="172">
        <v>1.5</v>
      </c>
      <c r="S27" s="172"/>
      <c r="T27" s="172"/>
      <c r="U27" s="172"/>
      <c r="V27" s="24" t="s">
        <v>78</v>
      </c>
      <c r="W27" s="24"/>
      <c r="X27" s="24"/>
      <c r="Y27" s="24"/>
      <c r="Z27" s="24"/>
      <c r="AA27" s="24"/>
      <c r="AB27" s="24"/>
      <c r="AC27" s="24"/>
      <c r="AD27" s="24"/>
      <c r="AE27" s="24"/>
      <c r="AF27" s="24"/>
      <c r="AG27" s="24"/>
      <c r="AH27" s="24"/>
      <c r="AI27" s="24"/>
      <c r="AJ27" s="24"/>
      <c r="AK27" s="173">
        <v>760</v>
      </c>
      <c r="AL27" s="173"/>
      <c r="AM27" s="173"/>
      <c r="AN27" s="173"/>
      <c r="AO27" s="173"/>
      <c r="AP27" s="54" t="s">
        <v>80</v>
      </c>
    </row>
    <row r="28" spans="2:42" s="10" customFormat="1" ht="24" customHeight="1">
      <c r="B28" s="4"/>
      <c r="C28" s="58"/>
      <c r="E28" s="11"/>
      <c r="F28" s="11"/>
      <c r="G28" s="11"/>
      <c r="H28" s="11"/>
      <c r="I28" s="11"/>
      <c r="J28" s="11"/>
      <c r="K28" s="11"/>
      <c r="L28" s="11"/>
      <c r="M28" s="11" t="s">
        <v>9</v>
      </c>
      <c r="N28" s="11"/>
      <c r="O28" s="11"/>
      <c r="P28" s="170">
        <v>220</v>
      </c>
      <c r="Q28" s="170"/>
      <c r="R28" s="170"/>
      <c r="S28" s="170"/>
      <c r="T28" s="53" t="s">
        <v>79</v>
      </c>
      <c r="U28" s="53"/>
      <c r="V28" s="53"/>
      <c r="W28" s="53"/>
      <c r="X28" s="53"/>
      <c r="Y28" s="53"/>
      <c r="Z28" s="53"/>
      <c r="AA28" s="53"/>
      <c r="AB28" s="53"/>
      <c r="AC28" s="53"/>
      <c r="AD28" s="53"/>
      <c r="AE28" s="53"/>
      <c r="AF28" s="53"/>
      <c r="AG28" s="53"/>
      <c r="AH28" s="53"/>
      <c r="AI28" s="53"/>
      <c r="AJ28" s="53"/>
      <c r="AK28" s="171">
        <v>90</v>
      </c>
      <c r="AL28" s="171"/>
      <c r="AM28" s="171"/>
      <c r="AN28" s="171"/>
      <c r="AO28" s="171"/>
      <c r="AP28" s="55" t="s">
        <v>80</v>
      </c>
    </row>
    <row r="29" spans="2:42" s="10" customFormat="1" ht="17.25" customHeight="1">
      <c r="B29" s="4"/>
      <c r="C29" s="58"/>
      <c r="E29" s="164" t="s">
        <v>98</v>
      </c>
      <c r="F29" s="164"/>
      <c r="G29" s="164"/>
      <c r="H29" s="164"/>
      <c r="I29" s="164"/>
      <c r="J29" s="164"/>
      <c r="L29" s="10" t="s">
        <v>8</v>
      </c>
      <c r="O29" s="24" t="s">
        <v>77</v>
      </c>
      <c r="P29" s="24"/>
      <c r="Q29" s="24"/>
      <c r="R29" s="172">
        <v>1.5</v>
      </c>
      <c r="S29" s="172"/>
      <c r="T29" s="172"/>
      <c r="U29" s="172"/>
      <c r="V29" s="24" t="s">
        <v>78</v>
      </c>
      <c r="W29" s="24"/>
      <c r="X29" s="24"/>
      <c r="Y29" s="24"/>
      <c r="Z29" s="24"/>
      <c r="AA29" s="24"/>
      <c r="AB29" s="24"/>
      <c r="AC29" s="24"/>
      <c r="AD29" s="24"/>
      <c r="AE29" s="24"/>
      <c r="AF29" s="24"/>
      <c r="AG29" s="24"/>
      <c r="AH29" s="24"/>
      <c r="AI29" s="24"/>
      <c r="AJ29" s="24"/>
      <c r="AK29" s="173">
        <v>720</v>
      </c>
      <c r="AL29" s="173"/>
      <c r="AM29" s="173"/>
      <c r="AN29" s="173"/>
      <c r="AO29" s="173"/>
      <c r="AP29" s="54" t="s">
        <v>80</v>
      </c>
    </row>
    <row r="30" spans="2:42" s="10" customFormat="1" ht="24" customHeight="1">
      <c r="B30" s="4"/>
      <c r="C30" s="58"/>
      <c r="E30" s="11"/>
      <c r="F30" s="11"/>
      <c r="G30" s="11"/>
      <c r="H30" s="11"/>
      <c r="I30" s="11"/>
      <c r="J30" s="11"/>
      <c r="K30" s="11"/>
      <c r="L30" s="11"/>
      <c r="M30" s="11" t="s">
        <v>9</v>
      </c>
      <c r="N30" s="11"/>
      <c r="O30" s="11"/>
      <c r="P30" s="170">
        <v>229</v>
      </c>
      <c r="Q30" s="170"/>
      <c r="R30" s="170"/>
      <c r="S30" s="170"/>
      <c r="T30" s="53" t="s">
        <v>79</v>
      </c>
      <c r="U30" s="53"/>
      <c r="V30" s="53"/>
      <c r="W30" s="53"/>
      <c r="X30" s="53"/>
      <c r="Y30" s="53"/>
      <c r="Z30" s="53"/>
      <c r="AA30" s="53"/>
      <c r="AB30" s="53"/>
      <c r="AC30" s="53"/>
      <c r="AD30" s="53"/>
      <c r="AE30" s="53"/>
      <c r="AF30" s="53"/>
      <c r="AG30" s="53"/>
      <c r="AH30" s="53"/>
      <c r="AI30" s="53"/>
      <c r="AJ30" s="53"/>
      <c r="AK30" s="171">
        <v>80</v>
      </c>
      <c r="AL30" s="171"/>
      <c r="AM30" s="171"/>
      <c r="AN30" s="171"/>
      <c r="AO30" s="171"/>
      <c r="AP30" s="55" t="s">
        <v>80</v>
      </c>
    </row>
    <row r="31" spans="2:42" s="10" customFormat="1" ht="17.25" customHeight="1">
      <c r="B31" s="4"/>
      <c r="C31" s="58"/>
      <c r="E31" s="164" t="s">
        <v>99</v>
      </c>
      <c r="F31" s="164"/>
      <c r="G31" s="164"/>
      <c r="H31" s="164"/>
      <c r="I31" s="164"/>
      <c r="J31" s="164"/>
      <c r="L31" s="10" t="s">
        <v>8</v>
      </c>
      <c r="O31" s="24" t="s">
        <v>77</v>
      </c>
      <c r="P31" s="24"/>
      <c r="Q31" s="24"/>
      <c r="R31" s="172">
        <v>1.5</v>
      </c>
      <c r="S31" s="172"/>
      <c r="T31" s="172"/>
      <c r="U31" s="172"/>
      <c r="V31" s="24" t="s">
        <v>78</v>
      </c>
      <c r="W31" s="24"/>
      <c r="X31" s="24"/>
      <c r="Y31" s="24"/>
      <c r="Z31" s="24"/>
      <c r="AA31" s="24"/>
      <c r="AB31" s="24"/>
      <c r="AC31" s="24"/>
      <c r="AD31" s="24"/>
      <c r="AE31" s="24"/>
      <c r="AF31" s="24"/>
      <c r="AG31" s="24"/>
      <c r="AH31" s="24"/>
      <c r="AI31" s="24"/>
      <c r="AJ31" s="24"/>
      <c r="AK31" s="173">
        <v>690</v>
      </c>
      <c r="AL31" s="173"/>
      <c r="AM31" s="173"/>
      <c r="AN31" s="173"/>
      <c r="AO31" s="173"/>
      <c r="AP31" s="54" t="s">
        <v>80</v>
      </c>
    </row>
    <row r="32" spans="2:42" s="10" customFormat="1" ht="24" customHeight="1">
      <c r="B32" s="4"/>
      <c r="C32" s="58"/>
      <c r="E32" s="11"/>
      <c r="F32" s="11"/>
      <c r="G32" s="11"/>
      <c r="H32" s="11"/>
      <c r="I32" s="11"/>
      <c r="J32" s="11"/>
      <c r="K32" s="11"/>
      <c r="L32" s="11"/>
      <c r="M32" s="11" t="s">
        <v>9</v>
      </c>
      <c r="N32" s="11"/>
      <c r="O32" s="11"/>
      <c r="P32" s="170">
        <v>298</v>
      </c>
      <c r="Q32" s="170"/>
      <c r="R32" s="170"/>
      <c r="S32" s="170"/>
      <c r="T32" s="53" t="s">
        <v>79</v>
      </c>
      <c r="U32" s="53"/>
      <c r="V32" s="53"/>
      <c r="W32" s="53"/>
      <c r="X32" s="53"/>
      <c r="Y32" s="53"/>
      <c r="Z32" s="53"/>
      <c r="AA32" s="53"/>
      <c r="AB32" s="53"/>
      <c r="AC32" s="53"/>
      <c r="AD32" s="53"/>
      <c r="AE32" s="53"/>
      <c r="AF32" s="53"/>
      <c r="AG32" s="53"/>
      <c r="AH32" s="53"/>
      <c r="AI32" s="53"/>
      <c r="AJ32" s="53"/>
      <c r="AK32" s="171">
        <v>80</v>
      </c>
      <c r="AL32" s="171"/>
      <c r="AM32" s="171"/>
      <c r="AN32" s="171"/>
      <c r="AO32" s="171"/>
      <c r="AP32" s="55" t="s">
        <v>80</v>
      </c>
    </row>
    <row r="33" spans="2:42" s="10" customFormat="1" ht="24" customHeight="1">
      <c r="B33" s="4"/>
      <c r="C33" s="58"/>
      <c r="E33" s="20"/>
      <c r="F33" s="20"/>
      <c r="G33" s="20"/>
      <c r="H33" s="67"/>
      <c r="I33" s="67"/>
      <c r="J33" s="67"/>
      <c r="K33" s="67"/>
      <c r="P33" s="19"/>
      <c r="Q33" s="19"/>
      <c r="R33" s="19"/>
      <c r="S33" s="19"/>
      <c r="T33" s="19"/>
      <c r="U33" s="19"/>
      <c r="V33" s="19"/>
      <c r="W33" s="19"/>
      <c r="X33" s="19"/>
      <c r="Y33" s="19"/>
      <c r="Z33" s="19"/>
      <c r="AA33" s="19"/>
      <c r="AB33" s="19"/>
      <c r="AC33" s="19"/>
      <c r="AD33" s="19"/>
      <c r="AE33" s="19"/>
      <c r="AF33" s="19"/>
      <c r="AG33" s="19"/>
      <c r="AH33" s="19"/>
      <c r="AI33" s="19"/>
      <c r="AJ33" s="19"/>
      <c r="AK33" s="16"/>
      <c r="AL33" s="16"/>
      <c r="AM33" s="16"/>
      <c r="AN33" s="16"/>
      <c r="AO33" s="16"/>
      <c r="AP33" s="16"/>
    </row>
    <row r="34" spans="2:42" s="10" customFormat="1" ht="18" customHeight="1">
      <c r="B34" s="4"/>
      <c r="C34" s="58"/>
      <c r="E34" s="10" t="s">
        <v>39</v>
      </c>
    </row>
    <row r="35" spans="2:42" s="10" customFormat="1" ht="18" customHeight="1">
      <c r="B35" s="4"/>
      <c r="C35" s="58"/>
      <c r="E35" s="164" t="s">
        <v>1</v>
      </c>
      <c r="F35" s="164"/>
      <c r="G35" s="164"/>
      <c r="H35" s="164"/>
      <c r="I35" s="164"/>
      <c r="J35" s="164"/>
      <c r="L35" s="10" t="s">
        <v>10</v>
      </c>
    </row>
    <row r="36" spans="2:42" s="10" customFormat="1" ht="18" customHeight="1">
      <c r="B36" s="4"/>
      <c r="C36" s="58"/>
      <c r="E36" s="11"/>
      <c r="F36" s="11"/>
      <c r="G36" s="11"/>
      <c r="H36" s="11"/>
      <c r="I36" s="11"/>
      <c r="J36" s="11"/>
      <c r="K36" s="11"/>
      <c r="L36" s="11"/>
      <c r="M36" s="11"/>
      <c r="N36" s="11"/>
      <c r="O36" s="11"/>
      <c r="P36" s="11"/>
      <c r="Q36" s="11"/>
      <c r="R36" s="11"/>
      <c r="S36" s="11"/>
      <c r="T36" s="11"/>
      <c r="U36" s="11"/>
      <c r="V36" s="11"/>
      <c r="W36" s="11"/>
      <c r="X36" s="11"/>
      <c r="Y36" s="170">
        <v>1</v>
      </c>
      <c r="Z36" s="170"/>
      <c r="AA36" s="11" t="s">
        <v>57</v>
      </c>
      <c r="AB36" s="49"/>
      <c r="AC36" s="170">
        <v>20</v>
      </c>
      <c r="AD36" s="170"/>
      <c r="AE36" s="49" t="s">
        <v>81</v>
      </c>
      <c r="AF36" s="49"/>
      <c r="AG36" s="49"/>
      <c r="AH36" s="49"/>
      <c r="AI36" s="49"/>
      <c r="AJ36" s="49"/>
      <c r="AK36" s="171">
        <v>90</v>
      </c>
      <c r="AL36" s="171"/>
      <c r="AM36" s="171"/>
      <c r="AN36" s="171"/>
      <c r="AO36" s="171"/>
      <c r="AP36" s="55" t="s">
        <v>80</v>
      </c>
    </row>
    <row r="37" spans="2:42" s="10" customFormat="1" ht="18" customHeight="1">
      <c r="B37" s="4"/>
      <c r="C37" s="58"/>
      <c r="E37" s="164" t="s">
        <v>0</v>
      </c>
      <c r="F37" s="164"/>
      <c r="G37" s="164"/>
      <c r="H37" s="164"/>
      <c r="I37" s="164"/>
      <c r="J37" s="164"/>
      <c r="L37" s="10" t="s">
        <v>10</v>
      </c>
      <c r="AK37" s="68"/>
      <c r="AL37" s="68"/>
      <c r="AM37" s="68"/>
      <c r="AN37" s="68"/>
      <c r="AO37" s="68"/>
    </row>
    <row r="38" spans="2:42" s="10" customFormat="1" ht="18" customHeight="1">
      <c r="B38" s="4"/>
      <c r="C38" s="58"/>
      <c r="E38" s="11"/>
      <c r="F38" s="11"/>
      <c r="G38" s="11"/>
      <c r="H38" s="11"/>
      <c r="I38" s="11"/>
      <c r="J38" s="11"/>
      <c r="K38" s="11"/>
      <c r="L38" s="11"/>
      <c r="M38" s="11"/>
      <c r="N38" s="11"/>
      <c r="O38" s="11"/>
      <c r="P38" s="11"/>
      <c r="Q38" s="11"/>
      <c r="R38" s="11"/>
      <c r="S38" s="11"/>
      <c r="T38" s="11"/>
      <c r="U38" s="11"/>
      <c r="V38" s="11"/>
      <c r="W38" s="11"/>
      <c r="X38" s="11"/>
      <c r="Y38" s="170">
        <v>1</v>
      </c>
      <c r="Z38" s="170"/>
      <c r="AA38" s="11" t="s">
        <v>57</v>
      </c>
      <c r="AB38" s="49"/>
      <c r="AC38" s="170">
        <v>20</v>
      </c>
      <c r="AD38" s="170"/>
      <c r="AE38" s="49" t="s">
        <v>81</v>
      </c>
      <c r="AF38" s="49"/>
      <c r="AG38" s="49"/>
      <c r="AH38" s="49"/>
      <c r="AI38" s="49"/>
      <c r="AJ38" s="49"/>
      <c r="AK38" s="171">
        <v>90</v>
      </c>
      <c r="AL38" s="171"/>
      <c r="AM38" s="171"/>
      <c r="AN38" s="171"/>
      <c r="AO38" s="171"/>
      <c r="AP38" s="55" t="s">
        <v>80</v>
      </c>
    </row>
    <row r="39" spans="2:42" s="10" customFormat="1" ht="18" customHeight="1">
      <c r="B39" s="4"/>
      <c r="C39" s="58"/>
      <c r="E39" s="164" t="s">
        <v>98</v>
      </c>
      <c r="F39" s="164"/>
      <c r="G39" s="164"/>
      <c r="H39" s="164"/>
      <c r="I39" s="164"/>
      <c r="J39" s="164"/>
      <c r="L39" s="10" t="s">
        <v>10</v>
      </c>
      <c r="AK39" s="68"/>
      <c r="AL39" s="68"/>
      <c r="AM39" s="68"/>
      <c r="AN39" s="68"/>
      <c r="AO39" s="68"/>
    </row>
    <row r="40" spans="2:42" s="10" customFormat="1" ht="18" customHeight="1">
      <c r="B40" s="4"/>
      <c r="C40" s="58"/>
      <c r="E40" s="7"/>
      <c r="F40" s="7"/>
      <c r="G40" s="7"/>
      <c r="H40" s="7"/>
      <c r="I40" s="7"/>
      <c r="J40" s="7"/>
      <c r="K40" s="11"/>
      <c r="L40" s="11"/>
      <c r="M40" s="11"/>
      <c r="N40" s="11"/>
      <c r="O40" s="11"/>
      <c r="P40" s="11"/>
      <c r="Q40" s="11"/>
      <c r="R40" s="11"/>
      <c r="S40" s="11"/>
      <c r="T40" s="11"/>
      <c r="U40" s="11"/>
      <c r="V40" s="11"/>
      <c r="W40" s="11"/>
      <c r="X40" s="11"/>
      <c r="Y40" s="170">
        <v>1</v>
      </c>
      <c r="Z40" s="170"/>
      <c r="AA40" s="11" t="s">
        <v>57</v>
      </c>
      <c r="AB40" s="49"/>
      <c r="AC40" s="170">
        <v>25</v>
      </c>
      <c r="AD40" s="170"/>
      <c r="AE40" s="49" t="s">
        <v>81</v>
      </c>
      <c r="AF40" s="49"/>
      <c r="AG40" s="49"/>
      <c r="AH40" s="49"/>
      <c r="AI40" s="49"/>
      <c r="AJ40" s="49"/>
      <c r="AK40" s="171">
        <v>80</v>
      </c>
      <c r="AL40" s="171"/>
      <c r="AM40" s="171"/>
      <c r="AN40" s="171"/>
      <c r="AO40" s="171"/>
      <c r="AP40" s="55" t="s">
        <v>80</v>
      </c>
    </row>
    <row r="41" spans="2:42" s="10" customFormat="1" ht="18" customHeight="1">
      <c r="B41" s="4"/>
      <c r="C41" s="58"/>
      <c r="E41" s="164" t="s">
        <v>99</v>
      </c>
      <c r="F41" s="164"/>
      <c r="G41" s="164"/>
      <c r="H41" s="164"/>
      <c r="I41" s="164"/>
      <c r="J41" s="164"/>
      <c r="L41" s="10" t="s">
        <v>10</v>
      </c>
      <c r="AK41" s="68"/>
      <c r="AL41" s="68"/>
      <c r="AM41" s="68"/>
      <c r="AN41" s="68"/>
      <c r="AO41" s="68"/>
    </row>
    <row r="42" spans="2:42" s="10" customFormat="1" ht="18" customHeight="1">
      <c r="B42" s="4"/>
      <c r="C42" s="58"/>
      <c r="E42" s="7"/>
      <c r="F42" s="7"/>
      <c r="G42" s="7"/>
      <c r="H42" s="7"/>
      <c r="I42" s="7"/>
      <c r="J42" s="7"/>
      <c r="K42" s="11"/>
      <c r="L42" s="11"/>
      <c r="M42" s="11"/>
      <c r="N42" s="11"/>
      <c r="O42" s="11"/>
      <c r="P42" s="11"/>
      <c r="Q42" s="11"/>
      <c r="R42" s="11"/>
      <c r="S42" s="11"/>
      <c r="T42" s="11"/>
      <c r="U42" s="11"/>
      <c r="V42" s="11"/>
      <c r="W42" s="11"/>
      <c r="X42" s="11"/>
      <c r="Y42" s="170">
        <v>1</v>
      </c>
      <c r="Z42" s="170"/>
      <c r="AA42" s="11" t="s">
        <v>57</v>
      </c>
      <c r="AB42" s="49"/>
      <c r="AC42" s="170">
        <v>50</v>
      </c>
      <c r="AD42" s="170"/>
      <c r="AE42" s="49" t="s">
        <v>81</v>
      </c>
      <c r="AF42" s="49"/>
      <c r="AG42" s="49"/>
      <c r="AH42" s="49"/>
      <c r="AI42" s="49"/>
      <c r="AJ42" s="49"/>
      <c r="AK42" s="171">
        <v>80</v>
      </c>
      <c r="AL42" s="171"/>
      <c r="AM42" s="171"/>
      <c r="AN42" s="171"/>
      <c r="AO42" s="171"/>
      <c r="AP42" s="55" t="s">
        <v>80</v>
      </c>
    </row>
    <row r="43" spans="2:42" s="10" customFormat="1" ht="18" customHeight="1">
      <c r="B43" s="4"/>
      <c r="C43" s="58"/>
      <c r="E43" s="8"/>
      <c r="F43" s="8"/>
      <c r="G43" s="8"/>
      <c r="H43" s="8"/>
      <c r="I43" s="8"/>
      <c r="J43" s="8"/>
      <c r="AB43" s="12"/>
      <c r="AC43" s="12"/>
      <c r="AD43" s="12"/>
      <c r="AE43" s="12"/>
      <c r="AF43" s="12"/>
      <c r="AG43" s="12"/>
      <c r="AH43" s="12"/>
      <c r="AI43" s="12"/>
      <c r="AJ43" s="12"/>
      <c r="AK43" s="12"/>
      <c r="AM43" s="14"/>
      <c r="AN43" s="33"/>
      <c r="AO43" s="33"/>
      <c r="AP43" s="33"/>
    </row>
    <row r="44" spans="2:42" s="10" customFormat="1" ht="18" customHeight="1">
      <c r="B44" s="4"/>
      <c r="C44" s="5"/>
      <c r="D44" s="10" t="s">
        <v>40</v>
      </c>
    </row>
    <row r="45" spans="2:42" s="10" customFormat="1" ht="18" customHeight="1">
      <c r="B45" s="4"/>
      <c r="C45" s="5"/>
      <c r="E45" s="167" t="s">
        <v>1</v>
      </c>
      <c r="F45" s="167"/>
      <c r="G45" s="167"/>
      <c r="H45" s="167"/>
      <c r="I45" s="167"/>
      <c r="J45" s="167"/>
      <c r="K45" s="11"/>
      <c r="L45" s="169" t="s">
        <v>41</v>
      </c>
      <c r="M45" s="169"/>
      <c r="N45" s="169"/>
      <c r="O45" s="169"/>
      <c r="P45" s="169"/>
      <c r="Q45" s="169"/>
      <c r="R45" s="169"/>
      <c r="S45" s="169"/>
      <c r="T45" s="169"/>
      <c r="U45" s="169"/>
      <c r="V45" s="169"/>
      <c r="W45" s="169"/>
      <c r="X45" s="169"/>
      <c r="Y45" s="169"/>
      <c r="Z45" s="169"/>
      <c r="AA45" s="169"/>
      <c r="AB45" s="169"/>
      <c r="AC45" s="169"/>
      <c r="AD45" s="169"/>
      <c r="AE45" s="169"/>
      <c r="AF45" s="169"/>
      <c r="AG45" s="11"/>
      <c r="AH45" s="56"/>
      <c r="AI45" s="56"/>
      <c r="AJ45" s="56"/>
      <c r="AK45" s="171">
        <v>3210</v>
      </c>
      <c r="AL45" s="171"/>
      <c r="AM45" s="171"/>
      <c r="AN45" s="171"/>
      <c r="AO45" s="171"/>
      <c r="AP45" s="55" t="s">
        <v>80</v>
      </c>
    </row>
    <row r="46" spans="2:42" s="10" customFormat="1" ht="18" customHeight="1">
      <c r="B46" s="4"/>
      <c r="C46" s="5"/>
      <c r="E46" s="168" t="s">
        <v>0</v>
      </c>
      <c r="F46" s="168"/>
      <c r="G46" s="168"/>
      <c r="H46" s="168"/>
      <c r="I46" s="168"/>
      <c r="J46" s="168"/>
      <c r="K46" s="50"/>
      <c r="L46" s="169" t="s">
        <v>41</v>
      </c>
      <c r="M46" s="169"/>
      <c r="N46" s="169"/>
      <c r="O46" s="169"/>
      <c r="P46" s="169"/>
      <c r="Q46" s="169"/>
      <c r="R46" s="169"/>
      <c r="S46" s="169"/>
      <c r="T46" s="169"/>
      <c r="U46" s="169"/>
      <c r="V46" s="169"/>
      <c r="W46" s="169"/>
      <c r="X46" s="169"/>
      <c r="Y46" s="169"/>
      <c r="Z46" s="169"/>
      <c r="AA46" s="169"/>
      <c r="AB46" s="169"/>
      <c r="AC46" s="169"/>
      <c r="AD46" s="169"/>
      <c r="AE46" s="169"/>
      <c r="AF46" s="169"/>
      <c r="AG46" s="50"/>
      <c r="AH46" s="56"/>
      <c r="AI46" s="56"/>
      <c r="AJ46" s="56"/>
      <c r="AK46" s="171">
        <v>3090</v>
      </c>
      <c r="AL46" s="171"/>
      <c r="AM46" s="171"/>
      <c r="AN46" s="171"/>
      <c r="AO46" s="171"/>
      <c r="AP46" s="55" t="s">
        <v>80</v>
      </c>
    </row>
    <row r="47" spans="2:42" s="10" customFormat="1" ht="18" customHeight="1">
      <c r="B47" s="4"/>
      <c r="C47" s="5"/>
      <c r="E47" s="168" t="s">
        <v>98</v>
      </c>
      <c r="F47" s="168"/>
      <c r="G47" s="168"/>
      <c r="H47" s="168"/>
      <c r="I47" s="168"/>
      <c r="J47" s="168"/>
      <c r="K47" s="50"/>
      <c r="L47" s="169" t="s">
        <v>41</v>
      </c>
      <c r="M47" s="169"/>
      <c r="N47" s="169"/>
      <c r="O47" s="169"/>
      <c r="P47" s="169"/>
      <c r="Q47" s="169"/>
      <c r="R47" s="169"/>
      <c r="S47" s="169"/>
      <c r="T47" s="169"/>
      <c r="U47" s="169"/>
      <c r="V47" s="169"/>
      <c r="W47" s="169"/>
      <c r="X47" s="169"/>
      <c r="Y47" s="169"/>
      <c r="Z47" s="169"/>
      <c r="AA47" s="169"/>
      <c r="AB47" s="169"/>
      <c r="AC47" s="169"/>
      <c r="AD47" s="169"/>
      <c r="AE47" s="169"/>
      <c r="AF47" s="169"/>
      <c r="AG47" s="50"/>
      <c r="AH47" s="56"/>
      <c r="AI47" s="56"/>
      <c r="AJ47" s="56"/>
      <c r="AK47" s="171">
        <v>2670</v>
      </c>
      <c r="AL47" s="171"/>
      <c r="AM47" s="171"/>
      <c r="AN47" s="171"/>
      <c r="AO47" s="171"/>
      <c r="AP47" s="55" t="s">
        <v>80</v>
      </c>
    </row>
    <row r="48" spans="2:42" s="10" customFormat="1" ht="18" customHeight="1">
      <c r="B48" s="4"/>
      <c r="C48" s="5"/>
      <c r="E48" s="168" t="s">
        <v>99</v>
      </c>
      <c r="F48" s="168"/>
      <c r="G48" s="168"/>
      <c r="H48" s="168"/>
      <c r="I48" s="168"/>
      <c r="J48" s="168"/>
      <c r="K48" s="50"/>
      <c r="L48" s="169" t="s">
        <v>41</v>
      </c>
      <c r="M48" s="169"/>
      <c r="N48" s="169"/>
      <c r="O48" s="169"/>
      <c r="P48" s="169"/>
      <c r="Q48" s="169"/>
      <c r="R48" s="169"/>
      <c r="S48" s="169"/>
      <c r="T48" s="169"/>
      <c r="U48" s="169"/>
      <c r="V48" s="169"/>
      <c r="W48" s="169"/>
      <c r="X48" s="169"/>
      <c r="Y48" s="169"/>
      <c r="Z48" s="169"/>
      <c r="AA48" s="169"/>
      <c r="AB48" s="169"/>
      <c r="AC48" s="169"/>
      <c r="AD48" s="169"/>
      <c r="AE48" s="169"/>
      <c r="AF48" s="169"/>
      <c r="AG48" s="50"/>
      <c r="AH48" s="56"/>
      <c r="AI48" s="56"/>
      <c r="AJ48" s="56"/>
      <c r="AK48" s="171">
        <v>2140</v>
      </c>
      <c r="AL48" s="171"/>
      <c r="AM48" s="171"/>
      <c r="AN48" s="171"/>
      <c r="AO48" s="171"/>
      <c r="AP48" s="55" t="s">
        <v>80</v>
      </c>
    </row>
    <row r="49" spans="2:44" s="10" customFormat="1" ht="18" customHeight="1">
      <c r="B49" s="4"/>
      <c r="C49" s="5"/>
      <c r="E49" s="8"/>
      <c r="F49" s="8"/>
      <c r="G49" s="8"/>
      <c r="H49" s="8"/>
      <c r="I49" s="8"/>
      <c r="J49" s="8"/>
      <c r="L49" s="22"/>
      <c r="M49" s="22"/>
      <c r="N49" s="22"/>
      <c r="O49" s="22"/>
      <c r="P49" s="22"/>
      <c r="Q49" s="22"/>
      <c r="R49" s="22"/>
      <c r="S49" s="22"/>
      <c r="T49" s="22"/>
      <c r="U49" s="22"/>
      <c r="V49" s="22"/>
      <c r="W49" s="22"/>
      <c r="X49" s="22"/>
      <c r="Y49" s="22"/>
      <c r="Z49" s="22"/>
      <c r="AA49" s="22"/>
      <c r="AB49" s="22"/>
      <c r="AC49" s="22"/>
      <c r="AD49" s="22"/>
      <c r="AE49" s="22"/>
      <c r="AF49" s="22"/>
      <c r="AH49" s="9"/>
      <c r="AI49" s="9"/>
      <c r="AJ49" s="9"/>
      <c r="AK49" s="9"/>
      <c r="AL49" s="9"/>
      <c r="AM49" s="9"/>
      <c r="AN49" s="9"/>
      <c r="AO49" s="9"/>
      <c r="AP49" s="9"/>
    </row>
    <row r="50" spans="2:44" s="10" customFormat="1" ht="18" customHeight="1">
      <c r="B50" s="4"/>
      <c r="C50" s="5"/>
      <c r="D50" s="10" t="s">
        <v>58</v>
      </c>
      <c r="G50" s="8"/>
      <c r="H50" s="8"/>
      <c r="I50" s="8"/>
      <c r="J50" s="8"/>
      <c r="AH50" s="9"/>
      <c r="AI50" s="9"/>
      <c r="AJ50" s="9"/>
      <c r="AK50" s="9"/>
      <c r="AL50" s="9"/>
      <c r="AM50" s="9"/>
      <c r="AN50" s="9"/>
      <c r="AO50" s="9"/>
      <c r="AP50" s="9"/>
    </row>
    <row r="51" spans="2:44" s="10" customFormat="1" ht="18" customHeight="1">
      <c r="B51" s="4"/>
      <c r="C51" s="5"/>
      <c r="E51" s="10" t="s">
        <v>42</v>
      </c>
    </row>
    <row r="52" spans="2:44" s="10" customFormat="1" ht="18" customHeight="1">
      <c r="B52" s="4"/>
      <c r="C52" s="58"/>
      <c r="E52" s="167" t="s">
        <v>1</v>
      </c>
      <c r="F52" s="167"/>
      <c r="G52" s="167"/>
      <c r="H52" s="167"/>
      <c r="I52" s="167"/>
      <c r="J52" s="167"/>
      <c r="K52" s="11"/>
      <c r="L52" s="49"/>
      <c r="M52" s="49"/>
      <c r="N52" s="49"/>
      <c r="O52" s="49"/>
      <c r="P52" s="49"/>
      <c r="Q52" s="49"/>
      <c r="R52" s="49"/>
      <c r="S52" s="49"/>
      <c r="T52" s="49"/>
      <c r="U52" s="49"/>
      <c r="V52" s="49"/>
      <c r="W52" s="49"/>
      <c r="X52" s="49"/>
      <c r="Y52" s="170">
        <v>1</v>
      </c>
      <c r="Z52" s="170"/>
      <c r="AA52" s="11" t="s">
        <v>57</v>
      </c>
      <c r="AB52" s="49"/>
      <c r="AC52" s="170">
        <v>20</v>
      </c>
      <c r="AD52" s="170"/>
      <c r="AE52" s="49" t="s">
        <v>81</v>
      </c>
      <c r="AF52" s="49"/>
      <c r="AG52" s="49"/>
      <c r="AH52" s="49"/>
      <c r="AI52" s="49"/>
      <c r="AJ52" s="49"/>
      <c r="AK52" s="171">
        <v>90</v>
      </c>
      <c r="AL52" s="171"/>
      <c r="AM52" s="171"/>
      <c r="AN52" s="171"/>
      <c r="AO52" s="171"/>
      <c r="AP52" s="55" t="s">
        <v>80</v>
      </c>
    </row>
    <row r="53" spans="2:44" s="10" customFormat="1" ht="18" customHeight="1">
      <c r="B53" s="4"/>
      <c r="C53" s="58"/>
      <c r="E53" s="168" t="s">
        <v>0</v>
      </c>
      <c r="F53" s="168"/>
      <c r="G53" s="168"/>
      <c r="H53" s="168"/>
      <c r="I53" s="168"/>
      <c r="J53" s="168"/>
      <c r="K53" s="50"/>
      <c r="L53" s="49"/>
      <c r="M53" s="49"/>
      <c r="N53" s="49"/>
      <c r="O53" s="49"/>
      <c r="P53" s="49"/>
      <c r="Q53" s="49"/>
      <c r="R53" s="49"/>
      <c r="S53" s="49"/>
      <c r="T53" s="49"/>
      <c r="U53" s="49"/>
      <c r="V53" s="49"/>
      <c r="W53" s="49"/>
      <c r="X53" s="49"/>
      <c r="Y53" s="170">
        <v>1</v>
      </c>
      <c r="Z53" s="170"/>
      <c r="AA53" s="11" t="s">
        <v>57</v>
      </c>
      <c r="AB53" s="49"/>
      <c r="AC53" s="170">
        <v>20</v>
      </c>
      <c r="AD53" s="170"/>
      <c r="AE53" s="49" t="s">
        <v>81</v>
      </c>
      <c r="AF53" s="49"/>
      <c r="AG53" s="49"/>
      <c r="AH53" s="49"/>
      <c r="AI53" s="49"/>
      <c r="AJ53" s="49"/>
      <c r="AK53" s="171">
        <v>90</v>
      </c>
      <c r="AL53" s="171"/>
      <c r="AM53" s="171"/>
      <c r="AN53" s="171"/>
      <c r="AO53" s="171"/>
      <c r="AP53" s="55" t="s">
        <v>80</v>
      </c>
    </row>
    <row r="54" spans="2:44" s="10" customFormat="1" ht="18" customHeight="1">
      <c r="B54" s="4"/>
      <c r="C54" s="58"/>
      <c r="E54" s="168" t="s">
        <v>98</v>
      </c>
      <c r="F54" s="168"/>
      <c r="G54" s="168"/>
      <c r="H54" s="168"/>
      <c r="I54" s="168"/>
      <c r="J54" s="168"/>
      <c r="K54" s="50"/>
      <c r="L54" s="49"/>
      <c r="M54" s="49"/>
      <c r="N54" s="49"/>
      <c r="O54" s="49"/>
      <c r="P54" s="49"/>
      <c r="Q54" s="49"/>
      <c r="R54" s="49"/>
      <c r="S54" s="49"/>
      <c r="T54" s="49"/>
      <c r="U54" s="49"/>
      <c r="V54" s="49"/>
      <c r="W54" s="49"/>
      <c r="X54" s="49"/>
      <c r="Y54" s="170">
        <v>1</v>
      </c>
      <c r="Z54" s="170"/>
      <c r="AA54" s="11" t="s">
        <v>57</v>
      </c>
      <c r="AB54" s="49"/>
      <c r="AC54" s="170">
        <v>25</v>
      </c>
      <c r="AD54" s="170"/>
      <c r="AE54" s="49" t="s">
        <v>81</v>
      </c>
      <c r="AF54" s="49"/>
      <c r="AG54" s="49"/>
      <c r="AH54" s="49"/>
      <c r="AI54" s="49"/>
      <c r="AJ54" s="49"/>
      <c r="AK54" s="171">
        <v>80</v>
      </c>
      <c r="AL54" s="171"/>
      <c r="AM54" s="171"/>
      <c r="AN54" s="171"/>
      <c r="AO54" s="171"/>
      <c r="AP54" s="55" t="s">
        <v>80</v>
      </c>
    </row>
    <row r="55" spans="2:44" s="10" customFormat="1" ht="18" customHeight="1">
      <c r="B55" s="4"/>
      <c r="C55" s="58"/>
      <c r="E55" s="168" t="s">
        <v>99</v>
      </c>
      <c r="F55" s="168"/>
      <c r="G55" s="168"/>
      <c r="H55" s="168"/>
      <c r="I55" s="168"/>
      <c r="J55" s="168"/>
      <c r="K55" s="50"/>
      <c r="L55" s="49"/>
      <c r="M55" s="49"/>
      <c r="N55" s="49"/>
      <c r="O55" s="49"/>
      <c r="P55" s="49"/>
      <c r="Q55" s="49"/>
      <c r="R55" s="49"/>
      <c r="S55" s="49"/>
      <c r="T55" s="49"/>
      <c r="U55" s="49"/>
      <c r="V55" s="49"/>
      <c r="W55" s="49"/>
      <c r="X55" s="49"/>
      <c r="Y55" s="170">
        <v>1</v>
      </c>
      <c r="Z55" s="170"/>
      <c r="AA55" s="11" t="s">
        <v>57</v>
      </c>
      <c r="AB55" s="49"/>
      <c r="AC55" s="170">
        <v>50</v>
      </c>
      <c r="AD55" s="170"/>
      <c r="AE55" s="49" t="s">
        <v>81</v>
      </c>
      <c r="AF55" s="49"/>
      <c r="AG55" s="49"/>
      <c r="AH55" s="49"/>
      <c r="AI55" s="49"/>
      <c r="AJ55" s="49"/>
      <c r="AK55" s="171">
        <v>80</v>
      </c>
      <c r="AL55" s="171"/>
      <c r="AM55" s="171"/>
      <c r="AN55" s="171"/>
      <c r="AO55" s="171"/>
      <c r="AP55" s="55" t="s">
        <v>80</v>
      </c>
    </row>
    <row r="56" spans="2:44" s="10" customFormat="1" ht="18" customHeight="1">
      <c r="B56" s="4"/>
      <c r="C56" s="58"/>
      <c r="E56" s="8"/>
      <c r="F56" s="8"/>
      <c r="G56" s="8"/>
      <c r="H56" s="8"/>
      <c r="I56" s="8"/>
      <c r="J56" s="8"/>
      <c r="L56" s="21"/>
      <c r="M56" s="23"/>
      <c r="N56" s="23"/>
      <c r="O56" s="23"/>
      <c r="P56" s="23"/>
      <c r="Q56" s="23"/>
      <c r="R56" s="23"/>
      <c r="S56" s="23"/>
      <c r="T56" s="23"/>
      <c r="U56" s="23"/>
      <c r="V56" s="23"/>
      <c r="W56" s="23"/>
      <c r="X56" s="23"/>
      <c r="Y56" s="23"/>
      <c r="Z56" s="23"/>
      <c r="AA56" s="23"/>
      <c r="AB56" s="23"/>
      <c r="AC56" s="23"/>
      <c r="AD56" s="23"/>
      <c r="AE56" s="23"/>
      <c r="AF56" s="23"/>
      <c r="AH56" s="9"/>
      <c r="AI56" s="9"/>
      <c r="AJ56" s="9"/>
      <c r="AK56" s="9"/>
      <c r="AL56" s="9"/>
      <c r="AM56" s="9"/>
      <c r="AN56" s="9"/>
      <c r="AO56" s="9"/>
      <c r="AP56" s="9"/>
    </row>
    <row r="57" spans="2:44" s="10" customFormat="1" ht="18" customHeight="1">
      <c r="B57" s="4"/>
      <c r="C57" s="58"/>
      <c r="E57" s="10" t="s">
        <v>30</v>
      </c>
    </row>
    <row r="58" spans="2:44" s="10" customFormat="1" ht="50.25" customHeight="1">
      <c r="B58" s="4"/>
      <c r="C58" s="58"/>
      <c r="E58" s="178" t="s">
        <v>75</v>
      </c>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row>
    <row r="59" spans="2:44" s="10" customFormat="1" ht="18" customHeight="1">
      <c r="B59" s="4"/>
      <c r="C59" s="58"/>
      <c r="E59" s="8"/>
      <c r="F59" s="8"/>
      <c r="G59" s="8"/>
      <c r="H59" s="8"/>
      <c r="I59" s="8"/>
      <c r="J59" s="8"/>
      <c r="AB59" s="12"/>
      <c r="AC59" s="12"/>
      <c r="AD59" s="12"/>
      <c r="AE59" s="12"/>
      <c r="AF59" s="12"/>
      <c r="AG59" s="12"/>
      <c r="AH59" s="12"/>
      <c r="AI59" s="12"/>
      <c r="AJ59" s="12"/>
      <c r="AK59" s="12"/>
      <c r="AM59" s="14"/>
      <c r="AN59" s="33"/>
      <c r="AO59" s="33"/>
      <c r="AP59" s="33"/>
    </row>
    <row r="60" spans="2:44" s="10" customFormat="1" ht="18" customHeight="1">
      <c r="B60" s="4"/>
      <c r="C60" s="5"/>
      <c r="D60" s="10" t="s">
        <v>149</v>
      </c>
      <c r="AQ60" s="139" t="s">
        <v>162</v>
      </c>
      <c r="AR60" s="139"/>
    </row>
    <row r="61" spans="2:44" s="10" customFormat="1" ht="18" customHeight="1">
      <c r="B61" s="4"/>
      <c r="C61" s="5"/>
      <c r="E61" s="91" t="s">
        <v>174</v>
      </c>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139" t="s">
        <v>174</v>
      </c>
      <c r="AR61" s="139"/>
    </row>
    <row r="62" spans="2:44" s="36" customFormat="1" ht="18" customHeight="1">
      <c r="B62" s="69"/>
      <c r="C62" s="70"/>
      <c r="E62" s="214" t="s">
        <v>156</v>
      </c>
      <c r="F62" s="214"/>
      <c r="G62" s="214"/>
      <c r="H62" s="214"/>
      <c r="I62" s="214"/>
      <c r="J62" s="214"/>
      <c r="K62" s="214"/>
      <c r="L62" s="214"/>
      <c r="M62" s="205" t="s">
        <v>155</v>
      </c>
      <c r="N62" s="205"/>
      <c r="O62" s="205"/>
      <c r="P62" s="205"/>
      <c r="Q62" s="205"/>
      <c r="R62" s="205"/>
      <c r="S62" s="122" t="s">
        <v>158</v>
      </c>
      <c r="T62" s="123"/>
      <c r="U62" s="123"/>
      <c r="V62" s="123"/>
      <c r="W62" s="123"/>
      <c r="X62" s="123"/>
      <c r="Y62" s="123"/>
      <c r="Z62" s="123"/>
      <c r="AA62" s="123"/>
      <c r="AB62" s="123"/>
      <c r="AC62" s="123"/>
      <c r="AD62" s="123"/>
      <c r="AE62" s="123"/>
      <c r="AF62" s="123"/>
      <c r="AG62" s="123"/>
      <c r="AH62" s="123"/>
      <c r="AI62" s="123"/>
      <c r="AJ62" s="124"/>
      <c r="AK62" s="202" t="s">
        <v>152</v>
      </c>
      <c r="AL62" s="203"/>
      <c r="AM62" s="203"/>
      <c r="AN62" s="203"/>
      <c r="AO62" s="203"/>
      <c r="AP62" s="204"/>
      <c r="AQ62" s="139" t="s">
        <v>258</v>
      </c>
      <c r="AR62" s="140"/>
    </row>
    <row r="63" spans="2:44" s="36" customFormat="1" ht="18" customHeight="1">
      <c r="B63" s="69"/>
      <c r="C63" s="70"/>
      <c r="E63" s="214"/>
      <c r="F63" s="214"/>
      <c r="G63" s="214"/>
      <c r="H63" s="214"/>
      <c r="I63" s="214"/>
      <c r="J63" s="214"/>
      <c r="K63" s="214"/>
      <c r="L63" s="214"/>
      <c r="M63" s="205" t="s">
        <v>154</v>
      </c>
      <c r="N63" s="205"/>
      <c r="O63" s="205"/>
      <c r="P63" s="205"/>
      <c r="Q63" s="205"/>
      <c r="R63" s="205"/>
      <c r="S63" s="122" t="s">
        <v>157</v>
      </c>
      <c r="T63" s="123"/>
      <c r="U63" s="123"/>
      <c r="V63" s="123"/>
      <c r="W63" s="123"/>
      <c r="X63" s="123"/>
      <c r="Y63" s="123"/>
      <c r="Z63" s="123"/>
      <c r="AA63" s="123"/>
      <c r="AB63" s="123"/>
      <c r="AC63" s="123"/>
      <c r="AD63" s="123"/>
      <c r="AE63" s="123"/>
      <c r="AF63" s="123"/>
      <c r="AG63" s="123"/>
      <c r="AH63" s="123"/>
      <c r="AI63" s="123"/>
      <c r="AJ63" s="124"/>
      <c r="AK63" s="202" t="s">
        <v>152</v>
      </c>
      <c r="AL63" s="203"/>
      <c r="AM63" s="203"/>
      <c r="AN63" s="203"/>
      <c r="AO63" s="203"/>
      <c r="AP63" s="204"/>
      <c r="AQ63" s="139" t="s">
        <v>258</v>
      </c>
      <c r="AR63" s="140"/>
    </row>
    <row r="64" spans="2:44" s="36" customFormat="1" ht="18" customHeight="1">
      <c r="B64" s="69"/>
      <c r="C64" s="70"/>
      <c r="E64" s="214" t="s">
        <v>153</v>
      </c>
      <c r="F64" s="214"/>
      <c r="G64" s="214"/>
      <c r="H64" s="214"/>
      <c r="I64" s="214"/>
      <c r="J64" s="214"/>
      <c r="K64" s="214"/>
      <c r="L64" s="214"/>
      <c r="M64" s="205" t="s">
        <v>155</v>
      </c>
      <c r="N64" s="205"/>
      <c r="O64" s="205"/>
      <c r="P64" s="205"/>
      <c r="Q64" s="205"/>
      <c r="R64" s="205"/>
      <c r="S64" s="122" t="s">
        <v>159</v>
      </c>
      <c r="T64" s="123"/>
      <c r="U64" s="123"/>
      <c r="V64" s="123"/>
      <c r="W64" s="123"/>
      <c r="X64" s="123"/>
      <c r="Y64" s="123"/>
      <c r="Z64" s="123"/>
      <c r="AA64" s="123"/>
      <c r="AB64" s="123"/>
      <c r="AC64" s="123"/>
      <c r="AD64" s="123"/>
      <c r="AE64" s="123"/>
      <c r="AF64" s="123"/>
      <c r="AG64" s="123"/>
      <c r="AH64" s="123"/>
      <c r="AI64" s="123"/>
      <c r="AJ64" s="124"/>
      <c r="AK64" s="202" t="s">
        <v>152</v>
      </c>
      <c r="AL64" s="203"/>
      <c r="AM64" s="203"/>
      <c r="AN64" s="203"/>
      <c r="AO64" s="203"/>
      <c r="AP64" s="204"/>
      <c r="AQ64" s="139" t="s">
        <v>259</v>
      </c>
      <c r="AR64" s="140"/>
    </row>
    <row r="65" spans="2:44" s="36" customFormat="1" ht="18" customHeight="1">
      <c r="B65" s="69"/>
      <c r="C65" s="70"/>
      <c r="E65" s="214"/>
      <c r="F65" s="214"/>
      <c r="G65" s="214"/>
      <c r="H65" s="214"/>
      <c r="I65" s="214"/>
      <c r="J65" s="214"/>
      <c r="K65" s="214"/>
      <c r="L65" s="214"/>
      <c r="M65" s="205" t="s">
        <v>154</v>
      </c>
      <c r="N65" s="205"/>
      <c r="O65" s="205"/>
      <c r="P65" s="205"/>
      <c r="Q65" s="205"/>
      <c r="R65" s="205"/>
      <c r="S65" s="122" t="s">
        <v>160</v>
      </c>
      <c r="T65" s="123"/>
      <c r="U65" s="123"/>
      <c r="V65" s="123"/>
      <c r="W65" s="123"/>
      <c r="X65" s="123"/>
      <c r="Y65" s="123"/>
      <c r="Z65" s="123"/>
      <c r="AA65" s="123"/>
      <c r="AB65" s="123"/>
      <c r="AC65" s="123"/>
      <c r="AD65" s="123"/>
      <c r="AE65" s="123"/>
      <c r="AF65" s="123"/>
      <c r="AG65" s="123"/>
      <c r="AH65" s="123"/>
      <c r="AI65" s="123"/>
      <c r="AJ65" s="124"/>
      <c r="AK65" s="202" t="s">
        <v>152</v>
      </c>
      <c r="AL65" s="203"/>
      <c r="AM65" s="203"/>
      <c r="AN65" s="203"/>
      <c r="AO65" s="203"/>
      <c r="AP65" s="204"/>
      <c r="AQ65" s="139" t="s">
        <v>259</v>
      </c>
      <c r="AR65" s="140"/>
    </row>
    <row r="66" spans="2:44" s="36" customFormat="1" ht="18" customHeight="1">
      <c r="B66" s="69"/>
      <c r="C66" s="70"/>
      <c r="E66" s="214" t="s">
        <v>148</v>
      </c>
      <c r="F66" s="214"/>
      <c r="G66" s="214"/>
      <c r="H66" s="214"/>
      <c r="I66" s="214"/>
      <c r="J66" s="214"/>
      <c r="K66" s="214"/>
      <c r="L66" s="214"/>
      <c r="M66" s="122" t="s">
        <v>171</v>
      </c>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4"/>
      <c r="AK66" s="202" t="s">
        <v>152</v>
      </c>
      <c r="AL66" s="203"/>
      <c r="AM66" s="203"/>
      <c r="AN66" s="203"/>
      <c r="AO66" s="203"/>
      <c r="AP66" s="204"/>
      <c r="AQ66" s="139" t="s">
        <v>260</v>
      </c>
      <c r="AR66" s="140"/>
    </row>
    <row r="67" spans="2:44" s="36" customFormat="1" ht="18" customHeight="1">
      <c r="B67" s="69"/>
      <c r="C67" s="70"/>
      <c r="E67" s="214"/>
      <c r="F67" s="214"/>
      <c r="G67" s="214"/>
      <c r="H67" s="214"/>
      <c r="I67" s="214"/>
      <c r="J67" s="214"/>
      <c r="K67" s="214"/>
      <c r="L67" s="214"/>
      <c r="M67" s="122" t="s">
        <v>172</v>
      </c>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4"/>
      <c r="AK67" s="202" t="s">
        <v>152</v>
      </c>
      <c r="AL67" s="203"/>
      <c r="AM67" s="203"/>
      <c r="AN67" s="203"/>
      <c r="AO67" s="203"/>
      <c r="AP67" s="204"/>
      <c r="AQ67" s="139" t="s">
        <v>260</v>
      </c>
      <c r="AR67" s="140"/>
    </row>
    <row r="68" spans="2:44" s="36" customFormat="1" ht="18" customHeight="1">
      <c r="B68" s="69"/>
      <c r="C68" s="70"/>
      <c r="E68" s="214"/>
      <c r="F68" s="214"/>
      <c r="G68" s="214"/>
      <c r="H68" s="214"/>
      <c r="I68" s="214"/>
      <c r="J68" s="214"/>
      <c r="K68" s="214"/>
      <c r="L68" s="214"/>
      <c r="M68" s="122" t="s">
        <v>173</v>
      </c>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4"/>
      <c r="AK68" s="202" t="s">
        <v>152</v>
      </c>
      <c r="AL68" s="203"/>
      <c r="AM68" s="203"/>
      <c r="AN68" s="203"/>
      <c r="AO68" s="203"/>
      <c r="AP68" s="204"/>
      <c r="AQ68" s="139" t="s">
        <v>260</v>
      </c>
      <c r="AR68" s="140"/>
    </row>
    <row r="69" spans="2:44" s="10" customFormat="1" ht="18" customHeight="1">
      <c r="B69" s="4"/>
      <c r="C69" s="58"/>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row>
    <row r="70" spans="2:44" s="10" customFormat="1" ht="18" customHeight="1">
      <c r="B70" s="162" t="s">
        <v>31</v>
      </c>
      <c r="C70" s="163"/>
      <c r="D70" s="10" t="s">
        <v>32</v>
      </c>
    </row>
    <row r="71" spans="2:44" s="10" customFormat="1" ht="18" customHeight="1">
      <c r="B71" s="4"/>
      <c r="C71" s="5"/>
      <c r="E71" s="10" t="s">
        <v>33</v>
      </c>
    </row>
    <row r="72" spans="2:44" s="10" customFormat="1" ht="18" customHeight="1">
      <c r="B72" s="4"/>
      <c r="C72" s="58"/>
      <c r="L72" s="180" t="s">
        <v>59</v>
      </c>
      <c r="M72" s="180"/>
      <c r="N72" s="180"/>
      <c r="O72" s="180"/>
      <c r="P72" s="180"/>
      <c r="Q72" s="180"/>
      <c r="R72" s="180"/>
      <c r="S72" s="180"/>
      <c r="T72" s="180"/>
      <c r="U72" s="180"/>
      <c r="V72" s="180"/>
      <c r="W72" s="180"/>
      <c r="X72" s="180"/>
      <c r="Y72" s="180"/>
      <c r="Z72" s="180"/>
      <c r="AA72" s="180"/>
      <c r="AB72" s="180"/>
      <c r="AC72" s="180"/>
      <c r="AD72" s="180"/>
      <c r="AE72" s="180"/>
      <c r="AF72" s="180"/>
      <c r="AG72" s="11"/>
      <c r="AH72" s="11"/>
      <c r="AI72" s="11"/>
      <c r="AJ72" s="11"/>
      <c r="AK72" s="11"/>
      <c r="AL72" s="11"/>
      <c r="AM72" s="176" t="s">
        <v>43</v>
      </c>
      <c r="AN72" s="181"/>
      <c r="AO72" s="181"/>
      <c r="AP72" s="181"/>
    </row>
    <row r="73" spans="2:44" s="10" customFormat="1" ht="18" customHeight="1">
      <c r="B73" s="69"/>
      <c r="C73" s="70"/>
      <c r="D73" s="36"/>
      <c r="E73" s="36"/>
      <c r="F73" s="36"/>
      <c r="G73" s="36"/>
      <c r="H73" s="36"/>
      <c r="I73" s="36"/>
      <c r="J73" s="36"/>
      <c r="K73" s="36"/>
      <c r="L73" s="25"/>
      <c r="M73" s="25"/>
      <c r="N73" s="25"/>
      <c r="O73" s="25"/>
      <c r="P73" s="25"/>
      <c r="Q73" s="25"/>
      <c r="R73" s="25"/>
      <c r="S73" s="25"/>
      <c r="T73" s="25"/>
      <c r="U73" s="25"/>
      <c r="V73" s="25"/>
      <c r="W73" s="25"/>
      <c r="X73" s="25"/>
      <c r="Y73" s="25"/>
      <c r="Z73" s="25"/>
      <c r="AA73" s="25"/>
      <c r="AB73" s="25"/>
      <c r="AC73" s="25"/>
      <c r="AD73" s="25"/>
      <c r="AE73" s="25"/>
      <c r="AF73" s="25"/>
      <c r="AG73" s="36"/>
      <c r="AH73" s="36"/>
      <c r="AI73" s="36"/>
      <c r="AJ73" s="36"/>
      <c r="AK73" s="36"/>
      <c r="AL73" s="36"/>
      <c r="AM73" s="26"/>
      <c r="AN73" s="34"/>
      <c r="AO73" s="34"/>
      <c r="AP73" s="34"/>
    </row>
    <row r="74" spans="2:44" s="10" customFormat="1" ht="18" customHeight="1">
      <c r="B74" s="162" t="s">
        <v>11</v>
      </c>
      <c r="C74" s="163"/>
      <c r="D74" s="10" t="s">
        <v>12</v>
      </c>
    </row>
    <row r="75" spans="2:44" s="10" customFormat="1" ht="18" customHeight="1">
      <c r="B75" s="4"/>
      <c r="C75" s="5"/>
      <c r="E75" s="10" t="s">
        <v>13</v>
      </c>
    </row>
    <row r="76" spans="2:44" s="10" customFormat="1" ht="18" customHeight="1">
      <c r="B76" s="4"/>
      <c r="C76" s="58"/>
      <c r="E76" s="11" t="s">
        <v>14</v>
      </c>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76" t="s">
        <v>46</v>
      </c>
      <c r="AN76" s="177"/>
      <c r="AO76" s="177"/>
      <c r="AP76" s="177"/>
    </row>
    <row r="77" spans="2:44" s="10" customFormat="1" ht="18" customHeight="1">
      <c r="B77" s="4"/>
      <c r="C77" s="58"/>
      <c r="E77" s="50" t="s">
        <v>15</v>
      </c>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176" t="s">
        <v>46</v>
      </c>
      <c r="AN77" s="177"/>
      <c r="AO77" s="177"/>
      <c r="AP77" s="177"/>
    </row>
    <row r="78" spans="2:44" s="10" customFormat="1" ht="18" customHeight="1">
      <c r="B78" s="4"/>
      <c r="C78" s="58"/>
      <c r="E78" s="11" t="s">
        <v>48</v>
      </c>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76" t="s">
        <v>46</v>
      </c>
      <c r="AN78" s="177"/>
      <c r="AO78" s="177"/>
      <c r="AP78" s="177"/>
    </row>
    <row r="79" spans="2:44" s="10" customFormat="1" ht="18" customHeight="1">
      <c r="B79" s="4"/>
      <c r="C79" s="58"/>
      <c r="AM79" s="14"/>
      <c r="AN79" s="15"/>
      <c r="AO79" s="15"/>
      <c r="AP79" s="15"/>
    </row>
    <row r="80" spans="2:44" s="10" customFormat="1" ht="18" customHeight="1">
      <c r="B80" s="4"/>
      <c r="C80" s="5"/>
      <c r="E80" s="10" t="s">
        <v>16</v>
      </c>
    </row>
    <row r="81" spans="2:42" s="10" customFormat="1" ht="18" customHeight="1">
      <c r="B81" s="4"/>
      <c r="C81" s="58"/>
      <c r="E81" s="167" t="s">
        <v>1</v>
      </c>
      <c r="F81" s="167"/>
      <c r="G81" s="167"/>
      <c r="H81" s="167"/>
      <c r="I81" s="167"/>
      <c r="J81" s="167"/>
      <c r="K81" s="11"/>
      <c r="L81" s="11"/>
      <c r="M81" s="11"/>
      <c r="N81" s="171">
        <v>15000</v>
      </c>
      <c r="O81" s="171"/>
      <c r="P81" s="171"/>
      <c r="Q81" s="171"/>
      <c r="R81" s="171"/>
      <c r="S81" s="49" t="s">
        <v>82</v>
      </c>
      <c r="T81" s="52"/>
      <c r="U81" s="52"/>
      <c r="V81" s="52"/>
      <c r="W81" s="52"/>
      <c r="X81" s="52"/>
      <c r="Y81" s="52"/>
      <c r="Z81" s="52"/>
      <c r="AA81" s="52"/>
      <c r="AB81" s="52"/>
      <c r="AC81" s="52"/>
      <c r="AD81" s="52"/>
      <c r="AE81" s="52"/>
      <c r="AF81" s="52"/>
      <c r="AG81" s="52"/>
      <c r="AH81" s="52"/>
      <c r="AI81" s="52"/>
      <c r="AJ81" s="71"/>
      <c r="AK81" s="179">
        <v>1</v>
      </c>
      <c r="AL81" s="179"/>
      <c r="AM81" s="179"/>
      <c r="AN81" s="179"/>
      <c r="AO81" s="179"/>
      <c r="AP81" s="55" t="s">
        <v>83</v>
      </c>
    </row>
    <row r="82" spans="2:42" s="10" customFormat="1" ht="18" customHeight="1">
      <c r="B82" s="69"/>
      <c r="C82" s="70"/>
      <c r="D82" s="36"/>
      <c r="E82" s="182" t="s">
        <v>0</v>
      </c>
      <c r="F82" s="182"/>
      <c r="G82" s="182"/>
      <c r="H82" s="182"/>
      <c r="I82" s="182"/>
      <c r="J82" s="182"/>
      <c r="K82" s="72"/>
      <c r="L82" s="72"/>
      <c r="M82" s="72"/>
      <c r="N82" s="171">
        <v>9000</v>
      </c>
      <c r="O82" s="171"/>
      <c r="P82" s="171"/>
      <c r="Q82" s="171"/>
      <c r="R82" s="171"/>
      <c r="S82" s="49" t="s">
        <v>82</v>
      </c>
      <c r="T82" s="52"/>
      <c r="U82" s="52"/>
      <c r="V82" s="52"/>
      <c r="W82" s="52"/>
      <c r="X82" s="52"/>
      <c r="Y82" s="52"/>
      <c r="Z82" s="52"/>
      <c r="AA82" s="52"/>
      <c r="AB82" s="52"/>
      <c r="AC82" s="52"/>
      <c r="AD82" s="52"/>
      <c r="AE82" s="52"/>
      <c r="AF82" s="52"/>
      <c r="AG82" s="52"/>
      <c r="AH82" s="52"/>
      <c r="AI82" s="52"/>
      <c r="AJ82" s="72"/>
      <c r="AK82" s="179">
        <v>1</v>
      </c>
      <c r="AL82" s="179"/>
      <c r="AM82" s="179"/>
      <c r="AN82" s="179"/>
      <c r="AO82" s="179"/>
      <c r="AP82" s="55" t="s">
        <v>83</v>
      </c>
    </row>
    <row r="83" spans="2:42" s="10" customFormat="1" ht="18" customHeight="1">
      <c r="B83" s="69"/>
      <c r="C83" s="70"/>
      <c r="D83" s="36"/>
      <c r="E83" s="182" t="s">
        <v>98</v>
      </c>
      <c r="F83" s="182"/>
      <c r="G83" s="182"/>
      <c r="H83" s="182"/>
      <c r="I83" s="182"/>
      <c r="J83" s="182"/>
      <c r="K83" s="72"/>
      <c r="L83" s="72"/>
      <c r="M83" s="72"/>
      <c r="N83" s="171">
        <v>9000</v>
      </c>
      <c r="O83" s="171"/>
      <c r="P83" s="171"/>
      <c r="Q83" s="171"/>
      <c r="R83" s="171"/>
      <c r="S83" s="49" t="s">
        <v>82</v>
      </c>
      <c r="T83" s="52"/>
      <c r="U83" s="52"/>
      <c r="V83" s="52"/>
      <c r="W83" s="52"/>
      <c r="X83" s="52"/>
      <c r="Y83" s="52"/>
      <c r="Z83" s="52"/>
      <c r="AA83" s="52"/>
      <c r="AB83" s="52"/>
      <c r="AC83" s="52"/>
      <c r="AD83" s="52"/>
      <c r="AE83" s="52"/>
      <c r="AF83" s="52"/>
      <c r="AG83" s="52"/>
      <c r="AH83" s="52"/>
      <c r="AI83" s="52"/>
      <c r="AJ83" s="72"/>
      <c r="AK83" s="179">
        <v>1</v>
      </c>
      <c r="AL83" s="179"/>
      <c r="AM83" s="179"/>
      <c r="AN83" s="179"/>
      <c r="AO83" s="179"/>
      <c r="AP83" s="55" t="s">
        <v>83</v>
      </c>
    </row>
    <row r="84" spans="2:42" s="10" customFormat="1" ht="18" customHeight="1">
      <c r="B84" s="69"/>
      <c r="C84" s="70"/>
      <c r="D84" s="36"/>
      <c r="E84" s="182" t="s">
        <v>99</v>
      </c>
      <c r="F84" s="182"/>
      <c r="G84" s="182"/>
      <c r="H84" s="182"/>
      <c r="I84" s="182"/>
      <c r="J84" s="182"/>
      <c r="K84" s="72"/>
      <c r="L84" s="72"/>
      <c r="M84" s="72"/>
      <c r="N84" s="171">
        <v>9000</v>
      </c>
      <c r="O84" s="171"/>
      <c r="P84" s="171"/>
      <c r="Q84" s="171"/>
      <c r="R84" s="171"/>
      <c r="S84" s="49" t="s">
        <v>82</v>
      </c>
      <c r="T84" s="52"/>
      <c r="U84" s="52"/>
      <c r="V84" s="52"/>
      <c r="W84" s="52"/>
      <c r="X84" s="52"/>
      <c r="Y84" s="52"/>
      <c r="Z84" s="52"/>
      <c r="AA84" s="52"/>
      <c r="AB84" s="52"/>
      <c r="AC84" s="52"/>
      <c r="AD84" s="52"/>
      <c r="AE84" s="52"/>
      <c r="AF84" s="52"/>
      <c r="AG84" s="52"/>
      <c r="AH84" s="52"/>
      <c r="AI84" s="52"/>
      <c r="AJ84" s="72"/>
      <c r="AK84" s="179">
        <v>1</v>
      </c>
      <c r="AL84" s="179"/>
      <c r="AM84" s="179"/>
      <c r="AN84" s="179"/>
      <c r="AO84" s="179"/>
      <c r="AP84" s="55" t="s">
        <v>83</v>
      </c>
    </row>
    <row r="85" spans="2:42" s="10" customFormat="1" ht="18" customHeight="1">
      <c r="B85" s="4"/>
      <c r="C85" s="58"/>
      <c r="E85" s="8"/>
      <c r="F85" s="8"/>
      <c r="G85" s="8"/>
      <c r="H85" s="8"/>
      <c r="I85" s="8"/>
      <c r="J85" s="8"/>
      <c r="N85" s="17"/>
      <c r="O85" s="13"/>
      <c r="P85" s="13"/>
      <c r="Q85" s="13"/>
      <c r="R85" s="13"/>
      <c r="S85" s="13"/>
      <c r="T85" s="13"/>
      <c r="U85" s="13"/>
      <c r="V85" s="13"/>
      <c r="W85" s="13"/>
      <c r="X85" s="13"/>
      <c r="Y85" s="13"/>
      <c r="Z85" s="13"/>
      <c r="AA85" s="13"/>
      <c r="AB85" s="13"/>
      <c r="AC85" s="13"/>
      <c r="AD85" s="13"/>
      <c r="AE85" s="13"/>
      <c r="AF85" s="13"/>
      <c r="AG85" s="13"/>
      <c r="AH85" s="13"/>
      <c r="AI85" s="13"/>
      <c r="AM85" s="12"/>
      <c r="AN85" s="18"/>
      <c r="AO85" s="18"/>
      <c r="AP85" s="18"/>
    </row>
    <row r="86" spans="2:42" s="10" customFormat="1" ht="18" customHeight="1">
      <c r="B86" s="4"/>
      <c r="C86" s="5"/>
      <c r="E86" s="10" t="s">
        <v>34</v>
      </c>
    </row>
    <row r="87" spans="2:42" s="10" customFormat="1" ht="18" customHeight="1">
      <c r="B87" s="4"/>
      <c r="C87" s="58"/>
      <c r="F87" s="10" t="s">
        <v>174</v>
      </c>
      <c r="AK87" s="37"/>
      <c r="AL87" s="37"/>
      <c r="AM87" s="37"/>
      <c r="AN87" s="37"/>
      <c r="AO87" s="37"/>
      <c r="AP87" s="37"/>
    </row>
    <row r="88" spans="2:42" s="10" customFormat="1" ht="18" customHeight="1">
      <c r="B88" s="4"/>
      <c r="C88" s="58"/>
      <c r="AK88" s="37"/>
      <c r="AL88" s="37"/>
      <c r="AM88" s="37"/>
      <c r="AN88" s="37"/>
      <c r="AO88" s="37"/>
      <c r="AP88" s="37"/>
    </row>
    <row r="89" spans="2:42" s="10" customFormat="1" ht="18" customHeight="1">
      <c r="B89" s="162" t="s">
        <v>6</v>
      </c>
      <c r="C89" s="163"/>
      <c r="D89" s="10" t="s">
        <v>2</v>
      </c>
    </row>
    <row r="90" spans="2:42" s="10" customFormat="1" ht="18" customHeight="1">
      <c r="B90" s="4"/>
      <c r="C90" s="5"/>
      <c r="E90" s="10" t="s">
        <v>60</v>
      </c>
    </row>
    <row r="91" spans="2:42" s="10" customFormat="1" ht="72" customHeight="1">
      <c r="B91" s="4"/>
      <c r="C91" s="5"/>
      <c r="E91" s="167" t="s">
        <v>112</v>
      </c>
      <c r="F91" s="167"/>
      <c r="G91" s="167"/>
      <c r="H91" s="167"/>
      <c r="I91" s="167"/>
      <c r="J91" s="167"/>
      <c r="K91" s="11"/>
      <c r="L91" s="196" t="s">
        <v>133</v>
      </c>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7"/>
      <c r="AP91" s="197"/>
    </row>
    <row r="92" spans="2:42" s="10" customFormat="1" ht="72" customHeight="1">
      <c r="B92" s="4"/>
      <c r="C92" s="5"/>
      <c r="E92" s="167" t="s">
        <v>111</v>
      </c>
      <c r="F92" s="167"/>
      <c r="G92" s="167"/>
      <c r="H92" s="167"/>
      <c r="I92" s="167"/>
      <c r="J92" s="167"/>
      <c r="K92" s="11"/>
      <c r="L92" s="196" t="s">
        <v>132</v>
      </c>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row>
    <row r="93" spans="2:42" s="10" customFormat="1" ht="66" customHeight="1">
      <c r="B93" s="4"/>
      <c r="C93" s="58"/>
      <c r="E93" s="167" t="s">
        <v>1</v>
      </c>
      <c r="F93" s="167"/>
      <c r="G93" s="167"/>
      <c r="H93" s="167"/>
      <c r="I93" s="167"/>
      <c r="J93" s="167"/>
      <c r="K93" s="11"/>
      <c r="L93" s="189" t="s">
        <v>100</v>
      </c>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row>
    <row r="94" spans="2:42" s="10" customFormat="1" ht="72" customHeight="1">
      <c r="B94" s="4"/>
      <c r="C94" s="58"/>
      <c r="E94" s="168" t="s">
        <v>0</v>
      </c>
      <c r="F94" s="168"/>
      <c r="G94" s="168"/>
      <c r="H94" s="168"/>
      <c r="I94" s="168"/>
      <c r="J94" s="168"/>
      <c r="K94" s="50"/>
      <c r="L94" s="190" t="s">
        <v>101</v>
      </c>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row>
    <row r="95" spans="2:42" s="10" customFormat="1" ht="151.5" customHeight="1">
      <c r="B95" s="4"/>
      <c r="C95" s="58"/>
      <c r="E95" s="168" t="s">
        <v>98</v>
      </c>
      <c r="F95" s="168"/>
      <c r="G95" s="168"/>
      <c r="H95" s="168"/>
      <c r="I95" s="168"/>
      <c r="J95" s="168"/>
      <c r="K95" s="50"/>
      <c r="L95" s="190" t="s">
        <v>102</v>
      </c>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row>
    <row r="96" spans="2:42" s="10" customFormat="1" ht="161.25" customHeight="1">
      <c r="B96" s="4"/>
      <c r="C96" s="58"/>
      <c r="E96" s="168" t="s">
        <v>99</v>
      </c>
      <c r="F96" s="168"/>
      <c r="G96" s="168"/>
      <c r="H96" s="168"/>
      <c r="I96" s="168"/>
      <c r="J96" s="168"/>
      <c r="K96" s="50"/>
      <c r="L96" s="190" t="s">
        <v>275</v>
      </c>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row>
    <row r="97" spans="2:42" s="10" customFormat="1" ht="44.25" customHeight="1">
      <c r="B97" s="4"/>
      <c r="C97" s="58"/>
      <c r="E97" s="59"/>
      <c r="F97" s="59"/>
      <c r="G97" s="59"/>
      <c r="H97" s="59"/>
      <c r="I97" s="59"/>
      <c r="J97" s="60" t="s">
        <v>3</v>
      </c>
      <c r="K97" s="175" t="s">
        <v>104</v>
      </c>
      <c r="L97" s="175"/>
      <c r="M97" s="174" t="s">
        <v>105</v>
      </c>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row>
    <row r="98" spans="2:42" s="10" customFormat="1" ht="27" customHeight="1">
      <c r="B98" s="4"/>
      <c r="C98" s="58"/>
      <c r="E98" s="59"/>
      <c r="F98" s="59"/>
      <c r="G98" s="59"/>
      <c r="H98" s="59"/>
      <c r="I98" s="59"/>
      <c r="J98" s="60"/>
      <c r="K98" s="175" t="s">
        <v>18</v>
      </c>
      <c r="L98" s="175"/>
      <c r="M98" s="174" t="s">
        <v>54</v>
      </c>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c r="AO98" s="174"/>
      <c r="AP98" s="174"/>
    </row>
    <row r="99" spans="2:42" s="10" customFormat="1" ht="27" customHeight="1">
      <c r="B99" s="4"/>
      <c r="C99" s="58"/>
      <c r="E99" s="59"/>
      <c r="F99" s="59"/>
      <c r="G99" s="59"/>
      <c r="H99" s="59"/>
      <c r="I99" s="59"/>
      <c r="J99" s="60"/>
      <c r="K99" s="175" t="s">
        <v>72</v>
      </c>
      <c r="L99" s="175"/>
      <c r="M99" s="174" t="s">
        <v>55</v>
      </c>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row>
    <row r="100" spans="2:42" s="10" customFormat="1" ht="15.75" customHeight="1">
      <c r="B100" s="4"/>
      <c r="C100" s="58"/>
      <c r="E100" s="59"/>
      <c r="F100" s="59"/>
      <c r="G100" s="59"/>
      <c r="H100" s="59"/>
      <c r="I100" s="59"/>
      <c r="J100" s="60"/>
      <c r="K100" s="175" t="s">
        <v>106</v>
      </c>
      <c r="L100" s="175"/>
      <c r="M100" s="174" t="s">
        <v>56</v>
      </c>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row>
    <row r="101" spans="2:42" s="10" customFormat="1" ht="27" customHeight="1">
      <c r="B101" s="4"/>
      <c r="C101" s="58"/>
      <c r="E101" s="59"/>
      <c r="F101" s="59"/>
      <c r="G101" s="59"/>
      <c r="H101" s="59"/>
      <c r="I101" s="59"/>
      <c r="J101" s="145"/>
      <c r="K101" s="175" t="s">
        <v>273</v>
      </c>
      <c r="L101" s="175"/>
      <c r="M101" s="222" t="s">
        <v>274</v>
      </c>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222"/>
      <c r="AP101" s="222"/>
    </row>
    <row r="102" spans="2:42" s="10" customFormat="1" ht="15.75" customHeight="1">
      <c r="B102" s="4"/>
      <c r="C102" s="58"/>
      <c r="E102" s="59"/>
      <c r="F102" s="59"/>
      <c r="G102" s="59"/>
      <c r="H102" s="59"/>
      <c r="I102" s="59"/>
      <c r="J102" s="60"/>
      <c r="K102" s="60"/>
      <c r="L102" s="60"/>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row>
    <row r="103" spans="2:42" s="10" customFormat="1" ht="18" customHeight="1">
      <c r="B103" s="4"/>
      <c r="C103" s="58"/>
      <c r="D103" s="10" t="s">
        <v>110</v>
      </c>
      <c r="E103" s="59"/>
      <c r="F103" s="59"/>
      <c r="G103" s="59"/>
      <c r="H103" s="59"/>
      <c r="I103" s="59"/>
      <c r="J103" s="60"/>
      <c r="K103" s="60"/>
      <c r="L103" s="60"/>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row>
    <row r="104" spans="2:42" s="10" customFormat="1" ht="18" customHeight="1">
      <c r="B104" s="4"/>
      <c r="C104" s="58"/>
      <c r="E104" s="10" t="s">
        <v>147</v>
      </c>
      <c r="J104" s="17"/>
      <c r="K104" s="17"/>
      <c r="L104" s="17"/>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row>
    <row r="105" spans="2:42" s="10" customFormat="1" ht="36" customHeight="1">
      <c r="B105" s="4"/>
      <c r="C105" s="58"/>
      <c r="D105" s="28"/>
      <c r="E105" s="17" t="s">
        <v>131</v>
      </c>
      <c r="F105" s="195" t="s">
        <v>141</v>
      </c>
      <c r="G105" s="195"/>
      <c r="H105" s="195"/>
      <c r="I105" s="195"/>
      <c r="J105" s="195"/>
      <c r="K105" s="195"/>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195"/>
      <c r="AO105" s="195"/>
      <c r="AP105" s="195"/>
    </row>
    <row r="106" spans="2:42" s="10" customFormat="1" ht="18" customHeight="1">
      <c r="B106" s="4"/>
      <c r="C106" s="58"/>
      <c r="D106" s="28"/>
      <c r="E106" s="17" t="s">
        <v>131</v>
      </c>
      <c r="F106" s="10" t="s">
        <v>146</v>
      </c>
      <c r="J106" s="17"/>
      <c r="K106" s="17"/>
      <c r="L106" s="17"/>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row>
    <row r="107" spans="2:42" s="10" customFormat="1" ht="54" customHeight="1">
      <c r="B107" s="4"/>
      <c r="C107" s="58"/>
      <c r="D107" s="28"/>
      <c r="E107" s="17" t="s">
        <v>131</v>
      </c>
      <c r="F107" s="195" t="s">
        <v>145</v>
      </c>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row>
    <row r="108" spans="2:42" s="10" customFormat="1" ht="36" customHeight="1">
      <c r="B108" s="4"/>
      <c r="C108" s="58"/>
      <c r="D108" s="28"/>
      <c r="E108" s="17" t="s">
        <v>131</v>
      </c>
      <c r="F108" s="195" t="s">
        <v>144</v>
      </c>
      <c r="G108" s="195"/>
      <c r="H108" s="195"/>
      <c r="I108" s="195"/>
      <c r="J108" s="195"/>
      <c r="K108" s="195"/>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row>
    <row r="109" spans="2:42" s="10" customFormat="1" ht="18" customHeight="1">
      <c r="B109" s="4"/>
      <c r="C109" s="58"/>
      <c r="F109" s="84"/>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row>
    <row r="110" spans="2:42" s="10" customFormat="1" ht="18" customHeight="1">
      <c r="B110" s="4"/>
      <c r="C110" s="58"/>
      <c r="E110" s="10" t="s">
        <v>143</v>
      </c>
      <c r="J110" s="17"/>
      <c r="K110" s="17"/>
      <c r="L110" s="17"/>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row>
    <row r="111" spans="2:42" s="10" customFormat="1" ht="18" customHeight="1">
      <c r="B111" s="4"/>
      <c r="C111" s="58"/>
      <c r="D111" s="28"/>
      <c r="E111" s="17" t="s">
        <v>131</v>
      </c>
      <c r="F111" s="10" t="s">
        <v>142</v>
      </c>
      <c r="J111" s="17"/>
      <c r="K111" s="17"/>
      <c r="L111" s="17"/>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row>
    <row r="112" spans="2:42" s="10" customFormat="1" ht="36" customHeight="1">
      <c r="B112" s="4"/>
      <c r="C112" s="58"/>
      <c r="D112" s="28"/>
      <c r="E112" s="17" t="s">
        <v>131</v>
      </c>
      <c r="F112" s="195" t="s">
        <v>141</v>
      </c>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c r="AI112" s="195"/>
      <c r="AJ112" s="195"/>
      <c r="AK112" s="195"/>
      <c r="AL112" s="195"/>
      <c r="AM112" s="195"/>
      <c r="AN112" s="195"/>
      <c r="AO112" s="195"/>
      <c r="AP112" s="195"/>
    </row>
    <row r="113" spans="2:43" s="10" customFormat="1" ht="18" customHeight="1">
      <c r="B113" s="4"/>
      <c r="C113" s="58"/>
      <c r="J113" s="17"/>
      <c r="K113" s="17"/>
      <c r="L113" s="17"/>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row>
    <row r="114" spans="2:43" s="10" customFormat="1" ht="18" customHeight="1">
      <c r="B114" s="4"/>
      <c r="C114" s="5"/>
      <c r="E114" s="10" t="s">
        <v>109</v>
      </c>
    </row>
    <row r="115" spans="2:43" s="10" customFormat="1" ht="18" customHeight="1">
      <c r="B115" s="4"/>
      <c r="C115" s="58"/>
      <c r="D115" s="28"/>
      <c r="E115" s="17" t="s">
        <v>131</v>
      </c>
      <c r="F115" s="183" t="s">
        <v>140</v>
      </c>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row>
    <row r="116" spans="2:43" s="10" customFormat="1" ht="36" customHeight="1">
      <c r="B116" s="4"/>
      <c r="C116" s="58"/>
      <c r="D116" s="28"/>
      <c r="E116" s="17" t="s">
        <v>131</v>
      </c>
      <c r="F116" s="185" t="s">
        <v>24</v>
      </c>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row>
    <row r="117" spans="2:43" s="10" customFormat="1" ht="36" customHeight="1">
      <c r="B117" s="4"/>
      <c r="C117" s="58"/>
      <c r="D117" s="28"/>
      <c r="E117" s="17" t="s">
        <v>131</v>
      </c>
      <c r="F117" s="185" t="s">
        <v>44</v>
      </c>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row>
    <row r="118" spans="2:43" s="10" customFormat="1" ht="54" customHeight="1">
      <c r="B118" s="4"/>
      <c r="C118" s="58"/>
      <c r="D118" s="28"/>
      <c r="E118" s="17" t="s">
        <v>131</v>
      </c>
      <c r="F118" s="187" t="s">
        <v>73</v>
      </c>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row>
    <row r="119" spans="2:43" s="10" customFormat="1" ht="54" customHeight="1">
      <c r="B119" s="4"/>
      <c r="C119" s="58"/>
      <c r="D119" s="28"/>
      <c r="E119" s="17" t="s">
        <v>131</v>
      </c>
      <c r="F119" s="187" t="s">
        <v>74</v>
      </c>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row>
    <row r="120" spans="2:43" s="10" customFormat="1" ht="18" customHeight="1">
      <c r="B120" s="4"/>
      <c r="C120" s="5"/>
    </row>
    <row r="121" spans="2:43" s="10" customFormat="1" ht="18" customHeight="1">
      <c r="B121" s="4"/>
      <c r="C121" s="5"/>
      <c r="E121" s="10" t="s">
        <v>108</v>
      </c>
    </row>
    <row r="122" spans="2:43" s="10" customFormat="1" ht="36" customHeight="1">
      <c r="B122" s="4"/>
      <c r="C122" s="58"/>
      <c r="D122" s="28"/>
      <c r="E122" s="17" t="s">
        <v>131</v>
      </c>
      <c r="F122" s="185" t="s">
        <v>139</v>
      </c>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row>
    <row r="123" spans="2:43" s="10" customFormat="1" ht="36" customHeight="1">
      <c r="B123" s="4"/>
      <c r="C123" s="58"/>
      <c r="D123" s="28"/>
      <c r="E123" s="17" t="s">
        <v>131</v>
      </c>
      <c r="F123" s="185" t="s">
        <v>23</v>
      </c>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row>
    <row r="124" spans="2:43" s="10" customFormat="1" ht="32.1" customHeight="1">
      <c r="B124" s="4"/>
      <c r="C124" s="58"/>
      <c r="D124" s="28"/>
      <c r="E124" s="17" t="s">
        <v>131</v>
      </c>
      <c r="F124" s="187" t="s">
        <v>138</v>
      </c>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row>
    <row r="125" spans="2:43" s="10" customFormat="1" ht="18" customHeight="1">
      <c r="B125" s="4"/>
      <c r="C125" s="58"/>
      <c r="D125" s="28"/>
      <c r="E125" s="17" t="s">
        <v>131</v>
      </c>
      <c r="F125" s="187" t="s">
        <v>137</v>
      </c>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row>
    <row r="126" spans="2:43" s="10" customFormat="1" ht="36" customHeight="1">
      <c r="B126" s="4"/>
      <c r="C126" s="58"/>
      <c r="D126" s="28"/>
      <c r="E126" s="17" t="s">
        <v>131</v>
      </c>
      <c r="F126" s="187" t="s">
        <v>136</v>
      </c>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row>
    <row r="127" spans="2:43" s="10" customFormat="1" ht="18" customHeight="1">
      <c r="B127" s="4"/>
      <c r="C127" s="58"/>
      <c r="D127" s="28"/>
      <c r="E127" s="17"/>
      <c r="F127" s="51"/>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row>
    <row r="128" spans="2:43" s="10" customFormat="1" ht="18" customHeight="1">
      <c r="B128" s="4"/>
      <c r="C128" s="58"/>
      <c r="D128" s="28" t="s">
        <v>107</v>
      </c>
      <c r="F128" s="51"/>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139" t="s">
        <v>162</v>
      </c>
    </row>
    <row r="129" spans="2:44" s="10" customFormat="1" ht="18" customHeight="1">
      <c r="B129" s="4"/>
      <c r="C129" s="5"/>
      <c r="E129" s="91" t="s">
        <v>174</v>
      </c>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139" t="s">
        <v>174</v>
      </c>
    </row>
    <row r="130" spans="2:44" s="10" customFormat="1" ht="62.25" customHeight="1">
      <c r="B130" s="4"/>
      <c r="C130" s="58"/>
      <c r="D130" s="28"/>
      <c r="E130" s="17"/>
      <c r="F130" s="178" t="s">
        <v>135</v>
      </c>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39" t="s">
        <v>161</v>
      </c>
    </row>
    <row r="131" spans="2:44" s="10" customFormat="1" ht="36" customHeight="1">
      <c r="B131" s="4"/>
      <c r="C131" s="58"/>
      <c r="D131" s="194" t="s">
        <v>131</v>
      </c>
      <c r="E131" s="194"/>
      <c r="F131" s="178" t="s">
        <v>165</v>
      </c>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39" t="s">
        <v>163</v>
      </c>
      <c r="AR131" s="36"/>
    </row>
    <row r="132" spans="2:44" s="10" customFormat="1" ht="36" customHeight="1">
      <c r="B132" s="4"/>
      <c r="C132" s="58"/>
      <c r="D132" s="194" t="s">
        <v>131</v>
      </c>
      <c r="E132" s="194"/>
      <c r="F132" s="178" t="s">
        <v>166</v>
      </c>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39" t="s">
        <v>163</v>
      </c>
      <c r="AR132" s="36"/>
    </row>
    <row r="133" spans="2:44" s="10" customFormat="1" ht="36" customHeight="1">
      <c r="B133" s="4"/>
      <c r="C133" s="58"/>
      <c r="D133" s="194" t="s">
        <v>131</v>
      </c>
      <c r="E133" s="194"/>
      <c r="F133" s="178" t="s">
        <v>167</v>
      </c>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39" t="s">
        <v>151</v>
      </c>
      <c r="AR133" s="36"/>
    </row>
    <row r="134" spans="2:44" s="10" customFormat="1" ht="36" customHeight="1">
      <c r="B134" s="4"/>
      <c r="C134" s="58"/>
      <c r="D134" s="194" t="s">
        <v>131</v>
      </c>
      <c r="E134" s="194"/>
      <c r="F134" s="178" t="s">
        <v>168</v>
      </c>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39" t="s">
        <v>151</v>
      </c>
      <c r="AR134" s="36"/>
    </row>
    <row r="135" spans="2:44" s="10" customFormat="1" ht="63" customHeight="1">
      <c r="B135" s="4"/>
      <c r="C135" s="58"/>
      <c r="D135" s="194" t="s">
        <v>131</v>
      </c>
      <c r="E135" s="194"/>
      <c r="F135" s="178" t="s">
        <v>169</v>
      </c>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39" t="s">
        <v>164</v>
      </c>
      <c r="AR135" s="36"/>
    </row>
    <row r="136" spans="2:44" s="10" customFormat="1" ht="36" customHeight="1">
      <c r="B136" s="4"/>
      <c r="C136" s="58"/>
      <c r="D136" s="194" t="s">
        <v>131</v>
      </c>
      <c r="E136" s="194"/>
      <c r="F136" s="178" t="s">
        <v>170</v>
      </c>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39" t="s">
        <v>164</v>
      </c>
    </row>
    <row r="137" spans="2:44" s="10" customFormat="1" ht="21" customHeight="1">
      <c r="B137" s="4"/>
      <c r="C137" s="58"/>
      <c r="D137" s="194" t="s">
        <v>131</v>
      </c>
      <c r="E137" s="194"/>
      <c r="F137" s="178" t="s">
        <v>134</v>
      </c>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39" t="s">
        <v>161</v>
      </c>
    </row>
    <row r="138" spans="2:44" s="10" customFormat="1" ht="18" customHeight="1">
      <c r="B138" s="4"/>
      <c r="C138" s="58"/>
      <c r="D138" s="194" t="s">
        <v>131</v>
      </c>
      <c r="E138" s="194"/>
      <c r="F138" s="178" t="s">
        <v>150</v>
      </c>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39" t="s">
        <v>161</v>
      </c>
    </row>
    <row r="139" spans="2:44" s="10" customFormat="1" ht="12" customHeight="1">
      <c r="B139" s="4"/>
      <c r="C139" s="58"/>
      <c r="D139" s="28"/>
      <c r="E139" s="39"/>
      <c r="F139" s="51"/>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row>
    <row r="140" spans="2:44" s="10" customFormat="1" ht="18" customHeight="1">
      <c r="B140" s="4"/>
      <c r="C140" s="5"/>
      <c r="E140" s="10" t="s">
        <v>62</v>
      </c>
    </row>
    <row r="141" spans="2:44" s="10" customFormat="1" ht="31.5" customHeight="1">
      <c r="B141" s="4"/>
      <c r="C141" s="58"/>
      <c r="D141" s="28"/>
      <c r="E141" s="17" t="s">
        <v>61</v>
      </c>
      <c r="F141" s="187" t="s">
        <v>22</v>
      </c>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row>
    <row r="142" spans="2:44" s="10" customFormat="1" ht="18" customHeight="1">
      <c r="B142" s="4"/>
      <c r="C142" s="58"/>
      <c r="D142" s="28"/>
      <c r="E142" s="17" t="s">
        <v>61</v>
      </c>
      <c r="F142" s="187" t="s">
        <v>27</v>
      </c>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row>
    <row r="143" spans="2:44" s="10" customFormat="1" ht="31.5" customHeight="1">
      <c r="B143" s="4"/>
      <c r="C143" s="58"/>
      <c r="D143" s="28"/>
      <c r="E143" s="17" t="s">
        <v>61</v>
      </c>
      <c r="F143" s="187" t="s">
        <v>21</v>
      </c>
      <c r="G143" s="187"/>
      <c r="H143" s="187"/>
      <c r="I143" s="187"/>
      <c r="J143" s="187"/>
      <c r="K143" s="187"/>
      <c r="L143" s="187"/>
      <c r="M143" s="187"/>
      <c r="N143" s="187"/>
      <c r="O143" s="187"/>
      <c r="P143" s="187"/>
      <c r="Q143" s="187"/>
      <c r="R143" s="187"/>
      <c r="S143" s="187"/>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row>
    <row r="144" spans="2:44" s="10" customFormat="1" ht="12" customHeight="1">
      <c r="B144" s="4"/>
      <c r="C144" s="58"/>
      <c r="D144" s="28"/>
      <c r="E144" s="39"/>
      <c r="F144" s="51"/>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row>
    <row r="145" spans="2:42" s="10" customFormat="1" ht="18" customHeight="1">
      <c r="B145" s="4"/>
      <c r="C145" s="5"/>
      <c r="E145" s="10" t="s">
        <v>63</v>
      </c>
    </row>
    <row r="146" spans="2:42" s="10" customFormat="1" ht="18" customHeight="1">
      <c r="B146" s="4"/>
      <c r="C146" s="5"/>
      <c r="E146" s="10" t="s">
        <v>13</v>
      </c>
    </row>
    <row r="147" spans="2:42" s="10" customFormat="1" ht="36" customHeight="1">
      <c r="B147" s="4"/>
      <c r="C147" s="58"/>
      <c r="D147" s="40"/>
      <c r="E147" s="44" t="s">
        <v>64</v>
      </c>
      <c r="F147" s="40"/>
      <c r="G147" s="187" t="s">
        <v>35</v>
      </c>
      <c r="H147" s="187"/>
      <c r="I147" s="187"/>
      <c r="J147" s="187"/>
      <c r="K147" s="187"/>
      <c r="L147" s="187"/>
      <c r="M147" s="187"/>
      <c r="N147" s="187"/>
      <c r="O147" s="187"/>
      <c r="P147" s="187"/>
      <c r="Q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row>
    <row r="148" spans="2:42" s="10" customFormat="1" ht="36" customHeight="1">
      <c r="B148" s="4"/>
      <c r="C148" s="58"/>
      <c r="D148" s="40"/>
      <c r="E148" s="44" t="s">
        <v>64</v>
      </c>
      <c r="F148" s="40"/>
      <c r="G148" s="187" t="s">
        <v>36</v>
      </c>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row>
    <row r="149" spans="2:42" s="10" customFormat="1" ht="36" customHeight="1">
      <c r="B149" s="4"/>
      <c r="C149" s="58"/>
      <c r="D149" s="40"/>
      <c r="E149" s="44" t="s">
        <v>64</v>
      </c>
      <c r="F149" s="40"/>
      <c r="G149" s="187" t="s">
        <v>52</v>
      </c>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row>
    <row r="150" spans="2:42" s="10" customFormat="1" ht="12" customHeight="1">
      <c r="B150" s="4"/>
      <c r="C150" s="58"/>
      <c r="D150" s="40"/>
      <c r="E150" s="40"/>
      <c r="F150" s="40"/>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row>
    <row r="151" spans="2:42" s="10" customFormat="1" ht="18" customHeight="1">
      <c r="B151" s="4"/>
      <c r="C151" s="5"/>
      <c r="E151" s="10" t="s">
        <v>16</v>
      </c>
    </row>
    <row r="152" spans="2:42" s="10" customFormat="1" ht="36" customHeight="1">
      <c r="B152" s="4"/>
      <c r="C152" s="58"/>
      <c r="D152" s="40"/>
      <c r="E152" s="44" t="s">
        <v>64</v>
      </c>
      <c r="F152" s="40"/>
      <c r="G152" s="187" t="s">
        <v>65</v>
      </c>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c r="AO152" s="187"/>
      <c r="AP152" s="187"/>
    </row>
    <row r="153" spans="2:42" s="10" customFormat="1" ht="12" customHeight="1">
      <c r="B153" s="4"/>
      <c r="C153" s="58"/>
      <c r="D153" s="40"/>
      <c r="E153" s="40"/>
      <c r="F153" s="40"/>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row>
    <row r="154" spans="2:42" s="10" customFormat="1" ht="18" customHeight="1">
      <c r="B154" s="4"/>
      <c r="C154" s="5"/>
      <c r="E154" s="10" t="s">
        <v>66</v>
      </c>
    </row>
    <row r="155" spans="2:42" s="10" customFormat="1" ht="18" customHeight="1">
      <c r="B155" s="4"/>
      <c r="C155" s="5"/>
      <c r="F155" s="10" t="s">
        <v>174</v>
      </c>
    </row>
    <row r="156" spans="2:42" s="10" customFormat="1" ht="12" customHeight="1">
      <c r="B156" s="4"/>
      <c r="C156" s="58"/>
      <c r="D156" s="42"/>
      <c r="E156" s="41"/>
      <c r="F156" s="43"/>
      <c r="G156" s="62"/>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row>
    <row r="157" spans="2:42" s="10" customFormat="1" ht="18" customHeight="1">
      <c r="B157" s="4"/>
      <c r="C157" s="5"/>
      <c r="E157" s="10" t="s">
        <v>67</v>
      </c>
    </row>
    <row r="158" spans="2:42" s="57" customFormat="1" ht="52.5" customHeight="1">
      <c r="D158" s="40"/>
      <c r="E158" s="44" t="s">
        <v>64</v>
      </c>
      <c r="F158" s="40"/>
      <c r="G158" s="187" t="s">
        <v>51</v>
      </c>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row>
    <row r="159" spans="2:42" s="57" customFormat="1" ht="63.75" customHeight="1">
      <c r="D159" s="40"/>
      <c r="E159" s="44" t="s">
        <v>64</v>
      </c>
      <c r="F159" s="40"/>
      <c r="G159" s="187" t="s">
        <v>50</v>
      </c>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row>
    <row r="160" spans="2:42" s="57" customFormat="1" ht="58.5" customHeight="1">
      <c r="D160" s="40"/>
      <c r="E160" s="44" t="s">
        <v>64</v>
      </c>
      <c r="F160" s="40"/>
      <c r="G160" s="189" t="s">
        <v>49</v>
      </c>
      <c r="H160" s="189"/>
      <c r="I160" s="189"/>
      <c r="J160" s="189"/>
      <c r="K160" s="189"/>
      <c r="L160" s="189"/>
      <c r="M160" s="189"/>
      <c r="N160" s="189"/>
      <c r="O160" s="189"/>
      <c r="P160" s="189"/>
      <c r="Q160" s="189"/>
      <c r="R160" s="189"/>
      <c r="S160" s="189"/>
      <c r="T160" s="189"/>
      <c r="U160" s="189"/>
      <c r="V160" s="189"/>
      <c r="W160" s="189"/>
      <c r="X160" s="189"/>
      <c r="Y160" s="189"/>
      <c r="Z160" s="189"/>
      <c r="AA160" s="189"/>
      <c r="AB160" s="189"/>
      <c r="AC160" s="189"/>
      <c r="AD160" s="189"/>
      <c r="AE160" s="189"/>
      <c r="AF160" s="189"/>
      <c r="AG160" s="189"/>
      <c r="AH160" s="189"/>
      <c r="AI160" s="189"/>
      <c r="AJ160" s="189"/>
      <c r="AK160" s="189"/>
      <c r="AL160" s="189"/>
      <c r="AM160" s="189"/>
      <c r="AN160" s="189"/>
      <c r="AO160" s="189"/>
      <c r="AP160" s="189"/>
    </row>
    <row r="161" spans="2:42" s="57" customFormat="1" ht="18" customHeight="1">
      <c r="D161" s="191"/>
      <c r="E161" s="191"/>
      <c r="F161" s="191"/>
      <c r="G161" s="213" t="s">
        <v>47</v>
      </c>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row>
    <row r="162" spans="2:42" s="57" customFormat="1" ht="12" customHeight="1">
      <c r="D162" s="64"/>
      <c r="E162" s="64"/>
      <c r="F162" s="64"/>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row>
    <row r="163" spans="2:42" s="10" customFormat="1" ht="16.5" customHeight="1">
      <c r="B163" s="4"/>
      <c r="C163" s="5"/>
      <c r="E163" s="10" t="s">
        <v>5</v>
      </c>
    </row>
    <row r="164" spans="2:42" s="10" customFormat="1" ht="32.1" customHeight="1">
      <c r="B164" s="4"/>
      <c r="C164" s="58"/>
      <c r="E164" s="187" t="s">
        <v>37</v>
      </c>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7"/>
      <c r="AN164" s="187"/>
      <c r="AO164" s="187"/>
      <c r="AP164" s="187"/>
    </row>
  </sheetData>
  <mergeCells count="203">
    <mergeCell ref="AM1:AP1"/>
    <mergeCell ref="B3:AP3"/>
    <mergeCell ref="B5:C5"/>
    <mergeCell ref="E8:AC8"/>
    <mergeCell ref="AD8:AJ8"/>
    <mergeCell ref="AK8:AP8"/>
    <mergeCell ref="AK11:AP11"/>
    <mergeCell ref="E12:F15"/>
    <mergeCell ref="G12:AC12"/>
    <mergeCell ref="AD12:AJ12"/>
    <mergeCell ref="AK12:AP12"/>
    <mergeCell ref="G13:AC13"/>
    <mergeCell ref="AD13:AJ13"/>
    <mergeCell ref="AK13:AP13"/>
    <mergeCell ref="G14:AC14"/>
    <mergeCell ref="AD14:AJ14"/>
    <mergeCell ref="E9:F11"/>
    <mergeCell ref="G9:L11"/>
    <mergeCell ref="M9:AC9"/>
    <mergeCell ref="AD9:AJ9"/>
    <mergeCell ref="AK9:AP9"/>
    <mergeCell ref="M10:AC10"/>
    <mergeCell ref="AD10:AJ10"/>
    <mergeCell ref="AK10:AP10"/>
    <mergeCell ref="M11:AC11"/>
    <mergeCell ref="AD11:AJ11"/>
    <mergeCell ref="B22:C22"/>
    <mergeCell ref="E25:J25"/>
    <mergeCell ref="R25:U25"/>
    <mergeCell ref="AK25:AO25"/>
    <mergeCell ref="AK14:AP14"/>
    <mergeCell ref="G15:AC15"/>
    <mergeCell ref="AD15:AJ15"/>
    <mergeCell ref="AK15:AP15"/>
    <mergeCell ref="E18:AC18"/>
    <mergeCell ref="AD18:AJ18"/>
    <mergeCell ref="AK18:AP18"/>
    <mergeCell ref="P26:S26"/>
    <mergeCell ref="AK26:AO26"/>
    <mergeCell ref="E27:J27"/>
    <mergeCell ref="R27:U27"/>
    <mergeCell ref="AK27:AO27"/>
    <mergeCell ref="P28:S28"/>
    <mergeCell ref="AK28:AO28"/>
    <mergeCell ref="E19:AC19"/>
    <mergeCell ref="AD19:AJ19"/>
    <mergeCell ref="AK19:AP19"/>
    <mergeCell ref="E20:AP20"/>
    <mergeCell ref="Y36:Z36"/>
    <mergeCell ref="AC36:AD36"/>
    <mergeCell ref="AK36:AO36"/>
    <mergeCell ref="E37:J37"/>
    <mergeCell ref="Y38:Z38"/>
    <mergeCell ref="AC38:AD38"/>
    <mergeCell ref="AK38:AO38"/>
    <mergeCell ref="E29:J29"/>
    <mergeCell ref="R29:U29"/>
    <mergeCell ref="AK29:AO29"/>
    <mergeCell ref="P30:S30"/>
    <mergeCell ref="AK30:AO30"/>
    <mergeCell ref="E35:J35"/>
    <mergeCell ref="E39:J39"/>
    <mergeCell ref="Y40:Z40"/>
    <mergeCell ref="AC40:AD40"/>
    <mergeCell ref="AK40:AO40"/>
    <mergeCell ref="E45:J45"/>
    <mergeCell ref="L45:AF45"/>
    <mergeCell ref="AK45:AO45"/>
    <mergeCell ref="AC42:AD42"/>
    <mergeCell ref="AK42:AO42"/>
    <mergeCell ref="E52:J52"/>
    <mergeCell ref="Y52:Z52"/>
    <mergeCell ref="AC52:AD52"/>
    <mergeCell ref="AK52:AO52"/>
    <mergeCell ref="E53:J53"/>
    <mergeCell ref="Y53:Z53"/>
    <mergeCell ref="AC53:AD53"/>
    <mergeCell ref="AK53:AO53"/>
    <mergeCell ref="E46:J46"/>
    <mergeCell ref="L46:AF46"/>
    <mergeCell ref="AK46:AO46"/>
    <mergeCell ref="E47:J47"/>
    <mergeCell ref="L47:AF47"/>
    <mergeCell ref="AK47:AO47"/>
    <mergeCell ref="E48:J48"/>
    <mergeCell ref="L48:AF48"/>
    <mergeCell ref="AK48:AO48"/>
    <mergeCell ref="E54:J54"/>
    <mergeCell ref="Y54:Z54"/>
    <mergeCell ref="AC54:AD54"/>
    <mergeCell ref="AK54:AO54"/>
    <mergeCell ref="E58:AP58"/>
    <mergeCell ref="AK62:AP62"/>
    <mergeCell ref="AK63:AP63"/>
    <mergeCell ref="E55:J55"/>
    <mergeCell ref="Y55:Z55"/>
    <mergeCell ref="AC55:AD55"/>
    <mergeCell ref="AK55:AO55"/>
    <mergeCell ref="E62:L63"/>
    <mergeCell ref="M62:R62"/>
    <mergeCell ref="M63:R63"/>
    <mergeCell ref="AK64:AP64"/>
    <mergeCell ref="AK65:AP65"/>
    <mergeCell ref="B70:C70"/>
    <mergeCell ref="L72:AF72"/>
    <mergeCell ref="AM72:AP72"/>
    <mergeCell ref="E64:L65"/>
    <mergeCell ref="M64:R64"/>
    <mergeCell ref="M65:R65"/>
    <mergeCell ref="E66:L68"/>
    <mergeCell ref="B74:C74"/>
    <mergeCell ref="AM76:AP76"/>
    <mergeCell ref="AM77:AP77"/>
    <mergeCell ref="AK66:AP66"/>
    <mergeCell ref="AK67:AP67"/>
    <mergeCell ref="AK68:AP68"/>
    <mergeCell ref="B89:C89"/>
    <mergeCell ref="E91:J91"/>
    <mergeCell ref="L91:AP91"/>
    <mergeCell ref="E84:J84"/>
    <mergeCell ref="N84:R84"/>
    <mergeCell ref="AK84:AO84"/>
    <mergeCell ref="AM78:AP78"/>
    <mergeCell ref="E81:J81"/>
    <mergeCell ref="N81:R81"/>
    <mergeCell ref="AK81:AO81"/>
    <mergeCell ref="E82:J82"/>
    <mergeCell ref="N82:R82"/>
    <mergeCell ref="AK82:AO82"/>
    <mergeCell ref="E92:J92"/>
    <mergeCell ref="L92:AP92"/>
    <mergeCell ref="E93:J93"/>
    <mergeCell ref="L93:AP93"/>
    <mergeCell ref="E94:J94"/>
    <mergeCell ref="L94:AP94"/>
    <mergeCell ref="E83:J83"/>
    <mergeCell ref="N83:R83"/>
    <mergeCell ref="AK83:AO83"/>
    <mergeCell ref="E164:AP164"/>
    <mergeCell ref="E31:J31"/>
    <mergeCell ref="R31:U31"/>
    <mergeCell ref="AK31:AO31"/>
    <mergeCell ref="P32:S32"/>
    <mergeCell ref="AK32:AO32"/>
    <mergeCell ref="E41:J41"/>
    <mergeCell ref="Y42:Z42"/>
    <mergeCell ref="G148:AP148"/>
    <mergeCell ref="G149:AP149"/>
    <mergeCell ref="G152:AP152"/>
    <mergeCell ref="G158:AP158"/>
    <mergeCell ref="G159:AP159"/>
    <mergeCell ref="G160:AP160"/>
    <mergeCell ref="D138:E138"/>
    <mergeCell ref="F138:AP138"/>
    <mergeCell ref="F141:AP141"/>
    <mergeCell ref="F142:AP142"/>
    <mergeCell ref="F143:AP143"/>
    <mergeCell ref="G147:AP147"/>
    <mergeCell ref="D135:E135"/>
    <mergeCell ref="F135:AP135"/>
    <mergeCell ref="D136:E136"/>
    <mergeCell ref="F136:AP136"/>
    <mergeCell ref="D161:F161"/>
    <mergeCell ref="G161:AP161"/>
    <mergeCell ref="D137:E137"/>
    <mergeCell ref="F137:AP137"/>
    <mergeCell ref="D132:E132"/>
    <mergeCell ref="F132:AP132"/>
    <mergeCell ref="D133:E133"/>
    <mergeCell ref="F133:AP133"/>
    <mergeCell ref="D134:E134"/>
    <mergeCell ref="F134:AP134"/>
    <mergeCell ref="F126:AP126"/>
    <mergeCell ref="F130:AP130"/>
    <mergeCell ref="D131:E131"/>
    <mergeCell ref="F131:AP131"/>
    <mergeCell ref="K98:L98"/>
    <mergeCell ref="M98:AP98"/>
    <mergeCell ref="K99:L99"/>
    <mergeCell ref="M99:AP99"/>
    <mergeCell ref="K100:L100"/>
    <mergeCell ref="M100:AP100"/>
    <mergeCell ref="F115:AP115"/>
    <mergeCell ref="F116:AP116"/>
    <mergeCell ref="F117:AP117"/>
    <mergeCell ref="F118:AP118"/>
    <mergeCell ref="F119:AP119"/>
    <mergeCell ref="F122:AP122"/>
    <mergeCell ref="F105:AP105"/>
    <mergeCell ref="F107:AP107"/>
    <mergeCell ref="F108:AP108"/>
    <mergeCell ref="F112:AP112"/>
    <mergeCell ref="K101:L101"/>
    <mergeCell ref="M101:AP101"/>
    <mergeCell ref="E95:J95"/>
    <mergeCell ref="L95:AP95"/>
    <mergeCell ref="E96:J96"/>
    <mergeCell ref="L96:AP96"/>
    <mergeCell ref="K97:L97"/>
    <mergeCell ref="M97:AP97"/>
    <mergeCell ref="F123:AP123"/>
    <mergeCell ref="F124:AP124"/>
    <mergeCell ref="F125:AP125"/>
  </mergeCells>
  <phoneticPr fontId="2"/>
  <dataValidations count="5">
    <dataValidation imeMode="off" allowBlank="1" showInputMessage="1" showErrorMessage="1" sqref="AP2 B1 C158:C162 AQ158:EC162 AQ91:BB92 AQ103:AQ127 AR103:BB128 AQ131:AQ138 AS130:BB138 AQ130:AR130 AR136:AR138 AQ62:AQ68" xr:uid="{00000000-0002-0000-0600-000000000000}"/>
    <dataValidation imeMode="on" allowBlank="1" showInputMessage="1" sqref="E58:AP58" xr:uid="{00000000-0002-0000-0600-000001000000}"/>
    <dataValidation type="list" imeMode="on" allowBlank="1" showInputMessage="1" sqref="E69:AP69" xr:uid="{00000000-0002-0000-0600-000002000000}">
      <formula1>#REF!</formula1>
    </dataValidation>
    <dataValidation type="list" allowBlank="1" showInputMessage="1" sqref="D161:D162" xr:uid="{00000000-0002-0000-0600-000003000000}">
      <formula1>"イ,ロ,ハ,ニ,ホ,ヘ,ト,チ,リ,ヌ,ル,ヲ"</formula1>
    </dataValidation>
    <dataValidation type="list" allowBlank="1" showInputMessage="1" showErrorMessage="1" sqref="AM1:AP1" xr:uid="{00000000-0002-0000-0600-000004000000}">
      <formula1>"（新）,（旧）"</formula1>
    </dataValidation>
  </dataValidations>
  <printOptions horizontalCentered="1"/>
  <pageMargins left="0.70866141732283472" right="0.70866141732283472" top="0.59055118110236227" bottom="0.59055118110236227" header="0.19685039370078741" footer="0.39370078740157483"/>
  <pageSetup paperSize="9" scale="98" fitToHeight="0" orientation="portrait" blackAndWhite="1" r:id="rId1"/>
  <headerFooter alignWithMargins="0"/>
  <rowBreaks count="2" manualBreakCount="2">
    <brk id="33" min="1" max="41" man="1"/>
    <brk id="73" min="1" max="41"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Z72"/>
  <sheetViews>
    <sheetView view="pageBreakPreview" zoomScaleNormal="100" zoomScaleSheetLayoutView="100" workbookViewId="0">
      <selection sqref="A1:Z1"/>
    </sheetView>
  </sheetViews>
  <sheetFormatPr defaultColWidth="9" defaultRowHeight="13.2"/>
  <cols>
    <col min="1" max="1" width="3.33203125" style="95" customWidth="1"/>
    <col min="2" max="2" width="5.6640625" style="95" customWidth="1"/>
    <col min="3" max="3" width="3.6640625" style="95" customWidth="1"/>
    <col min="4" max="4" width="5.109375" style="95" customWidth="1"/>
    <col min="5" max="6" width="2.6640625" style="95" customWidth="1"/>
    <col min="7" max="7" width="2.6640625" style="96" customWidth="1"/>
    <col min="8" max="8" width="2.6640625" style="95" customWidth="1"/>
    <col min="9" max="9" width="8.6640625" style="95" customWidth="1"/>
    <col min="10" max="12" width="2.6640625" style="95" customWidth="1"/>
    <col min="13" max="13" width="3.109375" style="95" customWidth="1"/>
    <col min="14" max="14" width="3.33203125" style="95" customWidth="1"/>
    <col min="15" max="15" width="5.6640625" style="95" customWidth="1"/>
    <col min="16" max="16" width="3.6640625" style="95" customWidth="1"/>
    <col min="17" max="17" width="5.109375" style="95" customWidth="1"/>
    <col min="18" max="21" width="2.6640625" style="95" customWidth="1"/>
    <col min="22" max="22" width="8.6640625" style="95" customWidth="1"/>
    <col min="23" max="25" width="2.6640625" style="95" customWidth="1"/>
    <col min="26" max="26" width="3.109375" style="95" customWidth="1"/>
    <col min="27" max="16384" width="9" style="101"/>
  </cols>
  <sheetData>
    <row r="1" spans="1:26" s="97" customFormat="1" ht="18.75" customHeight="1">
      <c r="A1" s="327" t="s">
        <v>179</v>
      </c>
      <c r="B1" s="327"/>
      <c r="C1" s="327"/>
      <c r="D1" s="327"/>
      <c r="E1" s="327"/>
      <c r="F1" s="327"/>
      <c r="G1" s="327"/>
      <c r="H1" s="327"/>
      <c r="I1" s="327"/>
      <c r="J1" s="327"/>
      <c r="K1" s="327"/>
      <c r="L1" s="327"/>
      <c r="M1" s="327"/>
      <c r="N1" s="327"/>
      <c r="O1" s="327"/>
      <c r="P1" s="327"/>
      <c r="Q1" s="327"/>
      <c r="R1" s="327"/>
      <c r="S1" s="327"/>
      <c r="T1" s="327"/>
      <c r="U1" s="327"/>
      <c r="V1" s="327"/>
      <c r="W1" s="327"/>
      <c r="X1" s="327"/>
      <c r="Y1" s="327"/>
      <c r="Z1" s="327"/>
    </row>
    <row r="2" spans="1:26" s="97" customFormat="1" ht="15" customHeight="1">
      <c r="A2" s="328" t="s">
        <v>180</v>
      </c>
      <c r="B2" s="329"/>
      <c r="C2" s="329"/>
      <c r="D2" s="329"/>
      <c r="E2" s="329"/>
      <c r="F2" s="329"/>
      <c r="G2" s="329"/>
      <c r="H2" s="329"/>
      <c r="I2" s="329"/>
      <c r="J2" s="329"/>
      <c r="K2" s="329"/>
      <c r="L2" s="329"/>
      <c r="M2" s="318"/>
      <c r="N2" s="328" t="s">
        <v>181</v>
      </c>
      <c r="O2" s="329"/>
      <c r="P2" s="329"/>
      <c r="Q2" s="329"/>
      <c r="R2" s="329"/>
      <c r="S2" s="329"/>
      <c r="T2" s="329"/>
      <c r="U2" s="329"/>
      <c r="V2" s="329"/>
      <c r="W2" s="329"/>
      <c r="X2" s="329"/>
      <c r="Y2" s="329"/>
      <c r="Z2" s="318"/>
    </row>
    <row r="3" spans="1:26" s="97" customFormat="1" ht="15" customHeight="1">
      <c r="A3" s="284" t="s">
        <v>222</v>
      </c>
      <c r="B3" s="274" t="s">
        <v>155</v>
      </c>
      <c r="C3" s="276" t="s">
        <v>217</v>
      </c>
      <c r="D3" s="278" t="s">
        <v>221</v>
      </c>
      <c r="E3" s="279"/>
      <c r="F3" s="279"/>
      <c r="G3" s="279"/>
      <c r="H3" s="279"/>
      <c r="I3" s="279"/>
      <c r="J3" s="255"/>
      <c r="K3" s="256"/>
      <c r="L3" s="257"/>
      <c r="M3" s="105" t="s">
        <v>185</v>
      </c>
      <c r="N3" s="284" t="s">
        <v>222</v>
      </c>
      <c r="O3" s="274" t="s">
        <v>155</v>
      </c>
      <c r="P3" s="276" t="s">
        <v>217</v>
      </c>
      <c r="Q3" s="278" t="s">
        <v>221</v>
      </c>
      <c r="R3" s="279"/>
      <c r="S3" s="279"/>
      <c r="T3" s="279"/>
      <c r="U3" s="279"/>
      <c r="V3" s="279"/>
      <c r="W3" s="255"/>
      <c r="X3" s="256"/>
      <c r="Y3" s="257"/>
      <c r="Z3" s="105" t="s">
        <v>185</v>
      </c>
    </row>
    <row r="4" spans="1:26" s="97" customFormat="1" ht="15" customHeight="1">
      <c r="A4" s="284"/>
      <c r="B4" s="275"/>
      <c r="C4" s="277"/>
      <c r="D4" s="268" t="s">
        <v>219</v>
      </c>
      <c r="E4" s="269"/>
      <c r="F4" s="269"/>
      <c r="G4" s="269"/>
      <c r="H4" s="269"/>
      <c r="I4" s="269"/>
      <c r="J4" s="258"/>
      <c r="K4" s="259"/>
      <c r="L4" s="260"/>
      <c r="M4" s="109" t="s">
        <v>185</v>
      </c>
      <c r="N4" s="284"/>
      <c r="O4" s="275"/>
      <c r="P4" s="277"/>
      <c r="Q4" s="268" t="s">
        <v>219</v>
      </c>
      <c r="R4" s="269"/>
      <c r="S4" s="269"/>
      <c r="T4" s="269"/>
      <c r="U4" s="269"/>
      <c r="V4" s="269"/>
      <c r="W4" s="258"/>
      <c r="X4" s="259"/>
      <c r="Y4" s="260"/>
      <c r="Z4" s="109" t="s">
        <v>185</v>
      </c>
    </row>
    <row r="5" spans="1:26" s="97" customFormat="1" ht="15" customHeight="1">
      <c r="A5" s="284"/>
      <c r="B5" s="275"/>
      <c r="C5" s="277"/>
      <c r="D5" s="268" t="s">
        <v>220</v>
      </c>
      <c r="E5" s="269"/>
      <c r="F5" s="269"/>
      <c r="G5" s="269"/>
      <c r="H5" s="269"/>
      <c r="I5" s="269"/>
      <c r="J5" s="258"/>
      <c r="K5" s="259"/>
      <c r="L5" s="260"/>
      <c r="M5" s="109" t="s">
        <v>185</v>
      </c>
      <c r="N5" s="284"/>
      <c r="O5" s="275"/>
      <c r="P5" s="277"/>
      <c r="Q5" s="268" t="s">
        <v>220</v>
      </c>
      <c r="R5" s="269"/>
      <c r="S5" s="269"/>
      <c r="T5" s="269"/>
      <c r="U5" s="269"/>
      <c r="V5" s="269"/>
      <c r="W5" s="258"/>
      <c r="X5" s="259"/>
      <c r="Y5" s="260"/>
      <c r="Z5" s="109" t="s">
        <v>185</v>
      </c>
    </row>
    <row r="6" spans="1:26" s="97" customFormat="1" ht="15" customHeight="1">
      <c r="A6" s="284"/>
      <c r="B6" s="275" t="s">
        <v>154</v>
      </c>
      <c r="C6" s="119" t="s">
        <v>213</v>
      </c>
      <c r="D6" s="268" t="s">
        <v>230</v>
      </c>
      <c r="E6" s="269"/>
      <c r="F6" s="269"/>
      <c r="G6" s="269"/>
      <c r="H6" s="269"/>
      <c r="I6" s="269"/>
      <c r="J6" s="258"/>
      <c r="K6" s="259"/>
      <c r="L6" s="260"/>
      <c r="M6" s="109" t="s">
        <v>185</v>
      </c>
      <c r="N6" s="284"/>
      <c r="O6" s="275" t="s">
        <v>154</v>
      </c>
      <c r="P6" s="119" t="s">
        <v>213</v>
      </c>
      <c r="Q6" s="268" t="s">
        <v>230</v>
      </c>
      <c r="R6" s="269"/>
      <c r="S6" s="269"/>
      <c r="T6" s="269"/>
      <c r="U6" s="269"/>
      <c r="V6" s="269"/>
      <c r="W6" s="258"/>
      <c r="X6" s="259"/>
      <c r="Y6" s="260"/>
      <c r="Z6" s="109" t="s">
        <v>185</v>
      </c>
    </row>
    <row r="7" spans="1:26" s="97" customFormat="1" ht="15" customHeight="1">
      <c r="A7" s="284"/>
      <c r="B7" s="275"/>
      <c r="C7" s="120" t="s">
        <v>214</v>
      </c>
      <c r="D7" s="268" t="s">
        <v>231</v>
      </c>
      <c r="E7" s="269"/>
      <c r="F7" s="269"/>
      <c r="G7" s="269"/>
      <c r="H7" s="269"/>
      <c r="I7" s="269"/>
      <c r="J7" s="258"/>
      <c r="K7" s="259"/>
      <c r="L7" s="260"/>
      <c r="M7" s="109" t="s">
        <v>185</v>
      </c>
      <c r="N7" s="284"/>
      <c r="O7" s="275"/>
      <c r="P7" s="120" t="s">
        <v>214</v>
      </c>
      <c r="Q7" s="268" t="s">
        <v>231</v>
      </c>
      <c r="R7" s="269"/>
      <c r="S7" s="269"/>
      <c r="T7" s="269"/>
      <c r="U7" s="269"/>
      <c r="V7" s="269"/>
      <c r="W7" s="258"/>
      <c r="X7" s="259"/>
      <c r="Y7" s="260"/>
      <c r="Z7" s="109" t="s">
        <v>185</v>
      </c>
    </row>
    <row r="8" spans="1:26" s="97" customFormat="1" ht="15" customHeight="1">
      <c r="A8" s="284"/>
      <c r="B8" s="275"/>
      <c r="C8" s="120" t="s">
        <v>215</v>
      </c>
      <c r="D8" s="268" t="s">
        <v>232</v>
      </c>
      <c r="E8" s="269"/>
      <c r="F8" s="269"/>
      <c r="G8" s="269"/>
      <c r="H8" s="269"/>
      <c r="I8" s="269"/>
      <c r="J8" s="258"/>
      <c r="K8" s="259"/>
      <c r="L8" s="260"/>
      <c r="M8" s="109" t="s">
        <v>185</v>
      </c>
      <c r="N8" s="284"/>
      <c r="O8" s="275"/>
      <c r="P8" s="120" t="s">
        <v>215</v>
      </c>
      <c r="Q8" s="268" t="s">
        <v>232</v>
      </c>
      <c r="R8" s="269"/>
      <c r="S8" s="269"/>
      <c r="T8" s="269"/>
      <c r="U8" s="269"/>
      <c r="V8" s="269"/>
      <c r="W8" s="258"/>
      <c r="X8" s="259"/>
      <c r="Y8" s="260"/>
      <c r="Z8" s="109" t="s">
        <v>185</v>
      </c>
    </row>
    <row r="9" spans="1:26" s="97" customFormat="1" ht="15" customHeight="1">
      <c r="A9" s="284"/>
      <c r="B9" s="275"/>
      <c r="C9" s="121" t="s">
        <v>216</v>
      </c>
      <c r="D9" s="268" t="s">
        <v>233</v>
      </c>
      <c r="E9" s="269"/>
      <c r="F9" s="269"/>
      <c r="G9" s="269"/>
      <c r="H9" s="269"/>
      <c r="I9" s="269"/>
      <c r="J9" s="258"/>
      <c r="K9" s="259"/>
      <c r="L9" s="260"/>
      <c r="M9" s="109" t="s">
        <v>185</v>
      </c>
      <c r="N9" s="284"/>
      <c r="O9" s="275"/>
      <c r="P9" s="121" t="s">
        <v>216</v>
      </c>
      <c r="Q9" s="268" t="s">
        <v>233</v>
      </c>
      <c r="R9" s="269"/>
      <c r="S9" s="269"/>
      <c r="T9" s="269"/>
      <c r="U9" s="269"/>
      <c r="V9" s="269"/>
      <c r="W9" s="258"/>
      <c r="X9" s="259"/>
      <c r="Y9" s="260"/>
      <c r="Z9" s="109" t="s">
        <v>185</v>
      </c>
    </row>
    <row r="10" spans="1:26" s="97" customFormat="1" ht="15" customHeight="1">
      <c r="A10" s="285"/>
      <c r="B10" s="270" t="s">
        <v>119</v>
      </c>
      <c r="C10" s="271"/>
      <c r="D10" s="272" t="s">
        <v>218</v>
      </c>
      <c r="E10" s="273"/>
      <c r="F10" s="273"/>
      <c r="G10" s="273"/>
      <c r="H10" s="273"/>
      <c r="I10" s="273"/>
      <c r="J10" s="261"/>
      <c r="K10" s="262"/>
      <c r="L10" s="263"/>
      <c r="M10" s="118" t="s">
        <v>185</v>
      </c>
      <c r="N10" s="285"/>
      <c r="O10" s="270" t="s">
        <v>119</v>
      </c>
      <c r="P10" s="271"/>
      <c r="Q10" s="272" t="s">
        <v>218</v>
      </c>
      <c r="R10" s="273"/>
      <c r="S10" s="273"/>
      <c r="T10" s="273"/>
      <c r="U10" s="273"/>
      <c r="V10" s="273"/>
      <c r="W10" s="261"/>
      <c r="X10" s="262"/>
      <c r="Y10" s="263"/>
      <c r="Z10" s="118" t="s">
        <v>185</v>
      </c>
    </row>
    <row r="11" spans="1:26" s="97" customFormat="1" ht="15" customHeight="1">
      <c r="A11" s="280" t="s">
        <v>116</v>
      </c>
      <c r="B11" s="274" t="s">
        <v>155</v>
      </c>
      <c r="C11" s="276" t="s">
        <v>217</v>
      </c>
      <c r="D11" s="278" t="s">
        <v>221</v>
      </c>
      <c r="E11" s="279"/>
      <c r="F11" s="279"/>
      <c r="G11" s="279"/>
      <c r="H11" s="279"/>
      <c r="I11" s="279"/>
      <c r="J11" s="255"/>
      <c r="K11" s="256"/>
      <c r="L11" s="257"/>
      <c r="M11" s="105" t="s">
        <v>185</v>
      </c>
      <c r="N11" s="280" t="s">
        <v>116</v>
      </c>
      <c r="O11" s="274" t="s">
        <v>155</v>
      </c>
      <c r="P11" s="276" t="s">
        <v>217</v>
      </c>
      <c r="Q11" s="278" t="s">
        <v>221</v>
      </c>
      <c r="R11" s="279"/>
      <c r="S11" s="279"/>
      <c r="T11" s="279"/>
      <c r="U11" s="279"/>
      <c r="V11" s="279"/>
      <c r="W11" s="255"/>
      <c r="X11" s="256"/>
      <c r="Y11" s="257"/>
      <c r="Z11" s="105" t="s">
        <v>185</v>
      </c>
    </row>
    <row r="12" spans="1:26" s="97" customFormat="1" ht="15" customHeight="1">
      <c r="A12" s="281"/>
      <c r="B12" s="275"/>
      <c r="C12" s="277"/>
      <c r="D12" s="268" t="s">
        <v>219</v>
      </c>
      <c r="E12" s="269"/>
      <c r="F12" s="269"/>
      <c r="G12" s="269"/>
      <c r="H12" s="269"/>
      <c r="I12" s="269"/>
      <c r="J12" s="258"/>
      <c r="K12" s="259"/>
      <c r="L12" s="260"/>
      <c r="M12" s="109" t="s">
        <v>185</v>
      </c>
      <c r="N12" s="281"/>
      <c r="O12" s="275"/>
      <c r="P12" s="277"/>
      <c r="Q12" s="268" t="s">
        <v>219</v>
      </c>
      <c r="R12" s="269"/>
      <c r="S12" s="269"/>
      <c r="T12" s="269"/>
      <c r="U12" s="269"/>
      <c r="V12" s="269"/>
      <c r="W12" s="258"/>
      <c r="X12" s="259"/>
      <c r="Y12" s="260"/>
      <c r="Z12" s="109" t="s">
        <v>185</v>
      </c>
    </row>
    <row r="13" spans="1:26" s="97" customFormat="1" ht="15" customHeight="1">
      <c r="A13" s="281"/>
      <c r="B13" s="275"/>
      <c r="C13" s="277"/>
      <c r="D13" s="268" t="s">
        <v>220</v>
      </c>
      <c r="E13" s="269"/>
      <c r="F13" s="269"/>
      <c r="G13" s="269"/>
      <c r="H13" s="269"/>
      <c r="I13" s="269"/>
      <c r="J13" s="258"/>
      <c r="K13" s="259"/>
      <c r="L13" s="260"/>
      <c r="M13" s="109" t="s">
        <v>185</v>
      </c>
      <c r="N13" s="281"/>
      <c r="O13" s="275"/>
      <c r="P13" s="277"/>
      <c r="Q13" s="268" t="s">
        <v>220</v>
      </c>
      <c r="R13" s="269"/>
      <c r="S13" s="269"/>
      <c r="T13" s="269"/>
      <c r="U13" s="269"/>
      <c r="V13" s="269"/>
      <c r="W13" s="258"/>
      <c r="X13" s="259"/>
      <c r="Y13" s="260"/>
      <c r="Z13" s="109" t="s">
        <v>185</v>
      </c>
    </row>
    <row r="14" spans="1:26" s="97" customFormat="1" ht="15" customHeight="1">
      <c r="A14" s="281"/>
      <c r="B14" s="275" t="s">
        <v>154</v>
      </c>
      <c r="C14" s="119" t="s">
        <v>213</v>
      </c>
      <c r="D14" s="268" t="s">
        <v>230</v>
      </c>
      <c r="E14" s="269"/>
      <c r="F14" s="269"/>
      <c r="G14" s="269"/>
      <c r="H14" s="269"/>
      <c r="I14" s="269"/>
      <c r="J14" s="258"/>
      <c r="K14" s="259"/>
      <c r="L14" s="260"/>
      <c r="M14" s="109" t="s">
        <v>185</v>
      </c>
      <c r="N14" s="281"/>
      <c r="O14" s="275" t="s">
        <v>154</v>
      </c>
      <c r="P14" s="119" t="s">
        <v>213</v>
      </c>
      <c r="Q14" s="268" t="s">
        <v>230</v>
      </c>
      <c r="R14" s="269"/>
      <c r="S14" s="269"/>
      <c r="T14" s="269"/>
      <c r="U14" s="269"/>
      <c r="V14" s="269"/>
      <c r="W14" s="258"/>
      <c r="X14" s="259"/>
      <c r="Y14" s="260"/>
      <c r="Z14" s="109" t="s">
        <v>185</v>
      </c>
    </row>
    <row r="15" spans="1:26" s="97" customFormat="1" ht="15" customHeight="1">
      <c r="A15" s="281"/>
      <c r="B15" s="275"/>
      <c r="C15" s="120" t="s">
        <v>214</v>
      </c>
      <c r="D15" s="268" t="s">
        <v>231</v>
      </c>
      <c r="E15" s="269"/>
      <c r="F15" s="269"/>
      <c r="G15" s="269"/>
      <c r="H15" s="269"/>
      <c r="I15" s="269"/>
      <c r="J15" s="258"/>
      <c r="K15" s="259"/>
      <c r="L15" s="260"/>
      <c r="M15" s="109" t="s">
        <v>185</v>
      </c>
      <c r="N15" s="281"/>
      <c r="O15" s="275"/>
      <c r="P15" s="120" t="s">
        <v>214</v>
      </c>
      <c r="Q15" s="268" t="s">
        <v>231</v>
      </c>
      <c r="R15" s="269"/>
      <c r="S15" s="269"/>
      <c r="T15" s="269"/>
      <c r="U15" s="269"/>
      <c r="V15" s="269"/>
      <c r="W15" s="258"/>
      <c r="X15" s="259"/>
      <c r="Y15" s="260"/>
      <c r="Z15" s="109" t="s">
        <v>185</v>
      </c>
    </row>
    <row r="16" spans="1:26" s="97" customFormat="1" ht="15" customHeight="1">
      <c r="A16" s="281"/>
      <c r="B16" s="275"/>
      <c r="C16" s="120" t="s">
        <v>215</v>
      </c>
      <c r="D16" s="268" t="s">
        <v>232</v>
      </c>
      <c r="E16" s="269"/>
      <c r="F16" s="269"/>
      <c r="G16" s="269"/>
      <c r="H16" s="269"/>
      <c r="I16" s="269"/>
      <c r="J16" s="258"/>
      <c r="K16" s="259"/>
      <c r="L16" s="260"/>
      <c r="M16" s="109" t="s">
        <v>185</v>
      </c>
      <c r="N16" s="281"/>
      <c r="O16" s="275"/>
      <c r="P16" s="120" t="s">
        <v>215</v>
      </c>
      <c r="Q16" s="268" t="s">
        <v>232</v>
      </c>
      <c r="R16" s="269"/>
      <c r="S16" s="269"/>
      <c r="T16" s="269"/>
      <c r="U16" s="269"/>
      <c r="V16" s="269"/>
      <c r="W16" s="258"/>
      <c r="X16" s="259"/>
      <c r="Y16" s="260"/>
      <c r="Z16" s="109" t="s">
        <v>185</v>
      </c>
    </row>
    <row r="17" spans="1:26" s="97" customFormat="1" ht="15" customHeight="1">
      <c r="A17" s="281"/>
      <c r="B17" s="275"/>
      <c r="C17" s="121" t="s">
        <v>216</v>
      </c>
      <c r="D17" s="268" t="s">
        <v>233</v>
      </c>
      <c r="E17" s="269"/>
      <c r="F17" s="269"/>
      <c r="G17" s="269"/>
      <c r="H17" s="269"/>
      <c r="I17" s="269"/>
      <c r="J17" s="258"/>
      <c r="K17" s="259"/>
      <c r="L17" s="260"/>
      <c r="M17" s="109" t="s">
        <v>185</v>
      </c>
      <c r="N17" s="281"/>
      <c r="O17" s="275"/>
      <c r="P17" s="121" t="s">
        <v>216</v>
      </c>
      <c r="Q17" s="268" t="s">
        <v>233</v>
      </c>
      <c r="R17" s="269"/>
      <c r="S17" s="269"/>
      <c r="T17" s="269"/>
      <c r="U17" s="269"/>
      <c r="V17" s="269"/>
      <c r="W17" s="258"/>
      <c r="X17" s="259"/>
      <c r="Y17" s="260"/>
      <c r="Z17" s="109" t="s">
        <v>185</v>
      </c>
    </row>
    <row r="18" spans="1:26" s="97" customFormat="1" ht="15" customHeight="1">
      <c r="A18" s="282"/>
      <c r="B18" s="270" t="s">
        <v>119</v>
      </c>
      <c r="C18" s="271"/>
      <c r="D18" s="272" t="s">
        <v>218</v>
      </c>
      <c r="E18" s="273"/>
      <c r="F18" s="273"/>
      <c r="G18" s="273"/>
      <c r="H18" s="273"/>
      <c r="I18" s="273"/>
      <c r="J18" s="261"/>
      <c r="K18" s="262"/>
      <c r="L18" s="263"/>
      <c r="M18" s="118" t="s">
        <v>185</v>
      </c>
      <c r="N18" s="282"/>
      <c r="O18" s="270" t="s">
        <v>119</v>
      </c>
      <c r="P18" s="271"/>
      <c r="Q18" s="272" t="s">
        <v>218</v>
      </c>
      <c r="R18" s="273"/>
      <c r="S18" s="273"/>
      <c r="T18" s="273"/>
      <c r="U18" s="273"/>
      <c r="V18" s="273"/>
      <c r="W18" s="261"/>
      <c r="X18" s="262"/>
      <c r="Y18" s="263"/>
      <c r="Z18" s="118" t="s">
        <v>185</v>
      </c>
    </row>
    <row r="19" spans="1:26" s="97" customFormat="1" ht="15" customHeight="1">
      <c r="A19" s="284" t="s">
        <v>208</v>
      </c>
      <c r="B19" s="286" t="s">
        <v>182</v>
      </c>
      <c r="C19" s="287"/>
      <c r="D19" s="102" t="s">
        <v>183</v>
      </c>
      <c r="E19" s="264"/>
      <c r="F19" s="265"/>
      <c r="G19" s="103" t="s">
        <v>184</v>
      </c>
      <c r="H19" s="104"/>
      <c r="I19" s="104"/>
      <c r="J19" s="255"/>
      <c r="K19" s="256"/>
      <c r="L19" s="257"/>
      <c r="M19" s="105" t="s">
        <v>185</v>
      </c>
      <c r="N19" s="284" t="s">
        <v>208</v>
      </c>
      <c r="O19" s="286" t="s">
        <v>182</v>
      </c>
      <c r="P19" s="287"/>
      <c r="Q19" s="102" t="s">
        <v>183</v>
      </c>
      <c r="R19" s="264"/>
      <c r="S19" s="265"/>
      <c r="T19" s="103" t="s">
        <v>184</v>
      </c>
      <c r="U19" s="104"/>
      <c r="V19" s="104"/>
      <c r="W19" s="255"/>
      <c r="X19" s="256"/>
      <c r="Y19" s="257"/>
      <c r="Z19" s="105" t="s">
        <v>185</v>
      </c>
    </row>
    <row r="20" spans="1:26" s="97" customFormat="1" ht="15" customHeight="1">
      <c r="A20" s="284"/>
      <c r="B20" s="288"/>
      <c r="C20" s="289"/>
      <c r="D20" s="106" t="s">
        <v>186</v>
      </c>
      <c r="E20" s="266"/>
      <c r="F20" s="267"/>
      <c r="G20" s="107" t="s">
        <v>187</v>
      </c>
      <c r="H20" s="108"/>
      <c r="I20" s="108"/>
      <c r="J20" s="258"/>
      <c r="K20" s="259"/>
      <c r="L20" s="260"/>
      <c r="M20" s="109" t="s">
        <v>185</v>
      </c>
      <c r="N20" s="284"/>
      <c r="O20" s="288"/>
      <c r="P20" s="289"/>
      <c r="Q20" s="106" t="s">
        <v>186</v>
      </c>
      <c r="R20" s="266"/>
      <c r="S20" s="267"/>
      <c r="T20" s="107" t="s">
        <v>187</v>
      </c>
      <c r="U20" s="108"/>
      <c r="V20" s="108"/>
      <c r="W20" s="258"/>
      <c r="X20" s="259"/>
      <c r="Y20" s="260"/>
      <c r="Z20" s="109" t="s">
        <v>185</v>
      </c>
    </row>
    <row r="21" spans="1:26" s="97" customFormat="1" ht="15" customHeight="1">
      <c r="A21" s="284"/>
      <c r="B21" s="288" t="s">
        <v>188</v>
      </c>
      <c r="C21" s="290"/>
      <c r="D21" s="291"/>
      <c r="E21" s="110"/>
      <c r="F21" s="107" t="s">
        <v>189</v>
      </c>
      <c r="G21" s="111"/>
      <c r="H21" s="108" t="s">
        <v>190</v>
      </c>
      <c r="I21" s="108"/>
      <c r="J21" s="258"/>
      <c r="K21" s="259"/>
      <c r="L21" s="260"/>
      <c r="M21" s="109" t="s">
        <v>185</v>
      </c>
      <c r="N21" s="284"/>
      <c r="O21" s="288" t="s">
        <v>188</v>
      </c>
      <c r="P21" s="290"/>
      <c r="Q21" s="291"/>
      <c r="R21" s="110"/>
      <c r="S21" s="107" t="s">
        <v>189</v>
      </c>
      <c r="T21" s="111"/>
      <c r="U21" s="108" t="s">
        <v>190</v>
      </c>
      <c r="V21" s="108"/>
      <c r="W21" s="258"/>
      <c r="X21" s="259"/>
      <c r="Y21" s="260"/>
      <c r="Z21" s="109" t="s">
        <v>185</v>
      </c>
    </row>
    <row r="22" spans="1:26" s="97" customFormat="1" ht="15" customHeight="1">
      <c r="A22" s="284"/>
      <c r="B22" s="292" t="s">
        <v>191</v>
      </c>
      <c r="C22" s="293"/>
      <c r="D22" s="294"/>
      <c r="E22" s="112" t="s">
        <v>192</v>
      </c>
      <c r="F22" s="108"/>
      <c r="G22" s="107"/>
      <c r="H22" s="113"/>
      <c r="I22" s="113"/>
      <c r="J22" s="258"/>
      <c r="K22" s="259"/>
      <c r="L22" s="260"/>
      <c r="M22" s="109" t="s">
        <v>185</v>
      </c>
      <c r="N22" s="284"/>
      <c r="O22" s="292" t="s">
        <v>191</v>
      </c>
      <c r="P22" s="293"/>
      <c r="Q22" s="294"/>
      <c r="R22" s="112" t="s">
        <v>192</v>
      </c>
      <c r="S22" s="108"/>
      <c r="T22" s="107"/>
      <c r="U22" s="113"/>
      <c r="V22" s="113"/>
      <c r="W22" s="258"/>
      <c r="X22" s="259"/>
      <c r="Y22" s="260"/>
      <c r="Z22" s="109" t="s">
        <v>185</v>
      </c>
    </row>
    <row r="23" spans="1:26" s="97" customFormat="1" ht="15" customHeight="1">
      <c r="A23" s="285"/>
      <c r="B23" s="301" t="s">
        <v>193</v>
      </c>
      <c r="C23" s="302"/>
      <c r="D23" s="303"/>
      <c r="E23" s="114"/>
      <c r="F23" s="115" t="s">
        <v>189</v>
      </c>
      <c r="G23" s="116"/>
      <c r="H23" s="117" t="s">
        <v>190</v>
      </c>
      <c r="I23" s="117"/>
      <c r="J23" s="261"/>
      <c r="K23" s="262"/>
      <c r="L23" s="263"/>
      <c r="M23" s="118" t="s">
        <v>185</v>
      </c>
      <c r="N23" s="285"/>
      <c r="O23" s="301" t="s">
        <v>193</v>
      </c>
      <c r="P23" s="302"/>
      <c r="Q23" s="303"/>
      <c r="R23" s="114"/>
      <c r="S23" s="115" t="s">
        <v>189</v>
      </c>
      <c r="T23" s="116"/>
      <c r="U23" s="117" t="s">
        <v>190</v>
      </c>
      <c r="V23" s="117"/>
      <c r="W23" s="261"/>
      <c r="X23" s="262"/>
      <c r="Y23" s="263"/>
      <c r="Z23" s="118" t="s">
        <v>185</v>
      </c>
    </row>
    <row r="24" spans="1:26" s="97" customFormat="1" ht="15" customHeight="1">
      <c r="A24" s="284" t="s">
        <v>209</v>
      </c>
      <c r="B24" s="286" t="s">
        <v>182</v>
      </c>
      <c r="C24" s="287"/>
      <c r="D24" s="102" t="s">
        <v>183</v>
      </c>
      <c r="E24" s="264"/>
      <c r="F24" s="265"/>
      <c r="G24" s="103" t="s">
        <v>184</v>
      </c>
      <c r="H24" s="104"/>
      <c r="I24" s="104"/>
      <c r="J24" s="255"/>
      <c r="K24" s="256"/>
      <c r="L24" s="257"/>
      <c r="M24" s="105" t="s">
        <v>185</v>
      </c>
      <c r="N24" s="284" t="s">
        <v>209</v>
      </c>
      <c r="O24" s="286" t="s">
        <v>182</v>
      </c>
      <c r="P24" s="287"/>
      <c r="Q24" s="102" t="s">
        <v>183</v>
      </c>
      <c r="R24" s="264"/>
      <c r="S24" s="265"/>
      <c r="T24" s="103" t="s">
        <v>184</v>
      </c>
      <c r="U24" s="104"/>
      <c r="V24" s="104"/>
      <c r="W24" s="255"/>
      <c r="X24" s="256"/>
      <c r="Y24" s="257"/>
      <c r="Z24" s="105" t="s">
        <v>185</v>
      </c>
    </row>
    <row r="25" spans="1:26" s="97" customFormat="1" ht="15" customHeight="1">
      <c r="A25" s="284"/>
      <c r="B25" s="288"/>
      <c r="C25" s="289"/>
      <c r="D25" s="106" t="s">
        <v>186</v>
      </c>
      <c r="E25" s="266"/>
      <c r="F25" s="267"/>
      <c r="G25" s="107" t="s">
        <v>187</v>
      </c>
      <c r="H25" s="108"/>
      <c r="I25" s="108"/>
      <c r="J25" s="258"/>
      <c r="K25" s="259"/>
      <c r="L25" s="260"/>
      <c r="M25" s="109" t="s">
        <v>185</v>
      </c>
      <c r="N25" s="284"/>
      <c r="O25" s="288"/>
      <c r="P25" s="289"/>
      <c r="Q25" s="106" t="s">
        <v>186</v>
      </c>
      <c r="R25" s="266"/>
      <c r="S25" s="267"/>
      <c r="T25" s="107" t="s">
        <v>187</v>
      </c>
      <c r="U25" s="108"/>
      <c r="V25" s="108"/>
      <c r="W25" s="258"/>
      <c r="X25" s="259"/>
      <c r="Y25" s="260"/>
      <c r="Z25" s="109" t="s">
        <v>185</v>
      </c>
    </row>
    <row r="26" spans="1:26" s="97" customFormat="1" ht="15" customHeight="1">
      <c r="A26" s="284"/>
      <c r="B26" s="288" t="s">
        <v>188</v>
      </c>
      <c r="C26" s="290"/>
      <c r="D26" s="291"/>
      <c r="E26" s="110"/>
      <c r="F26" s="107" t="s">
        <v>189</v>
      </c>
      <c r="G26" s="111"/>
      <c r="H26" s="108" t="s">
        <v>190</v>
      </c>
      <c r="I26" s="108"/>
      <c r="J26" s="258"/>
      <c r="K26" s="259"/>
      <c r="L26" s="260"/>
      <c r="M26" s="109" t="s">
        <v>185</v>
      </c>
      <c r="N26" s="284"/>
      <c r="O26" s="288" t="s">
        <v>188</v>
      </c>
      <c r="P26" s="290"/>
      <c r="Q26" s="291"/>
      <c r="R26" s="110"/>
      <c r="S26" s="107" t="s">
        <v>189</v>
      </c>
      <c r="T26" s="111"/>
      <c r="U26" s="108" t="s">
        <v>190</v>
      </c>
      <c r="V26" s="108"/>
      <c r="W26" s="258"/>
      <c r="X26" s="259"/>
      <c r="Y26" s="260"/>
      <c r="Z26" s="109" t="s">
        <v>185</v>
      </c>
    </row>
    <row r="27" spans="1:26" s="97" customFormat="1" ht="15" customHeight="1">
      <c r="A27" s="284"/>
      <c r="B27" s="292" t="s">
        <v>191</v>
      </c>
      <c r="C27" s="293"/>
      <c r="D27" s="294"/>
      <c r="E27" s="112" t="s">
        <v>192</v>
      </c>
      <c r="F27" s="108"/>
      <c r="G27" s="107"/>
      <c r="H27" s="113"/>
      <c r="I27" s="113"/>
      <c r="J27" s="258"/>
      <c r="K27" s="259"/>
      <c r="L27" s="260"/>
      <c r="M27" s="109" t="s">
        <v>185</v>
      </c>
      <c r="N27" s="284"/>
      <c r="O27" s="292" t="s">
        <v>191</v>
      </c>
      <c r="P27" s="293"/>
      <c r="Q27" s="294"/>
      <c r="R27" s="112" t="s">
        <v>192</v>
      </c>
      <c r="S27" s="108"/>
      <c r="T27" s="107"/>
      <c r="U27" s="113"/>
      <c r="V27" s="113"/>
      <c r="W27" s="258"/>
      <c r="X27" s="259"/>
      <c r="Y27" s="260"/>
      <c r="Z27" s="109" t="s">
        <v>185</v>
      </c>
    </row>
    <row r="28" spans="1:26" s="97" customFormat="1" ht="15" customHeight="1">
      <c r="A28" s="285"/>
      <c r="B28" s="301" t="s">
        <v>193</v>
      </c>
      <c r="C28" s="302"/>
      <c r="D28" s="303"/>
      <c r="E28" s="114"/>
      <c r="F28" s="115" t="s">
        <v>189</v>
      </c>
      <c r="G28" s="116"/>
      <c r="H28" s="117" t="s">
        <v>190</v>
      </c>
      <c r="I28" s="117"/>
      <c r="J28" s="261"/>
      <c r="K28" s="262"/>
      <c r="L28" s="263"/>
      <c r="M28" s="118" t="s">
        <v>185</v>
      </c>
      <c r="N28" s="285"/>
      <c r="O28" s="301" t="s">
        <v>193</v>
      </c>
      <c r="P28" s="302"/>
      <c r="Q28" s="303"/>
      <c r="R28" s="114"/>
      <c r="S28" s="115" t="s">
        <v>189</v>
      </c>
      <c r="T28" s="116"/>
      <c r="U28" s="117" t="s">
        <v>190</v>
      </c>
      <c r="V28" s="117"/>
      <c r="W28" s="261"/>
      <c r="X28" s="262"/>
      <c r="Y28" s="263"/>
      <c r="Z28" s="118" t="s">
        <v>185</v>
      </c>
    </row>
    <row r="29" spans="1:26" s="97" customFormat="1" ht="15" customHeight="1">
      <c r="A29" s="284" t="s">
        <v>210</v>
      </c>
      <c r="B29" s="286" t="s">
        <v>182</v>
      </c>
      <c r="C29" s="287"/>
      <c r="D29" s="102" t="s">
        <v>183</v>
      </c>
      <c r="E29" s="264"/>
      <c r="F29" s="265"/>
      <c r="G29" s="103" t="s">
        <v>184</v>
      </c>
      <c r="H29" s="104"/>
      <c r="I29" s="104"/>
      <c r="J29" s="255"/>
      <c r="K29" s="256"/>
      <c r="L29" s="257"/>
      <c r="M29" s="105" t="s">
        <v>185</v>
      </c>
      <c r="N29" s="284" t="s">
        <v>210</v>
      </c>
      <c r="O29" s="286" t="s">
        <v>182</v>
      </c>
      <c r="P29" s="287"/>
      <c r="Q29" s="102" t="s">
        <v>183</v>
      </c>
      <c r="R29" s="264"/>
      <c r="S29" s="265"/>
      <c r="T29" s="103" t="s">
        <v>184</v>
      </c>
      <c r="U29" s="104"/>
      <c r="V29" s="104"/>
      <c r="W29" s="255"/>
      <c r="X29" s="256"/>
      <c r="Y29" s="257"/>
      <c r="Z29" s="105" t="s">
        <v>185</v>
      </c>
    </row>
    <row r="30" spans="1:26" s="97" customFormat="1" ht="15" customHeight="1">
      <c r="A30" s="284"/>
      <c r="B30" s="288"/>
      <c r="C30" s="289"/>
      <c r="D30" s="106" t="s">
        <v>186</v>
      </c>
      <c r="E30" s="266"/>
      <c r="F30" s="267"/>
      <c r="G30" s="107" t="s">
        <v>187</v>
      </c>
      <c r="H30" s="108"/>
      <c r="I30" s="108"/>
      <c r="J30" s="258"/>
      <c r="K30" s="259"/>
      <c r="L30" s="260"/>
      <c r="M30" s="109" t="s">
        <v>185</v>
      </c>
      <c r="N30" s="284"/>
      <c r="O30" s="288"/>
      <c r="P30" s="289"/>
      <c r="Q30" s="106" t="s">
        <v>186</v>
      </c>
      <c r="R30" s="266"/>
      <c r="S30" s="267"/>
      <c r="T30" s="107" t="s">
        <v>187</v>
      </c>
      <c r="U30" s="108"/>
      <c r="V30" s="108"/>
      <c r="W30" s="258"/>
      <c r="X30" s="259"/>
      <c r="Y30" s="260"/>
      <c r="Z30" s="109" t="s">
        <v>185</v>
      </c>
    </row>
    <row r="31" spans="1:26" s="97" customFormat="1" ht="15" customHeight="1">
      <c r="A31" s="284"/>
      <c r="B31" s="288" t="s">
        <v>188</v>
      </c>
      <c r="C31" s="290"/>
      <c r="D31" s="291"/>
      <c r="E31" s="110"/>
      <c r="F31" s="107" t="s">
        <v>189</v>
      </c>
      <c r="G31" s="111"/>
      <c r="H31" s="108" t="s">
        <v>190</v>
      </c>
      <c r="I31" s="108"/>
      <c r="J31" s="258"/>
      <c r="K31" s="259"/>
      <c r="L31" s="260"/>
      <c r="M31" s="109" t="s">
        <v>185</v>
      </c>
      <c r="N31" s="284"/>
      <c r="O31" s="288" t="s">
        <v>188</v>
      </c>
      <c r="P31" s="290"/>
      <c r="Q31" s="291"/>
      <c r="R31" s="110"/>
      <c r="S31" s="107" t="s">
        <v>189</v>
      </c>
      <c r="T31" s="111"/>
      <c r="U31" s="108" t="s">
        <v>190</v>
      </c>
      <c r="V31" s="108"/>
      <c r="W31" s="258"/>
      <c r="X31" s="259"/>
      <c r="Y31" s="260"/>
      <c r="Z31" s="109" t="s">
        <v>185</v>
      </c>
    </row>
    <row r="32" spans="1:26" s="97" customFormat="1" ht="15" customHeight="1">
      <c r="A32" s="284"/>
      <c r="B32" s="292" t="s">
        <v>191</v>
      </c>
      <c r="C32" s="293"/>
      <c r="D32" s="294"/>
      <c r="E32" s="112" t="s">
        <v>192</v>
      </c>
      <c r="F32" s="108"/>
      <c r="G32" s="107"/>
      <c r="H32" s="113"/>
      <c r="I32" s="113"/>
      <c r="J32" s="258"/>
      <c r="K32" s="259"/>
      <c r="L32" s="260"/>
      <c r="M32" s="109" t="s">
        <v>185</v>
      </c>
      <c r="N32" s="284"/>
      <c r="O32" s="292" t="s">
        <v>191</v>
      </c>
      <c r="P32" s="293"/>
      <c r="Q32" s="294"/>
      <c r="R32" s="112" t="s">
        <v>192</v>
      </c>
      <c r="S32" s="108"/>
      <c r="T32" s="107"/>
      <c r="U32" s="113"/>
      <c r="V32" s="113"/>
      <c r="W32" s="258"/>
      <c r="X32" s="259"/>
      <c r="Y32" s="260"/>
      <c r="Z32" s="109" t="s">
        <v>185</v>
      </c>
    </row>
    <row r="33" spans="1:26" s="97" customFormat="1" ht="15" customHeight="1">
      <c r="A33" s="285"/>
      <c r="B33" s="301" t="s">
        <v>193</v>
      </c>
      <c r="C33" s="302"/>
      <c r="D33" s="303"/>
      <c r="E33" s="114"/>
      <c r="F33" s="115" t="s">
        <v>189</v>
      </c>
      <c r="G33" s="116"/>
      <c r="H33" s="117" t="s">
        <v>190</v>
      </c>
      <c r="I33" s="117"/>
      <c r="J33" s="261"/>
      <c r="K33" s="262"/>
      <c r="L33" s="263"/>
      <c r="M33" s="118" t="s">
        <v>185</v>
      </c>
      <c r="N33" s="285"/>
      <c r="O33" s="301" t="s">
        <v>193</v>
      </c>
      <c r="P33" s="302"/>
      <c r="Q33" s="303"/>
      <c r="R33" s="114"/>
      <c r="S33" s="115" t="s">
        <v>189</v>
      </c>
      <c r="T33" s="116"/>
      <c r="U33" s="117" t="s">
        <v>190</v>
      </c>
      <c r="V33" s="117"/>
      <c r="W33" s="261"/>
      <c r="X33" s="262"/>
      <c r="Y33" s="263"/>
      <c r="Z33" s="118" t="s">
        <v>185</v>
      </c>
    </row>
    <row r="34" spans="1:26" s="97" customFormat="1" ht="15" customHeight="1">
      <c r="A34" s="284" t="s">
        <v>223</v>
      </c>
      <c r="B34" s="286" t="s">
        <v>182</v>
      </c>
      <c r="C34" s="287"/>
      <c r="D34" s="102" t="s">
        <v>183</v>
      </c>
      <c r="E34" s="264"/>
      <c r="F34" s="265"/>
      <c r="G34" s="103" t="s">
        <v>184</v>
      </c>
      <c r="H34" s="104"/>
      <c r="I34" s="104"/>
      <c r="J34" s="255"/>
      <c r="K34" s="256"/>
      <c r="L34" s="257"/>
      <c r="M34" s="105" t="s">
        <v>185</v>
      </c>
      <c r="N34" s="284" t="s">
        <v>223</v>
      </c>
      <c r="O34" s="286" t="s">
        <v>182</v>
      </c>
      <c r="P34" s="287"/>
      <c r="Q34" s="102" t="s">
        <v>183</v>
      </c>
      <c r="R34" s="264"/>
      <c r="S34" s="265"/>
      <c r="T34" s="103" t="s">
        <v>184</v>
      </c>
      <c r="U34" s="104"/>
      <c r="V34" s="104"/>
      <c r="W34" s="255"/>
      <c r="X34" s="256"/>
      <c r="Y34" s="257"/>
      <c r="Z34" s="105" t="s">
        <v>185</v>
      </c>
    </row>
    <row r="35" spans="1:26" s="97" customFormat="1" ht="15" customHeight="1">
      <c r="A35" s="284"/>
      <c r="B35" s="288"/>
      <c r="C35" s="289"/>
      <c r="D35" s="106" t="s">
        <v>186</v>
      </c>
      <c r="E35" s="266"/>
      <c r="F35" s="267"/>
      <c r="G35" s="107" t="s">
        <v>187</v>
      </c>
      <c r="H35" s="108"/>
      <c r="I35" s="108"/>
      <c r="J35" s="258"/>
      <c r="K35" s="259"/>
      <c r="L35" s="260"/>
      <c r="M35" s="109" t="s">
        <v>185</v>
      </c>
      <c r="N35" s="284"/>
      <c r="O35" s="288"/>
      <c r="P35" s="289"/>
      <c r="Q35" s="106" t="s">
        <v>186</v>
      </c>
      <c r="R35" s="266"/>
      <c r="S35" s="267"/>
      <c r="T35" s="107" t="s">
        <v>187</v>
      </c>
      <c r="U35" s="108"/>
      <c r="V35" s="108"/>
      <c r="W35" s="258"/>
      <c r="X35" s="259"/>
      <c r="Y35" s="260"/>
      <c r="Z35" s="109" t="s">
        <v>185</v>
      </c>
    </row>
    <row r="36" spans="1:26" s="97" customFormat="1" ht="15" customHeight="1">
      <c r="A36" s="284"/>
      <c r="B36" s="288" t="s">
        <v>188</v>
      </c>
      <c r="C36" s="290"/>
      <c r="D36" s="291"/>
      <c r="E36" s="110"/>
      <c r="F36" s="107" t="s">
        <v>189</v>
      </c>
      <c r="G36" s="111"/>
      <c r="H36" s="108" t="s">
        <v>190</v>
      </c>
      <c r="I36" s="108"/>
      <c r="J36" s="258"/>
      <c r="K36" s="259"/>
      <c r="L36" s="260"/>
      <c r="M36" s="109" t="s">
        <v>185</v>
      </c>
      <c r="N36" s="284"/>
      <c r="O36" s="288" t="s">
        <v>188</v>
      </c>
      <c r="P36" s="290"/>
      <c r="Q36" s="291"/>
      <c r="R36" s="110"/>
      <c r="S36" s="107" t="s">
        <v>189</v>
      </c>
      <c r="T36" s="111"/>
      <c r="U36" s="108" t="s">
        <v>190</v>
      </c>
      <c r="V36" s="108"/>
      <c r="W36" s="258"/>
      <c r="X36" s="259"/>
      <c r="Y36" s="260"/>
      <c r="Z36" s="109" t="s">
        <v>185</v>
      </c>
    </row>
    <row r="37" spans="1:26" s="97" customFormat="1" ht="15" customHeight="1">
      <c r="A37" s="284"/>
      <c r="B37" s="292" t="s">
        <v>191</v>
      </c>
      <c r="C37" s="293"/>
      <c r="D37" s="294"/>
      <c r="E37" s="112" t="s">
        <v>192</v>
      </c>
      <c r="F37" s="108"/>
      <c r="G37" s="107"/>
      <c r="H37" s="113"/>
      <c r="I37" s="113"/>
      <c r="J37" s="258"/>
      <c r="K37" s="259"/>
      <c r="L37" s="260"/>
      <c r="M37" s="109" t="s">
        <v>185</v>
      </c>
      <c r="N37" s="284"/>
      <c r="O37" s="292" t="s">
        <v>191</v>
      </c>
      <c r="P37" s="293"/>
      <c r="Q37" s="294"/>
      <c r="R37" s="112" t="s">
        <v>192</v>
      </c>
      <c r="S37" s="108"/>
      <c r="T37" s="107"/>
      <c r="U37" s="113"/>
      <c r="V37" s="113"/>
      <c r="W37" s="258"/>
      <c r="X37" s="259"/>
      <c r="Y37" s="260"/>
      <c r="Z37" s="109" t="s">
        <v>185</v>
      </c>
    </row>
    <row r="38" spans="1:26" s="97" customFormat="1" ht="15" customHeight="1">
      <c r="A38" s="285"/>
      <c r="B38" s="301" t="s">
        <v>193</v>
      </c>
      <c r="C38" s="302"/>
      <c r="D38" s="303"/>
      <c r="E38" s="114"/>
      <c r="F38" s="115" t="s">
        <v>189</v>
      </c>
      <c r="G38" s="116"/>
      <c r="H38" s="117" t="s">
        <v>190</v>
      </c>
      <c r="I38" s="117"/>
      <c r="J38" s="261"/>
      <c r="K38" s="262"/>
      <c r="L38" s="263"/>
      <c r="M38" s="118" t="s">
        <v>185</v>
      </c>
      <c r="N38" s="285"/>
      <c r="O38" s="301" t="s">
        <v>193</v>
      </c>
      <c r="P38" s="302"/>
      <c r="Q38" s="303"/>
      <c r="R38" s="114"/>
      <c r="S38" s="115" t="s">
        <v>189</v>
      </c>
      <c r="T38" s="116"/>
      <c r="U38" s="117" t="s">
        <v>190</v>
      </c>
      <c r="V38" s="117"/>
      <c r="W38" s="261"/>
      <c r="X38" s="262"/>
      <c r="Y38" s="263"/>
      <c r="Z38" s="118" t="s">
        <v>185</v>
      </c>
    </row>
    <row r="39" spans="1:26" s="97" customFormat="1" ht="15" customHeight="1">
      <c r="A39" s="284" t="s">
        <v>224</v>
      </c>
      <c r="B39" s="286" t="s">
        <v>182</v>
      </c>
      <c r="C39" s="287"/>
      <c r="D39" s="102" t="s">
        <v>183</v>
      </c>
      <c r="E39" s="264"/>
      <c r="F39" s="265"/>
      <c r="G39" s="103" t="s">
        <v>184</v>
      </c>
      <c r="H39" s="104"/>
      <c r="I39" s="104"/>
      <c r="J39" s="255"/>
      <c r="K39" s="256"/>
      <c r="L39" s="257"/>
      <c r="M39" s="105" t="s">
        <v>185</v>
      </c>
      <c r="N39" s="284" t="s">
        <v>224</v>
      </c>
      <c r="O39" s="286" t="s">
        <v>182</v>
      </c>
      <c r="P39" s="287"/>
      <c r="Q39" s="102" t="s">
        <v>183</v>
      </c>
      <c r="R39" s="264"/>
      <c r="S39" s="265"/>
      <c r="T39" s="103" t="s">
        <v>184</v>
      </c>
      <c r="U39" s="104"/>
      <c r="V39" s="104"/>
      <c r="W39" s="255"/>
      <c r="X39" s="256"/>
      <c r="Y39" s="257"/>
      <c r="Z39" s="105" t="s">
        <v>185</v>
      </c>
    </row>
    <row r="40" spans="1:26" s="97" customFormat="1" ht="15" customHeight="1">
      <c r="A40" s="284"/>
      <c r="B40" s="288"/>
      <c r="C40" s="289"/>
      <c r="D40" s="106" t="s">
        <v>186</v>
      </c>
      <c r="E40" s="266"/>
      <c r="F40" s="267"/>
      <c r="G40" s="107" t="s">
        <v>187</v>
      </c>
      <c r="H40" s="108"/>
      <c r="I40" s="108"/>
      <c r="J40" s="258"/>
      <c r="K40" s="259"/>
      <c r="L40" s="260"/>
      <c r="M40" s="109" t="s">
        <v>185</v>
      </c>
      <c r="N40" s="284"/>
      <c r="O40" s="288"/>
      <c r="P40" s="289"/>
      <c r="Q40" s="106" t="s">
        <v>186</v>
      </c>
      <c r="R40" s="266"/>
      <c r="S40" s="267"/>
      <c r="T40" s="107" t="s">
        <v>187</v>
      </c>
      <c r="U40" s="108"/>
      <c r="V40" s="108"/>
      <c r="W40" s="258"/>
      <c r="X40" s="259"/>
      <c r="Y40" s="260"/>
      <c r="Z40" s="109" t="s">
        <v>185</v>
      </c>
    </row>
    <row r="41" spans="1:26" s="97" customFormat="1" ht="15" customHeight="1">
      <c r="A41" s="284"/>
      <c r="B41" s="288" t="s">
        <v>188</v>
      </c>
      <c r="C41" s="290"/>
      <c r="D41" s="291"/>
      <c r="E41" s="110"/>
      <c r="F41" s="107" t="s">
        <v>189</v>
      </c>
      <c r="G41" s="111"/>
      <c r="H41" s="108" t="s">
        <v>190</v>
      </c>
      <c r="I41" s="108"/>
      <c r="J41" s="258"/>
      <c r="K41" s="259"/>
      <c r="L41" s="260"/>
      <c r="M41" s="109" t="s">
        <v>185</v>
      </c>
      <c r="N41" s="284"/>
      <c r="O41" s="288" t="s">
        <v>188</v>
      </c>
      <c r="P41" s="290"/>
      <c r="Q41" s="291"/>
      <c r="R41" s="110"/>
      <c r="S41" s="107" t="s">
        <v>189</v>
      </c>
      <c r="T41" s="111"/>
      <c r="U41" s="108" t="s">
        <v>190</v>
      </c>
      <c r="V41" s="108"/>
      <c r="W41" s="258"/>
      <c r="X41" s="259"/>
      <c r="Y41" s="260"/>
      <c r="Z41" s="109" t="s">
        <v>185</v>
      </c>
    </row>
    <row r="42" spans="1:26" s="97" customFormat="1" ht="15" customHeight="1">
      <c r="A42" s="284"/>
      <c r="B42" s="292" t="s">
        <v>191</v>
      </c>
      <c r="C42" s="293"/>
      <c r="D42" s="294"/>
      <c r="E42" s="112" t="s">
        <v>192</v>
      </c>
      <c r="F42" s="108"/>
      <c r="G42" s="107"/>
      <c r="H42" s="113"/>
      <c r="I42" s="113"/>
      <c r="J42" s="258"/>
      <c r="K42" s="259"/>
      <c r="L42" s="260"/>
      <c r="M42" s="109" t="s">
        <v>185</v>
      </c>
      <c r="N42" s="284"/>
      <c r="O42" s="292" t="s">
        <v>191</v>
      </c>
      <c r="P42" s="293"/>
      <c r="Q42" s="294"/>
      <c r="R42" s="112" t="s">
        <v>192</v>
      </c>
      <c r="S42" s="108"/>
      <c r="T42" s="107"/>
      <c r="U42" s="113"/>
      <c r="V42" s="113"/>
      <c r="W42" s="258"/>
      <c r="X42" s="259"/>
      <c r="Y42" s="260"/>
      <c r="Z42" s="109" t="s">
        <v>185</v>
      </c>
    </row>
    <row r="43" spans="1:26" s="97" customFormat="1" ht="15" customHeight="1">
      <c r="A43" s="285"/>
      <c r="B43" s="301" t="s">
        <v>193</v>
      </c>
      <c r="C43" s="302"/>
      <c r="D43" s="303"/>
      <c r="E43" s="114"/>
      <c r="F43" s="115" t="s">
        <v>189</v>
      </c>
      <c r="G43" s="116"/>
      <c r="H43" s="117" t="s">
        <v>190</v>
      </c>
      <c r="I43" s="117"/>
      <c r="J43" s="261"/>
      <c r="K43" s="262"/>
      <c r="L43" s="263"/>
      <c r="M43" s="118" t="s">
        <v>185</v>
      </c>
      <c r="N43" s="285"/>
      <c r="O43" s="301" t="s">
        <v>193</v>
      </c>
      <c r="P43" s="302"/>
      <c r="Q43" s="303"/>
      <c r="R43" s="114"/>
      <c r="S43" s="115" t="s">
        <v>189</v>
      </c>
      <c r="T43" s="116"/>
      <c r="U43" s="117" t="s">
        <v>190</v>
      </c>
      <c r="V43" s="117"/>
      <c r="W43" s="261"/>
      <c r="X43" s="262"/>
      <c r="Y43" s="263"/>
      <c r="Z43" s="118" t="s">
        <v>185</v>
      </c>
    </row>
    <row r="44" spans="1:26" s="97" customFormat="1" ht="57.75" customHeight="1">
      <c r="A44" s="295" t="s">
        <v>198</v>
      </c>
      <c r="B44" s="296"/>
      <c r="C44" s="296"/>
      <c r="D44" s="297"/>
      <c r="E44" s="298" t="s">
        <v>199</v>
      </c>
      <c r="F44" s="299"/>
      <c r="G44" s="299"/>
      <c r="H44" s="299"/>
      <c r="I44" s="299"/>
      <c r="J44" s="299"/>
      <c r="K44" s="299"/>
      <c r="L44" s="299"/>
      <c r="M44" s="300"/>
      <c r="N44" s="295" t="s">
        <v>198</v>
      </c>
      <c r="O44" s="296"/>
      <c r="P44" s="296"/>
      <c r="Q44" s="297"/>
      <c r="R44" s="298" t="s">
        <v>199</v>
      </c>
      <c r="S44" s="299"/>
      <c r="T44" s="299"/>
      <c r="U44" s="299"/>
      <c r="V44" s="299"/>
      <c r="W44" s="299"/>
      <c r="X44" s="299"/>
      <c r="Y44" s="299"/>
      <c r="Z44" s="300"/>
    </row>
    <row r="45" spans="1:26" s="97" customFormat="1" ht="15" customHeight="1">
      <c r="A45" s="330" t="s">
        <v>211</v>
      </c>
      <c r="B45" s="330"/>
      <c r="C45" s="330"/>
      <c r="D45" s="330"/>
      <c r="E45" s="224"/>
      <c r="F45" s="224"/>
      <c r="G45" s="224"/>
      <c r="H45" s="224"/>
      <c r="I45" s="224"/>
      <c r="J45" s="224"/>
      <c r="K45" s="224"/>
      <c r="L45" s="224"/>
      <c r="M45" s="224"/>
      <c r="N45" s="330" t="s">
        <v>211</v>
      </c>
      <c r="O45" s="330"/>
      <c r="P45" s="330"/>
      <c r="Q45" s="330"/>
      <c r="R45" s="224"/>
      <c r="S45" s="224"/>
      <c r="T45" s="224"/>
      <c r="U45" s="224"/>
      <c r="V45" s="224"/>
      <c r="W45" s="224"/>
      <c r="X45" s="224"/>
      <c r="Y45" s="224"/>
      <c r="Z45" s="224"/>
    </row>
    <row r="46" spans="1:26" s="95" customFormat="1" ht="15" customHeight="1">
      <c r="A46" s="283" t="s">
        <v>212</v>
      </c>
      <c r="B46" s="283"/>
      <c r="C46" s="283"/>
      <c r="D46" s="283"/>
      <c r="E46" s="98">
        <v>22</v>
      </c>
      <c r="F46" s="235" t="s">
        <v>196</v>
      </c>
      <c r="G46" s="314"/>
      <c r="H46" s="99">
        <v>5</v>
      </c>
      <c r="I46" s="100" t="s">
        <v>261</v>
      </c>
      <c r="J46" s="100"/>
      <c r="K46" s="141">
        <v>2</v>
      </c>
      <c r="L46" s="315" t="s">
        <v>197</v>
      </c>
      <c r="M46" s="316"/>
      <c r="N46" s="283" t="s">
        <v>212</v>
      </c>
      <c r="O46" s="283"/>
      <c r="P46" s="283"/>
      <c r="Q46" s="283"/>
      <c r="R46" s="98">
        <v>22</v>
      </c>
      <c r="S46" s="235" t="s">
        <v>196</v>
      </c>
      <c r="T46" s="314"/>
      <c r="U46" s="99">
        <v>5</v>
      </c>
      <c r="V46" s="100" t="s">
        <v>261</v>
      </c>
      <c r="W46" s="100"/>
      <c r="X46" s="141">
        <v>2</v>
      </c>
      <c r="Y46" s="317" t="s">
        <v>197</v>
      </c>
      <c r="Z46" s="318"/>
    </row>
    <row r="47" spans="1:26" s="97" customFormat="1" ht="15" customHeight="1">
      <c r="A47" s="227" t="s">
        <v>200</v>
      </c>
      <c r="B47" s="233"/>
      <c r="C47" s="233"/>
      <c r="D47" s="228"/>
      <c r="E47" s="307" t="s">
        <v>227</v>
      </c>
      <c r="F47" s="308"/>
      <c r="G47" s="308"/>
      <c r="H47" s="308"/>
      <c r="I47" s="308"/>
      <c r="J47" s="308"/>
      <c r="K47" s="142">
        <v>1</v>
      </c>
      <c r="L47" s="309" t="s">
        <v>201</v>
      </c>
      <c r="M47" s="310"/>
      <c r="N47" s="227" t="s">
        <v>200</v>
      </c>
      <c r="O47" s="233"/>
      <c r="P47" s="233"/>
      <c r="Q47" s="228"/>
      <c r="R47" s="307" t="s">
        <v>227</v>
      </c>
      <c r="S47" s="308"/>
      <c r="T47" s="308"/>
      <c r="U47" s="308"/>
      <c r="V47" s="308"/>
      <c r="W47" s="308"/>
      <c r="X47" s="142">
        <v>1</v>
      </c>
      <c r="Y47" s="309" t="s">
        <v>201</v>
      </c>
      <c r="Z47" s="310"/>
    </row>
    <row r="48" spans="1:26" s="97" customFormat="1" ht="15" customHeight="1">
      <c r="A48" s="229"/>
      <c r="B48" s="234"/>
      <c r="C48" s="234"/>
      <c r="D48" s="230"/>
      <c r="E48" s="311" t="s">
        <v>15</v>
      </c>
      <c r="F48" s="312"/>
      <c r="G48" s="312"/>
      <c r="H48" s="312"/>
      <c r="I48" s="312"/>
      <c r="J48" s="312"/>
      <c r="K48" s="143">
        <v>1</v>
      </c>
      <c r="L48" s="239" t="s">
        <v>202</v>
      </c>
      <c r="M48" s="313"/>
      <c r="N48" s="229"/>
      <c r="O48" s="234"/>
      <c r="P48" s="234"/>
      <c r="Q48" s="230"/>
      <c r="R48" s="311" t="s">
        <v>15</v>
      </c>
      <c r="S48" s="312"/>
      <c r="T48" s="312"/>
      <c r="U48" s="312"/>
      <c r="V48" s="312"/>
      <c r="W48" s="312"/>
      <c r="X48" s="143">
        <v>1</v>
      </c>
      <c r="Y48" s="239" t="s">
        <v>202</v>
      </c>
      <c r="Z48" s="313"/>
    </row>
    <row r="49" spans="1:26" s="97" customFormat="1" ht="15" customHeight="1">
      <c r="A49" s="231"/>
      <c r="B49" s="235"/>
      <c r="C49" s="235"/>
      <c r="D49" s="232"/>
      <c r="E49" s="304" t="s">
        <v>228</v>
      </c>
      <c r="F49" s="305"/>
      <c r="G49" s="305"/>
      <c r="H49" s="305"/>
      <c r="I49" s="305"/>
      <c r="J49" s="305"/>
      <c r="K49" s="144">
        <v>1</v>
      </c>
      <c r="L49" s="225" t="s">
        <v>203</v>
      </c>
      <c r="M49" s="306"/>
      <c r="N49" s="231"/>
      <c r="O49" s="235"/>
      <c r="P49" s="235"/>
      <c r="Q49" s="232"/>
      <c r="R49" s="304" t="s">
        <v>228</v>
      </c>
      <c r="S49" s="305"/>
      <c r="T49" s="305"/>
      <c r="U49" s="305"/>
      <c r="V49" s="305"/>
      <c r="W49" s="305"/>
      <c r="X49" s="144">
        <v>1</v>
      </c>
      <c r="Y49" s="225" t="s">
        <v>203</v>
      </c>
      <c r="Z49" s="306"/>
    </row>
    <row r="50" spans="1:26" s="97" customFormat="1" ht="15" customHeight="1">
      <c r="A50" s="227" t="s">
        <v>204</v>
      </c>
      <c r="B50" s="228"/>
      <c r="C50" s="227" t="s">
        <v>205</v>
      </c>
      <c r="D50" s="246"/>
      <c r="E50" s="247">
        <v>15000</v>
      </c>
      <c r="F50" s="248"/>
      <c r="G50" s="249"/>
      <c r="H50" s="250" t="s">
        <v>206</v>
      </c>
      <c r="I50" s="251"/>
      <c r="J50" s="252"/>
      <c r="K50" s="141">
        <v>1</v>
      </c>
      <c r="L50" s="253" t="s">
        <v>207</v>
      </c>
      <c r="M50" s="254"/>
      <c r="N50" s="227" t="s">
        <v>204</v>
      </c>
      <c r="O50" s="228"/>
      <c r="P50" s="227" t="s">
        <v>205</v>
      </c>
      <c r="Q50" s="246"/>
      <c r="R50" s="247">
        <v>15000</v>
      </c>
      <c r="S50" s="248"/>
      <c r="T50" s="249"/>
      <c r="U50" s="250" t="s">
        <v>206</v>
      </c>
      <c r="V50" s="251"/>
      <c r="W50" s="252"/>
      <c r="X50" s="141">
        <v>1</v>
      </c>
      <c r="Y50" s="253" t="s">
        <v>207</v>
      </c>
      <c r="Z50" s="254"/>
    </row>
    <row r="51" spans="1:26" s="97" customFormat="1" ht="15" customHeight="1">
      <c r="A51" s="229"/>
      <c r="B51" s="230"/>
      <c r="C51" s="241" t="s">
        <v>194</v>
      </c>
      <c r="D51" s="242"/>
      <c r="E51" s="243">
        <v>9000</v>
      </c>
      <c r="F51" s="244"/>
      <c r="G51" s="245"/>
      <c r="H51" s="236" t="s">
        <v>206</v>
      </c>
      <c r="I51" s="237"/>
      <c r="J51" s="238"/>
      <c r="K51" s="143">
        <v>1</v>
      </c>
      <c r="L51" s="239" t="s">
        <v>201</v>
      </c>
      <c r="M51" s="240"/>
      <c r="N51" s="229"/>
      <c r="O51" s="230"/>
      <c r="P51" s="241" t="s">
        <v>194</v>
      </c>
      <c r="Q51" s="242"/>
      <c r="R51" s="243">
        <v>9000</v>
      </c>
      <c r="S51" s="244"/>
      <c r="T51" s="245"/>
      <c r="U51" s="236" t="s">
        <v>206</v>
      </c>
      <c r="V51" s="237"/>
      <c r="W51" s="238"/>
      <c r="X51" s="143">
        <v>1</v>
      </c>
      <c r="Y51" s="239" t="s">
        <v>201</v>
      </c>
      <c r="Z51" s="240"/>
    </row>
    <row r="52" spans="1:26" s="97" customFormat="1" ht="15" customHeight="1">
      <c r="A52" s="229"/>
      <c r="B52" s="230"/>
      <c r="C52" s="241" t="s">
        <v>195</v>
      </c>
      <c r="D52" s="242"/>
      <c r="E52" s="243">
        <v>9000</v>
      </c>
      <c r="F52" s="244"/>
      <c r="G52" s="245"/>
      <c r="H52" s="236" t="s">
        <v>206</v>
      </c>
      <c r="I52" s="237"/>
      <c r="J52" s="238"/>
      <c r="K52" s="143">
        <v>1</v>
      </c>
      <c r="L52" s="239" t="s">
        <v>201</v>
      </c>
      <c r="M52" s="240"/>
      <c r="N52" s="229"/>
      <c r="O52" s="230"/>
      <c r="P52" s="241" t="s">
        <v>195</v>
      </c>
      <c r="Q52" s="242"/>
      <c r="R52" s="243">
        <v>9000</v>
      </c>
      <c r="S52" s="244"/>
      <c r="T52" s="245"/>
      <c r="U52" s="236" t="s">
        <v>206</v>
      </c>
      <c r="V52" s="237"/>
      <c r="W52" s="238"/>
      <c r="X52" s="143">
        <v>1</v>
      </c>
      <c r="Y52" s="239" t="s">
        <v>201</v>
      </c>
      <c r="Z52" s="240"/>
    </row>
    <row r="53" spans="1:26" s="97" customFormat="1" ht="15" customHeight="1">
      <c r="A53" s="229"/>
      <c r="B53" s="230"/>
      <c r="C53" s="241" t="s">
        <v>225</v>
      </c>
      <c r="D53" s="242"/>
      <c r="E53" s="243">
        <v>9000</v>
      </c>
      <c r="F53" s="244"/>
      <c r="G53" s="245"/>
      <c r="H53" s="236" t="s">
        <v>206</v>
      </c>
      <c r="I53" s="237"/>
      <c r="J53" s="238"/>
      <c r="K53" s="143">
        <v>1</v>
      </c>
      <c r="L53" s="239" t="s">
        <v>201</v>
      </c>
      <c r="M53" s="240"/>
      <c r="N53" s="229"/>
      <c r="O53" s="230"/>
      <c r="P53" s="241" t="s">
        <v>225</v>
      </c>
      <c r="Q53" s="242"/>
      <c r="R53" s="243">
        <v>9000</v>
      </c>
      <c r="S53" s="244"/>
      <c r="T53" s="245"/>
      <c r="U53" s="236" t="s">
        <v>206</v>
      </c>
      <c r="V53" s="237"/>
      <c r="W53" s="238"/>
      <c r="X53" s="143">
        <v>1</v>
      </c>
      <c r="Y53" s="239" t="s">
        <v>201</v>
      </c>
      <c r="Z53" s="240"/>
    </row>
    <row r="54" spans="1:26" s="97" customFormat="1" ht="15" customHeight="1">
      <c r="A54" s="231"/>
      <c r="B54" s="232"/>
      <c r="C54" s="319" t="s">
        <v>226</v>
      </c>
      <c r="D54" s="320"/>
      <c r="E54" s="321">
        <v>9000</v>
      </c>
      <c r="F54" s="322"/>
      <c r="G54" s="323"/>
      <c r="H54" s="324" t="s">
        <v>206</v>
      </c>
      <c r="I54" s="325"/>
      <c r="J54" s="326"/>
      <c r="K54" s="144">
        <v>1</v>
      </c>
      <c r="L54" s="225" t="s">
        <v>201</v>
      </c>
      <c r="M54" s="226"/>
      <c r="N54" s="231"/>
      <c r="O54" s="232"/>
      <c r="P54" s="319" t="s">
        <v>226</v>
      </c>
      <c r="Q54" s="320"/>
      <c r="R54" s="321">
        <v>9000</v>
      </c>
      <c r="S54" s="322"/>
      <c r="T54" s="323"/>
      <c r="U54" s="324" t="s">
        <v>206</v>
      </c>
      <c r="V54" s="325"/>
      <c r="W54" s="326"/>
      <c r="X54" s="144">
        <v>1</v>
      </c>
      <c r="Y54" s="225" t="s">
        <v>201</v>
      </c>
      <c r="Z54" s="226"/>
    </row>
    <row r="55" spans="1:26" s="97" customFormat="1" ht="15" customHeight="1">
      <c r="A55" s="223" t="s">
        <v>229</v>
      </c>
      <c r="B55" s="223"/>
      <c r="C55" s="223"/>
      <c r="D55" s="223"/>
      <c r="E55" s="224"/>
      <c r="F55" s="224"/>
      <c r="G55" s="224"/>
      <c r="H55" s="224"/>
      <c r="I55" s="224"/>
      <c r="J55" s="224"/>
      <c r="K55" s="224"/>
      <c r="L55" s="224"/>
      <c r="M55" s="224"/>
      <c r="N55" s="223" t="s">
        <v>229</v>
      </c>
      <c r="O55" s="223"/>
      <c r="P55" s="223"/>
      <c r="Q55" s="223"/>
      <c r="R55" s="224"/>
      <c r="S55" s="224"/>
      <c r="T55" s="224"/>
      <c r="U55" s="224"/>
      <c r="V55" s="224"/>
      <c r="W55" s="224"/>
      <c r="X55" s="224"/>
      <c r="Y55" s="224"/>
      <c r="Z55" s="224"/>
    </row>
    <row r="56" spans="1:26" ht="18" customHeight="1"/>
    <row r="57" spans="1:26" ht="18" customHeight="1"/>
    <row r="58" spans="1:26" ht="18" customHeight="1"/>
    <row r="59" spans="1:26" ht="18" customHeight="1"/>
    <row r="60" spans="1:26" ht="18" customHeight="1"/>
    <row r="61" spans="1:26" ht="18" customHeight="1"/>
    <row r="62" spans="1:26" ht="18" customHeight="1"/>
    <row r="63" spans="1:26" ht="18" customHeight="1"/>
    <row r="64" spans="1:26" ht="18" customHeight="1"/>
    <row r="65" ht="18" customHeight="1"/>
    <row r="66" ht="18" customHeight="1"/>
    <row r="67" ht="18" customHeight="1"/>
    <row r="68" ht="18" customHeight="1"/>
    <row r="69" ht="18" customHeight="1"/>
    <row r="70" ht="18" customHeight="1"/>
    <row r="71" ht="18" customHeight="1"/>
    <row r="72" ht="18" customHeight="1"/>
  </sheetData>
  <mergeCells count="281">
    <mergeCell ref="A1:Z1"/>
    <mergeCell ref="A2:M2"/>
    <mergeCell ref="N2:Z2"/>
    <mergeCell ref="A19:A23"/>
    <mergeCell ref="N19:N23"/>
    <mergeCell ref="A45:D45"/>
    <mergeCell ref="E45:M45"/>
    <mergeCell ref="N45:Q45"/>
    <mergeCell ref="R45:Z45"/>
    <mergeCell ref="A3:A10"/>
    <mergeCell ref="W27:Y27"/>
    <mergeCell ref="W28:Y28"/>
    <mergeCell ref="W26:Y26"/>
    <mergeCell ref="W29:Y29"/>
    <mergeCell ref="W30:Y30"/>
    <mergeCell ref="E29:F29"/>
    <mergeCell ref="O29:P30"/>
    <mergeCell ref="W32:Y32"/>
    <mergeCell ref="B33:D33"/>
    <mergeCell ref="O33:Q33"/>
    <mergeCell ref="J33:L33"/>
    <mergeCell ref="W33:Y33"/>
    <mergeCell ref="B31:D31"/>
    <mergeCell ref="O31:Q31"/>
    <mergeCell ref="C54:D54"/>
    <mergeCell ref="E54:G54"/>
    <mergeCell ref="H54:J54"/>
    <mergeCell ref="L54:M54"/>
    <mergeCell ref="P54:Q54"/>
    <mergeCell ref="R54:T54"/>
    <mergeCell ref="U54:W54"/>
    <mergeCell ref="B19:C20"/>
    <mergeCell ref="E19:F19"/>
    <mergeCell ref="O19:P20"/>
    <mergeCell ref="R19:S19"/>
    <mergeCell ref="E20:F20"/>
    <mergeCell ref="R20:S20"/>
    <mergeCell ref="U53:W53"/>
    <mergeCell ref="B22:D22"/>
    <mergeCell ref="J22:L22"/>
    <mergeCell ref="O22:Q22"/>
    <mergeCell ref="W22:Y22"/>
    <mergeCell ref="B23:D23"/>
    <mergeCell ref="O23:Q23"/>
    <mergeCell ref="O21:Q21"/>
    <mergeCell ref="B21:D21"/>
    <mergeCell ref="Y53:Z53"/>
    <mergeCell ref="C53:D53"/>
    <mergeCell ref="E53:G53"/>
    <mergeCell ref="H53:J53"/>
    <mergeCell ref="L53:M53"/>
    <mergeCell ref="P53:Q53"/>
    <mergeCell ref="R53:T53"/>
    <mergeCell ref="A24:A28"/>
    <mergeCell ref="N24:N28"/>
    <mergeCell ref="B24:C25"/>
    <mergeCell ref="E24:F24"/>
    <mergeCell ref="O24:P25"/>
    <mergeCell ref="B28:D28"/>
    <mergeCell ref="O28:Q28"/>
    <mergeCell ref="J28:L28"/>
    <mergeCell ref="B26:D26"/>
    <mergeCell ref="O26:Q26"/>
    <mergeCell ref="J26:L26"/>
    <mergeCell ref="R29:S29"/>
    <mergeCell ref="E30:F30"/>
    <mergeCell ref="R30:S30"/>
    <mergeCell ref="J29:L29"/>
    <mergeCell ref="J30:L30"/>
    <mergeCell ref="A29:A33"/>
    <mergeCell ref="N29:N33"/>
    <mergeCell ref="B29:C30"/>
    <mergeCell ref="J31:L31"/>
    <mergeCell ref="W31:Y31"/>
    <mergeCell ref="R44:Z44"/>
    <mergeCell ref="E47:J47"/>
    <mergeCell ref="L47:M47"/>
    <mergeCell ref="N46:Q46"/>
    <mergeCell ref="F46:G46"/>
    <mergeCell ref="L46:M46"/>
    <mergeCell ref="S46:T46"/>
    <mergeCell ref="Y46:Z46"/>
    <mergeCell ref="R39:S39"/>
    <mergeCell ref="W39:Y39"/>
    <mergeCell ref="E40:F40"/>
    <mergeCell ref="J40:L40"/>
    <mergeCell ref="R40:S40"/>
    <mergeCell ref="W40:Y40"/>
    <mergeCell ref="J41:L41"/>
    <mergeCell ref="O41:Q41"/>
    <mergeCell ref="W41:Y41"/>
    <mergeCell ref="J42:L42"/>
    <mergeCell ref="O42:Q42"/>
    <mergeCell ref="W42:Y42"/>
    <mergeCell ref="J43:L43"/>
    <mergeCell ref="O43:Q43"/>
    <mergeCell ref="E49:J49"/>
    <mergeCell ref="L49:M49"/>
    <mergeCell ref="R49:W49"/>
    <mergeCell ref="Y49:Z49"/>
    <mergeCell ref="R47:W47"/>
    <mergeCell ref="Y47:Z47"/>
    <mergeCell ref="E48:J48"/>
    <mergeCell ref="L48:M48"/>
    <mergeCell ref="R48:W48"/>
    <mergeCell ref="Y48:Z48"/>
    <mergeCell ref="E51:G51"/>
    <mergeCell ref="H51:J51"/>
    <mergeCell ref="L51:M51"/>
    <mergeCell ref="P51:Q51"/>
    <mergeCell ref="R51:T51"/>
    <mergeCell ref="C50:D50"/>
    <mergeCell ref="E50:G50"/>
    <mergeCell ref="H50:J50"/>
    <mergeCell ref="L50:M50"/>
    <mergeCell ref="O37:Q37"/>
    <mergeCell ref="W37:Y37"/>
    <mergeCell ref="B38:D38"/>
    <mergeCell ref="J38:L38"/>
    <mergeCell ref="O38:Q38"/>
    <mergeCell ref="W38:Y38"/>
    <mergeCell ref="A39:A43"/>
    <mergeCell ref="B39:C40"/>
    <mergeCell ref="E39:F39"/>
    <mergeCell ref="J39:L39"/>
    <mergeCell ref="N39:N43"/>
    <mergeCell ref="O39:P40"/>
    <mergeCell ref="B41:D41"/>
    <mergeCell ref="B42:D42"/>
    <mergeCell ref="B43:D43"/>
    <mergeCell ref="W43:Y43"/>
    <mergeCell ref="O34:P35"/>
    <mergeCell ref="R34:S34"/>
    <mergeCell ref="W34:Y34"/>
    <mergeCell ref="E35:F35"/>
    <mergeCell ref="J35:L35"/>
    <mergeCell ref="R35:S35"/>
    <mergeCell ref="W35:Y35"/>
    <mergeCell ref="J36:L36"/>
    <mergeCell ref="O36:Q36"/>
    <mergeCell ref="W36:Y36"/>
    <mergeCell ref="A46:D46"/>
    <mergeCell ref="A34:A38"/>
    <mergeCell ref="B34:C35"/>
    <mergeCell ref="E34:F34"/>
    <mergeCell ref="J34:L34"/>
    <mergeCell ref="N3:N10"/>
    <mergeCell ref="B3:B5"/>
    <mergeCell ref="B6:B9"/>
    <mergeCell ref="C3:C5"/>
    <mergeCell ref="J3:L3"/>
    <mergeCell ref="N34:N38"/>
    <mergeCell ref="B36:D36"/>
    <mergeCell ref="B37:D37"/>
    <mergeCell ref="J37:L37"/>
    <mergeCell ref="A44:D44"/>
    <mergeCell ref="E44:M44"/>
    <mergeCell ref="N44:Q44"/>
    <mergeCell ref="B32:D32"/>
    <mergeCell ref="J32:L32"/>
    <mergeCell ref="O32:Q32"/>
    <mergeCell ref="B27:D27"/>
    <mergeCell ref="J27:L27"/>
    <mergeCell ref="O27:Q27"/>
    <mergeCell ref="E25:F25"/>
    <mergeCell ref="D3:I3"/>
    <mergeCell ref="D4:I4"/>
    <mergeCell ref="D5:I5"/>
    <mergeCell ref="O3:O5"/>
    <mergeCell ref="P3:P5"/>
    <mergeCell ref="B10:C10"/>
    <mergeCell ref="Q3:V3"/>
    <mergeCell ref="W3:Y3"/>
    <mergeCell ref="Q4:V4"/>
    <mergeCell ref="W4:Y4"/>
    <mergeCell ref="Q5:V5"/>
    <mergeCell ref="O6:O9"/>
    <mergeCell ref="Q6:V6"/>
    <mergeCell ref="W5:Y5"/>
    <mergeCell ref="W6:Y6"/>
    <mergeCell ref="Q7:V7"/>
    <mergeCell ref="W7:Y7"/>
    <mergeCell ref="Q8:V8"/>
    <mergeCell ref="W8:Y8"/>
    <mergeCell ref="D6:I6"/>
    <mergeCell ref="D7:I7"/>
    <mergeCell ref="D8:I8"/>
    <mergeCell ref="D9:I9"/>
    <mergeCell ref="D10:I10"/>
    <mergeCell ref="J4:L4"/>
    <mergeCell ref="J5:L5"/>
    <mergeCell ref="J6:L6"/>
    <mergeCell ref="J7:L7"/>
    <mergeCell ref="J8:L8"/>
    <mergeCell ref="J9:L9"/>
    <mergeCell ref="D13:I13"/>
    <mergeCell ref="J13:L13"/>
    <mergeCell ref="Q9:V9"/>
    <mergeCell ref="O10:P10"/>
    <mergeCell ref="Q10:V10"/>
    <mergeCell ref="W10:Y10"/>
    <mergeCell ref="A11:A18"/>
    <mergeCell ref="B11:B13"/>
    <mergeCell ref="C11:C13"/>
    <mergeCell ref="D11:I11"/>
    <mergeCell ref="J11:L11"/>
    <mergeCell ref="N11:N18"/>
    <mergeCell ref="J10:L10"/>
    <mergeCell ref="W9:Y9"/>
    <mergeCell ref="Q15:V15"/>
    <mergeCell ref="W15:Y15"/>
    <mergeCell ref="D16:I16"/>
    <mergeCell ref="J16:L16"/>
    <mergeCell ref="Q16:V16"/>
    <mergeCell ref="W16:Y16"/>
    <mergeCell ref="Q13:V13"/>
    <mergeCell ref="W13:Y13"/>
    <mergeCell ref="B14:B17"/>
    <mergeCell ref="D14:I14"/>
    <mergeCell ref="J14:L14"/>
    <mergeCell ref="O14:O17"/>
    <mergeCell ref="Q14:V14"/>
    <mergeCell ref="W14:Y14"/>
    <mergeCell ref="D15:I15"/>
    <mergeCell ref="J15:L15"/>
    <mergeCell ref="O11:O13"/>
    <mergeCell ref="P11:P13"/>
    <mergeCell ref="Q11:V11"/>
    <mergeCell ref="W11:Y11"/>
    <mergeCell ref="D12:I12"/>
    <mergeCell ref="J12:L12"/>
    <mergeCell ref="Q12:V12"/>
    <mergeCell ref="W12:Y12"/>
    <mergeCell ref="D17:I17"/>
    <mergeCell ref="J17:L17"/>
    <mergeCell ref="Q17:V17"/>
    <mergeCell ref="W17:Y17"/>
    <mergeCell ref="B18:C18"/>
    <mergeCell ref="D18:I18"/>
    <mergeCell ref="J18:L18"/>
    <mergeCell ref="O18:P18"/>
    <mergeCell ref="Q18:V18"/>
    <mergeCell ref="W18:Y18"/>
    <mergeCell ref="W19:Y19"/>
    <mergeCell ref="W20:Y20"/>
    <mergeCell ref="W21:Y21"/>
    <mergeCell ref="W23:Y23"/>
    <mergeCell ref="W24:Y24"/>
    <mergeCell ref="W25:Y25"/>
    <mergeCell ref="J19:L19"/>
    <mergeCell ref="J20:L20"/>
    <mergeCell ref="J21:L21"/>
    <mergeCell ref="J23:L23"/>
    <mergeCell ref="J24:L24"/>
    <mergeCell ref="J25:L25"/>
    <mergeCell ref="R24:S24"/>
    <mergeCell ref="R25:S25"/>
    <mergeCell ref="A55:D55"/>
    <mergeCell ref="E55:M55"/>
    <mergeCell ref="N55:Q55"/>
    <mergeCell ref="R55:Z55"/>
    <mergeCell ref="Y54:Z54"/>
    <mergeCell ref="A50:B54"/>
    <mergeCell ref="N50:O54"/>
    <mergeCell ref="A47:D49"/>
    <mergeCell ref="N47:Q49"/>
    <mergeCell ref="U51:W51"/>
    <mergeCell ref="Y51:Z51"/>
    <mergeCell ref="C52:D52"/>
    <mergeCell ref="E52:G52"/>
    <mergeCell ref="H52:J52"/>
    <mergeCell ref="L52:M52"/>
    <mergeCell ref="P52:Q52"/>
    <mergeCell ref="R52:T52"/>
    <mergeCell ref="U52:W52"/>
    <mergeCell ref="Y52:Z52"/>
    <mergeCell ref="P50:Q50"/>
    <mergeCell ref="R50:T50"/>
    <mergeCell ref="U50:W50"/>
    <mergeCell ref="Y50:Z50"/>
    <mergeCell ref="C51:D51"/>
  </mergeCells>
  <phoneticPr fontId="2"/>
  <printOptions horizontalCentered="1"/>
  <pageMargins left="0.70866141732283472" right="0.70866141732283472" top="0.74803149606299213" bottom="0.74803149606299213" header="0.31496062992125984" footer="0.31496062992125984"/>
  <pageSetup paperSize="9" scale="92"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説明</vt:lpstr>
      <vt:lpstr>様式→</vt:lpstr>
      <vt:lpstr>表紙（鑑）</vt:lpstr>
      <vt:lpstr>①-A 運賃（普通）</vt:lpstr>
      <vt:lpstr>①-B 運賃（普通）福祉</vt:lpstr>
      <vt:lpstr>①-C 運賃（中小型）</vt:lpstr>
      <vt:lpstr>①-D 運賃（中小型）福祉</vt:lpstr>
      <vt:lpstr>②新旧対照表</vt:lpstr>
      <vt:lpstr>'①-A 運賃（普通）'!Print_Area</vt:lpstr>
      <vt:lpstr>'①-B 運賃（普通）福祉'!Print_Area</vt:lpstr>
      <vt:lpstr>'①-C 運賃（中小型）'!Print_Area</vt:lpstr>
      <vt:lpstr>'①-D 運賃（中小型）福祉'!Print_Area</vt:lpstr>
      <vt:lpstr>'表紙（鑑）'!Print_Area</vt:lpstr>
      <vt:lpstr>'①-A 運賃（普通）'!Print_Titles</vt:lpstr>
      <vt:lpstr>'①-B 運賃（普通）福祉'!Print_Titles</vt:lpstr>
      <vt:lpstr>'①-C 運賃（中小型）'!Print_Titles</vt:lpstr>
      <vt:lpstr>'①-D 運賃（中小型）福祉'!Print_Titles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