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kimura-r2dq\Desktop\地域内観光フィーダー補助金\"/>
    </mc:Choice>
  </mc:AlternateContent>
  <xr:revisionPtr revIDLastSave="0" documentId="13_ncr:1_{9DCB12F4-5B8F-4DEB-8FDE-4CD00DC6C88D}" xr6:coauthVersionLast="47" xr6:coauthVersionMax="47" xr10:uidLastSave="{00000000-0000-0000-0000-000000000000}"/>
  <bookViews>
    <workbookView xWindow="32100" yWindow="-2010" windowWidth="15225" windowHeight="9045" tabRatio="815" xr2:uid="{1992D18C-A35C-4683-8D3D-988F1FFEB1DE}"/>
  </bookViews>
  <sheets>
    <sheet name="【観光】計画申請 入力" sheetId="25" r:id="rId1"/>
    <sheet name="【観光】印刷用 表1" sheetId="26" r:id="rId2"/>
    <sheet name="【観光】印刷用 表5" sheetId="27" r:id="rId3"/>
    <sheet name="マスタ" sheetId="4" state="hidden" r:id="rId4"/>
    <sheet name="都道府県" sheetId="6" state="hidden" r:id="rId5"/>
  </sheets>
  <externalReferences>
    <externalReference r:id="rId6"/>
  </externalReferences>
  <definedNames>
    <definedName name="_xlnm._FilterDatabase" localSheetId="0" hidden="1">'【観光】計画申請 入力'!$A$35:$U$148</definedName>
    <definedName name="_計画__管理コード" localSheetId="1">'【観光】計画申請 入力'!$C$8</definedName>
    <definedName name="_計画__管理コード" localSheetId="2">'【観光】計画申請 入力'!$C$8</definedName>
    <definedName name="_計画__管理コード" localSheetId="0">'【観光】計画申請 入力'!$C$8</definedName>
    <definedName name="_計画__管理コード">#REF!</definedName>
    <definedName name="_計画__自治体名" localSheetId="1">'【観光】計画申請 入力'!$E$8</definedName>
    <definedName name="_計画__自治体名" localSheetId="2">'【観光】計画申請 入力'!$E$8</definedName>
    <definedName name="_計画__自治体名" localSheetId="0">'【観光】計画申請 入力'!$E$8</definedName>
    <definedName name="_計画__自治体名">#REF!</definedName>
    <definedName name="_計画__申請年度" localSheetId="1">'【観光】計画申請 入力'!$H$8</definedName>
    <definedName name="_計画__申請年度" localSheetId="2">'【観光】計画申請 入力'!$H$8</definedName>
    <definedName name="_計画__申請年度" localSheetId="0">'【観光】計画申請 入力'!$H$8</definedName>
    <definedName name="_計画__申請年度">#REF!</definedName>
    <definedName name="_計画__都道府県" localSheetId="1">'【観光】計画申請 入力'!$D$8</definedName>
    <definedName name="_計画__都道府県" localSheetId="2">'【観光】計画申請 入力'!$D$8</definedName>
    <definedName name="_計画__都道府県" localSheetId="0">'【観光】計画申請 入力'!$D$8</definedName>
    <definedName name="_計画__都道府県">#REF!</definedName>
    <definedName name="_計画__法定協議会" localSheetId="1">'【観光】計画申請 入力'!$F$8</definedName>
    <definedName name="_計画__法定協議会" localSheetId="2">'【観光】計画申請 入力'!$F$8</definedName>
    <definedName name="_計画__法定協議会" localSheetId="0">'【観光】計画申請 入力'!$F$8</definedName>
    <definedName name="_計画__法定協議会">#REF!</definedName>
    <definedName name="_様式__市区町村名">#REF!</definedName>
    <definedName name="_様式__事業者名">#REF!</definedName>
    <definedName name="_様式__主たる業態">#REF!</definedName>
    <definedName name="_様式__申請年度">#REF!</definedName>
    <definedName name="_様式__都道府県名">#REF!</definedName>
    <definedName name="_様式__法定協議会">#REF!</definedName>
    <definedName name="_様式1_10_一括購入__ホとヘのうち少ない方の額_合計">#REF!</definedName>
    <definedName name="_様式1_10_一括購入__ホとヘのうち少ない方の額1">#REF!</definedName>
    <definedName name="_様式1_10_一括購入__ホとヘのうち少ない方の額10">#REF!</definedName>
    <definedName name="_様式1_10_一括購入__ホとヘのうち少ない方の額11">#REF!</definedName>
    <definedName name="_様式1_10_一括購入__ホとヘのうち少ない方の額12">#REF!</definedName>
    <definedName name="_様式1_10_一括購入__ホとヘのうち少ない方の額13">#REF!</definedName>
    <definedName name="_様式1_10_一括購入__ホとヘのうち少ない方の額14">#REF!</definedName>
    <definedName name="_様式1_10_一括購入__ホとヘのうち少ない方の額15">#REF!</definedName>
    <definedName name="_様式1_10_一括購入__ホとヘのうち少ない方の額16">#REF!</definedName>
    <definedName name="_様式1_10_一括購入__ホとヘのうち少ない方の額17">#REF!</definedName>
    <definedName name="_様式1_10_一括購入__ホとヘのうち少ない方の額18">#REF!</definedName>
    <definedName name="_様式1_10_一括購入__ホとヘのうち少ない方の額19">#REF!</definedName>
    <definedName name="_様式1_10_一括購入__ホとヘのうち少ない方の額2">#REF!</definedName>
    <definedName name="_様式1_10_一括購入__ホとヘのうち少ない方の額20">#REF!</definedName>
    <definedName name="_様式1_10_一括購入__ホとヘのうち少ない方の額3">#REF!</definedName>
    <definedName name="_様式1_10_一括購入__ホとヘのうち少ない方の額4">#REF!</definedName>
    <definedName name="_様式1_10_一括購入__ホとヘのうち少ない方の額5">#REF!</definedName>
    <definedName name="_様式1_10_一括購入__ホとヘのうち少ない方の額6">#REF!</definedName>
    <definedName name="_様式1_10_一括購入__ホとヘのうち少ない方の額7">#REF!</definedName>
    <definedName name="_様式1_10_一括購入__ホとヘのうち少ない方の額8">#REF!</definedName>
    <definedName name="_様式1_10_一括購入__ホとヘのうち少ない方の額9">#REF!</definedName>
    <definedName name="_様式1_10_一括購入__改造費_合計">#REF!</definedName>
    <definedName name="_様式1_10_一括購入__改造費1">#REF!</definedName>
    <definedName name="_様式1_10_一括購入__改造費10">#REF!</definedName>
    <definedName name="_様式1_10_一括購入__改造費11">#REF!</definedName>
    <definedName name="_様式1_10_一括購入__改造費12">#REF!</definedName>
    <definedName name="_様式1_10_一括購入__改造費13">#REF!</definedName>
    <definedName name="_様式1_10_一括購入__改造費14">#REF!</definedName>
    <definedName name="_様式1_10_一括購入__改造費15">#REF!</definedName>
    <definedName name="_様式1_10_一括購入__改造費16">#REF!</definedName>
    <definedName name="_様式1_10_一括購入__改造費17">#REF!</definedName>
    <definedName name="_様式1_10_一括購入__改造費18">#REF!</definedName>
    <definedName name="_様式1_10_一括購入__改造費19">#REF!</definedName>
    <definedName name="_様式1_10_一括購入__改造費2">#REF!</definedName>
    <definedName name="_様式1_10_一括購入__改造費20">#REF!</definedName>
    <definedName name="_様式1_10_一括購入__改造費3">#REF!</definedName>
    <definedName name="_様式1_10_一括購入__改造費4">#REF!</definedName>
    <definedName name="_様式1_10_一括購入__改造費5">#REF!</definedName>
    <definedName name="_様式1_10_一括購入__改造費6">#REF!</definedName>
    <definedName name="_様式1_10_一括購入__改造費7">#REF!</definedName>
    <definedName name="_様式1_10_一括購入__改造費8">#REF!</definedName>
    <definedName name="_様式1_10_一括購入__改造費9">#REF!</definedName>
    <definedName name="_様式1_10_一括購入__自動車登録番号1">#REF!</definedName>
    <definedName name="_様式1_10_一括購入__自動車登録番号10">#REF!</definedName>
    <definedName name="_様式1_10_一括購入__自動車登録番号11">#REF!</definedName>
    <definedName name="_様式1_10_一括購入__自動車登録番号12">#REF!</definedName>
    <definedName name="_様式1_10_一括購入__自動車登録番号13">#REF!</definedName>
    <definedName name="_様式1_10_一括購入__自動車登録番号14">#REF!</definedName>
    <definedName name="_様式1_10_一括購入__自動車登録番号15">#REF!</definedName>
    <definedName name="_様式1_10_一括購入__自動車登録番号16">#REF!</definedName>
    <definedName name="_様式1_10_一括購入__自動車登録番号17">#REF!</definedName>
    <definedName name="_様式1_10_一括購入__自動車登録番号18">#REF!</definedName>
    <definedName name="_様式1_10_一括購入__自動車登録番号19">#REF!</definedName>
    <definedName name="_様式1_10_一括購入__自動車登録番号2">#REF!</definedName>
    <definedName name="_様式1_10_一括購入__自動車登録番号20">#REF!</definedName>
    <definedName name="_様式1_10_一括購入__自動車登録番号3">#REF!</definedName>
    <definedName name="_様式1_10_一括購入__自動車登録番号4">#REF!</definedName>
    <definedName name="_様式1_10_一括購入__自動車登録番号5">#REF!</definedName>
    <definedName name="_様式1_10_一括購入__自動車登録番号6">#REF!</definedName>
    <definedName name="_様式1_10_一括購入__自動車登録番号7">#REF!</definedName>
    <definedName name="_様式1_10_一括購入__自動車登録番号8">#REF!</definedName>
    <definedName name="_様式1_10_一括購入__自動車登録番号9">#REF!</definedName>
    <definedName name="_様式1_10_一括購入__実費購入_申請番号1">#REF!</definedName>
    <definedName name="_様式1_10_一括購入__実費購入_申請番号10">#REF!</definedName>
    <definedName name="_様式1_10_一括購入__実費購入_申請番号11">#REF!</definedName>
    <definedName name="_様式1_10_一括購入__実費購入_申請番号12">#REF!</definedName>
    <definedName name="_様式1_10_一括購入__実費購入_申請番号13">#REF!</definedName>
    <definedName name="_様式1_10_一括購入__実費購入_申請番号14">#REF!</definedName>
    <definedName name="_様式1_10_一括購入__実費購入_申請番号15">#REF!</definedName>
    <definedName name="_様式1_10_一括購入__実費購入_申請番号16">#REF!</definedName>
    <definedName name="_様式1_10_一括購入__実費購入_申請番号17">#REF!</definedName>
    <definedName name="_様式1_10_一括購入__実費購入_申請番号18">#REF!</definedName>
    <definedName name="_様式1_10_一括購入__実費購入_申請番号19">#REF!</definedName>
    <definedName name="_様式1_10_一括購入__実費購入_申請番号2">#REF!</definedName>
    <definedName name="_様式1_10_一括購入__実費購入_申請番号20">#REF!</definedName>
    <definedName name="_様式1_10_一括購入__実費購入_申請番号3">#REF!</definedName>
    <definedName name="_様式1_10_一括購入__実費購入_申請番号4">#REF!</definedName>
    <definedName name="_様式1_10_一括購入__実費購入_申請番号5">#REF!</definedName>
    <definedName name="_様式1_10_一括購入__実費購入_申請番号6">#REF!</definedName>
    <definedName name="_様式1_10_一括購入__実費購入_申請番号7">#REF!</definedName>
    <definedName name="_様式1_10_一括購入__実費購入_申請番号8">#REF!</definedName>
    <definedName name="_様式1_10_一括購入__実費購入_申請番号9">#REF!</definedName>
    <definedName name="_様式1_10_一括購入__実費購入費合計_合計">#REF!</definedName>
    <definedName name="_様式1_10_一括購入__実費購入費合計1">#REF!</definedName>
    <definedName name="_様式1_10_一括購入__実費購入費合計10">#REF!</definedName>
    <definedName name="_様式1_10_一括購入__実費購入費合計11">#REF!</definedName>
    <definedName name="_様式1_10_一括購入__実費購入費合計12">#REF!</definedName>
    <definedName name="_様式1_10_一括購入__実費購入費合計13">#REF!</definedName>
    <definedName name="_様式1_10_一括購入__実費購入費合計14">#REF!</definedName>
    <definedName name="_様式1_10_一括購入__実費購入費合計15">#REF!</definedName>
    <definedName name="_様式1_10_一括購入__実費購入費合計16">#REF!</definedName>
    <definedName name="_様式1_10_一括購入__実費購入費合計17">#REF!</definedName>
    <definedName name="_様式1_10_一括購入__実費購入費合計18">#REF!</definedName>
    <definedName name="_様式1_10_一括購入__実費購入費合計19">#REF!</definedName>
    <definedName name="_様式1_10_一括購入__実費購入費合計2">#REF!</definedName>
    <definedName name="_様式1_10_一括購入__実費購入費合計20">#REF!</definedName>
    <definedName name="_様式1_10_一括購入__実費購入費合計3">#REF!</definedName>
    <definedName name="_様式1_10_一括購入__実費購入費合計4">#REF!</definedName>
    <definedName name="_様式1_10_一括購入__実費購入費合計5">#REF!</definedName>
    <definedName name="_様式1_10_一括購入__実費購入費合計6">#REF!</definedName>
    <definedName name="_様式1_10_一括購入__実費購入費合計7">#REF!</definedName>
    <definedName name="_様式1_10_一括購入__実費購入費合計8">#REF!</definedName>
    <definedName name="_様式1_10_一括購入__実費購入費合計9">#REF!</definedName>
    <definedName name="_様式1_10_一括購入__車両価格_合計">#REF!</definedName>
    <definedName name="_様式1_10_一括購入__車両価格1">#REF!</definedName>
    <definedName name="_様式1_10_一括購入__車両価格10">#REF!</definedName>
    <definedName name="_様式1_10_一括購入__車両価格11">#REF!</definedName>
    <definedName name="_様式1_10_一括購入__車両価格12">#REF!</definedName>
    <definedName name="_様式1_10_一括購入__車両価格13">#REF!</definedName>
    <definedName name="_様式1_10_一括購入__車両価格14">#REF!</definedName>
    <definedName name="_様式1_10_一括購入__車両価格15">#REF!</definedName>
    <definedName name="_様式1_10_一括購入__車両価格16">#REF!</definedName>
    <definedName name="_様式1_10_一括購入__車両価格17">#REF!</definedName>
    <definedName name="_様式1_10_一括購入__車両価格18">#REF!</definedName>
    <definedName name="_様式1_10_一括購入__車両価格19">#REF!</definedName>
    <definedName name="_様式1_10_一括購入__車両価格2">#REF!</definedName>
    <definedName name="_様式1_10_一括購入__車両価格20">#REF!</definedName>
    <definedName name="_様式1_10_一括購入__車両価格3">#REF!</definedName>
    <definedName name="_様式1_10_一括購入__車両価格4">#REF!</definedName>
    <definedName name="_様式1_10_一括購入__車両価格5">#REF!</definedName>
    <definedName name="_様式1_10_一括購入__車両価格6">#REF!</definedName>
    <definedName name="_様式1_10_一括購入__車両価格7">#REF!</definedName>
    <definedName name="_様式1_10_一括購入__車両価格8">#REF!</definedName>
    <definedName name="_様式1_10_一括購入__車両価格9">#REF!</definedName>
    <definedName name="_様式1_10_一括購入__申請番号1">#REF!</definedName>
    <definedName name="_様式1_10_一括購入__申請番号10">#REF!</definedName>
    <definedName name="_様式1_10_一括購入__申請番号11">#REF!</definedName>
    <definedName name="_様式1_10_一括購入__申請番号12">#REF!</definedName>
    <definedName name="_様式1_10_一括購入__申請番号13">#REF!</definedName>
    <definedName name="_様式1_10_一括購入__申請番号14">#REF!</definedName>
    <definedName name="_様式1_10_一括購入__申請番号15">#REF!</definedName>
    <definedName name="_様式1_10_一括購入__申請番号16">#REF!</definedName>
    <definedName name="_様式1_10_一括購入__申請番号17">#REF!</definedName>
    <definedName name="_様式1_10_一括購入__申請番号18">#REF!</definedName>
    <definedName name="_様式1_10_一括購入__申請番号19">#REF!</definedName>
    <definedName name="_様式1_10_一括購入__申請番号2">#REF!</definedName>
    <definedName name="_様式1_10_一括購入__申請番号20">#REF!</definedName>
    <definedName name="_様式1_10_一括購入__申請番号3">#REF!</definedName>
    <definedName name="_様式1_10_一括購入__申請番号4">#REF!</definedName>
    <definedName name="_様式1_10_一括購入__申請番号5">#REF!</definedName>
    <definedName name="_様式1_10_一括購入__申請番号6">#REF!</definedName>
    <definedName name="_様式1_10_一括購入__申請番号7">#REF!</definedName>
    <definedName name="_様式1_10_一括購入__申請番号8">#REF!</definedName>
    <definedName name="_様式1_10_一括購入__申請番号9">#REF!</definedName>
    <definedName name="_様式1_10_一括購入__備忘価額を控除した額_合計">#REF!</definedName>
    <definedName name="_様式1_10_一括購入__備忘価額を控除した額1">#REF!</definedName>
    <definedName name="_様式1_10_一括購入__備忘価額を控除した額10">#REF!</definedName>
    <definedName name="_様式1_10_一括購入__備忘価額を控除した額11">#REF!</definedName>
    <definedName name="_様式1_10_一括購入__備忘価額を控除した額12">#REF!</definedName>
    <definedName name="_様式1_10_一括購入__備忘価額を控除した額13">#REF!</definedName>
    <definedName name="_様式1_10_一括購入__備忘価額を控除した額14">#REF!</definedName>
    <definedName name="_様式1_10_一括購入__備忘価額を控除した額15">#REF!</definedName>
    <definedName name="_様式1_10_一括購入__備忘価額を控除した額16">#REF!</definedName>
    <definedName name="_様式1_10_一括購入__備忘価額を控除した額17">#REF!</definedName>
    <definedName name="_様式1_10_一括購入__備忘価額を控除した額18">#REF!</definedName>
    <definedName name="_様式1_10_一括購入__備忘価額を控除した額19">#REF!</definedName>
    <definedName name="_様式1_10_一括購入__備忘価額を控除した額2">#REF!</definedName>
    <definedName name="_様式1_10_一括購入__備忘価額を控除した額20">#REF!</definedName>
    <definedName name="_様式1_10_一括購入__備忘価額を控除した額3">#REF!</definedName>
    <definedName name="_様式1_10_一括購入__備忘価額を控除した額4">#REF!</definedName>
    <definedName name="_様式1_10_一括購入__備忘価額を控除した額5">#REF!</definedName>
    <definedName name="_様式1_10_一括購入__備忘価額を控除した額6">#REF!</definedName>
    <definedName name="_様式1_10_一括購入__備忘価額を控除した額7">#REF!</definedName>
    <definedName name="_様式1_10_一括購入__備忘価額を控除した額8">#REF!</definedName>
    <definedName name="_様式1_10_一括購入__備忘価額を控除した額9">#REF!</definedName>
    <definedName name="_様式1_10_一括購入__負担_その他の者負担額_合計">#REF!</definedName>
    <definedName name="_様式1_10_一括購入__負担_その他の者負担額1">#REF!</definedName>
    <definedName name="_様式1_10_一括購入__負担_その他の者負担額10">#REF!</definedName>
    <definedName name="_様式1_10_一括購入__負担_その他の者負担額11">#REF!</definedName>
    <definedName name="_様式1_10_一括購入__負担_その他の者負担額12">#REF!</definedName>
    <definedName name="_様式1_10_一括購入__負担_その他の者負担額13">#REF!</definedName>
    <definedName name="_様式1_10_一括購入__負担_その他の者負担額14">#REF!</definedName>
    <definedName name="_様式1_10_一括購入__負担_その他の者負担額15">#REF!</definedName>
    <definedName name="_様式1_10_一括購入__負担_その他の者負担額16">#REF!</definedName>
    <definedName name="_様式1_10_一括購入__負担_その他の者負担額17">#REF!</definedName>
    <definedName name="_様式1_10_一括購入__負担_その他の者負担額18">#REF!</definedName>
    <definedName name="_様式1_10_一括購入__負担_その他の者負担額19">#REF!</definedName>
    <definedName name="_様式1_10_一括購入__負担_その他の者負担額2">#REF!</definedName>
    <definedName name="_様式1_10_一括購入__負担_その他の者負担額20">#REF!</definedName>
    <definedName name="_様式1_10_一括購入__負担_その他の者負担額3">#REF!</definedName>
    <definedName name="_様式1_10_一括購入__負担_その他の者負担額4">#REF!</definedName>
    <definedName name="_様式1_10_一括購入__負担_その他の者負担額5">#REF!</definedName>
    <definedName name="_様式1_10_一括購入__負担_その他の者負担額6">#REF!</definedName>
    <definedName name="_様式1_10_一括購入__負担_その他の者負担額7">#REF!</definedName>
    <definedName name="_様式1_10_一括購入__負担_その他の者負担額8">#REF!</definedName>
    <definedName name="_様式1_10_一括購入__負担_その他の者負担額9">#REF!</definedName>
    <definedName name="_様式1_10_一括購入__負担_その他の者負担割合_合計">#REF!</definedName>
    <definedName name="_様式1_10_一括購入__負担_その他の者負担割合1">#REF!</definedName>
    <definedName name="_様式1_10_一括購入__負担_その他の者負担割合10">#REF!</definedName>
    <definedName name="_様式1_10_一括購入__負担_その他の者負担割合11">#REF!</definedName>
    <definedName name="_様式1_10_一括購入__負担_その他の者負担割合12">#REF!</definedName>
    <definedName name="_様式1_10_一括購入__負担_その他の者負担割合13">#REF!</definedName>
    <definedName name="_様式1_10_一括購入__負担_その他の者負担割合14">#REF!</definedName>
    <definedName name="_様式1_10_一括購入__負担_その他の者負担割合15">#REF!</definedName>
    <definedName name="_様式1_10_一括購入__負担_その他の者負担割合16">#REF!</definedName>
    <definedName name="_様式1_10_一括購入__負担_その他の者負担割合17">#REF!</definedName>
    <definedName name="_様式1_10_一括購入__負担_その他の者負担割合18">#REF!</definedName>
    <definedName name="_様式1_10_一括購入__負担_その他の者負担割合19">#REF!</definedName>
    <definedName name="_様式1_10_一括購入__負担_その他の者負担割合2">#REF!</definedName>
    <definedName name="_様式1_10_一括購入__負担_その他の者負担割合20">#REF!</definedName>
    <definedName name="_様式1_10_一括購入__負担_その他の者負担割合3">#REF!</definedName>
    <definedName name="_様式1_10_一括購入__負担_その他の者負担割合4">#REF!</definedName>
    <definedName name="_様式1_10_一括購入__負担_その他の者負担割合5">#REF!</definedName>
    <definedName name="_様式1_10_一括購入__負担_その他の者負担割合6">#REF!</definedName>
    <definedName name="_様式1_10_一括購入__負担_その他の者負担割合7">#REF!</definedName>
    <definedName name="_様式1_10_一括購入__負担_その他の者負担割合8">#REF!</definedName>
    <definedName name="_様式1_10_一括購入__負担_その他の者負担割合9">#REF!</definedName>
    <definedName name="_様式1_10_一括購入__負担_具体的概要1">#REF!</definedName>
    <definedName name="_様式1_10_一括購入__負担_具体的概要10">#REF!</definedName>
    <definedName name="_様式1_10_一括購入__負担_具体的概要11">#REF!</definedName>
    <definedName name="_様式1_10_一括購入__負担_具体的概要12">#REF!</definedName>
    <definedName name="_様式1_10_一括購入__負担_具体的概要13">#REF!</definedName>
    <definedName name="_様式1_10_一括購入__負担_具体的概要14">#REF!</definedName>
    <definedName name="_様式1_10_一括購入__負担_具体的概要15">#REF!</definedName>
    <definedName name="_様式1_10_一括購入__負担_具体的概要16">#REF!</definedName>
    <definedName name="_様式1_10_一括購入__負担_具体的概要17">#REF!</definedName>
    <definedName name="_様式1_10_一括購入__負担_具体的概要18">#REF!</definedName>
    <definedName name="_様式1_10_一括購入__負担_具体的概要19">#REF!</definedName>
    <definedName name="_様式1_10_一括購入__負担_具体的概要2">#REF!</definedName>
    <definedName name="_様式1_10_一括購入__負担_具体的概要20">#REF!</definedName>
    <definedName name="_様式1_10_一括購入__負担_具体的概要3">#REF!</definedName>
    <definedName name="_様式1_10_一括購入__負担_具体的概要4">#REF!</definedName>
    <definedName name="_様式1_10_一括購入__負担_具体的概要5">#REF!</definedName>
    <definedName name="_様式1_10_一括購入__負担_具体的概要6">#REF!</definedName>
    <definedName name="_様式1_10_一括購入__負担_具体的概要7">#REF!</definedName>
    <definedName name="_様式1_10_一括購入__負担_具体的概要8">#REF!</definedName>
    <definedName name="_様式1_10_一括購入__負担_具体的概要9">#REF!</definedName>
    <definedName name="_様式1_10_一括購入__負担_市区町村負担額_合計">#REF!</definedName>
    <definedName name="_様式1_10_一括購入__負担_市区町村負担額1">#REF!</definedName>
    <definedName name="_様式1_10_一括購入__負担_市区町村負担額10">#REF!</definedName>
    <definedName name="_様式1_10_一括購入__負担_市区町村負担額11">#REF!</definedName>
    <definedName name="_様式1_10_一括購入__負担_市区町村負担額12">#REF!</definedName>
    <definedName name="_様式1_10_一括購入__負担_市区町村負担額13">#REF!</definedName>
    <definedName name="_様式1_10_一括購入__負担_市区町村負担額14">#REF!</definedName>
    <definedName name="_様式1_10_一括購入__負担_市区町村負担額15">#REF!</definedName>
    <definedName name="_様式1_10_一括購入__負担_市区町村負担額16">#REF!</definedName>
    <definedName name="_様式1_10_一括購入__負担_市区町村負担額17">#REF!</definedName>
    <definedName name="_様式1_10_一括購入__負担_市区町村負担額18">#REF!</definedName>
    <definedName name="_様式1_10_一括購入__負担_市区町村負担額19">#REF!</definedName>
    <definedName name="_様式1_10_一括購入__負担_市区町村負担額2">#REF!</definedName>
    <definedName name="_様式1_10_一括購入__負担_市区町村負担額20">#REF!</definedName>
    <definedName name="_様式1_10_一括購入__負担_市区町村負担額3">#REF!</definedName>
    <definedName name="_様式1_10_一括購入__負担_市区町村負担額4">#REF!</definedName>
    <definedName name="_様式1_10_一括購入__負担_市区町村負担額5">#REF!</definedName>
    <definedName name="_様式1_10_一括購入__負担_市区町村負担額6">#REF!</definedName>
    <definedName name="_様式1_10_一括購入__負担_市区町村負担額7">#REF!</definedName>
    <definedName name="_様式1_10_一括購入__負担_市区町村負担額8">#REF!</definedName>
    <definedName name="_様式1_10_一括購入__負担_市区町村負担額9">#REF!</definedName>
    <definedName name="_様式1_10_一括購入__負担_市区町村負担割合_合計">#REF!</definedName>
    <definedName name="_様式1_10_一括購入__負担_市区町村負担割合1">#REF!</definedName>
    <definedName name="_様式1_10_一括購入__負担_市区町村負担割合10">#REF!</definedName>
    <definedName name="_様式1_10_一括購入__負担_市区町村負担割合11">#REF!</definedName>
    <definedName name="_様式1_10_一括購入__負担_市区町村負担割合12">#REF!</definedName>
    <definedName name="_様式1_10_一括購入__負担_市区町村負担割合13">#REF!</definedName>
    <definedName name="_様式1_10_一括購入__負担_市区町村負担割合14">#REF!</definedName>
    <definedName name="_様式1_10_一括購入__負担_市区町村負担割合15">#REF!</definedName>
    <definedName name="_様式1_10_一括購入__負担_市区町村負担割合16">#REF!</definedName>
    <definedName name="_様式1_10_一括購入__負担_市区町村負担割合17">#REF!</definedName>
    <definedName name="_様式1_10_一括購入__負担_市区町村負担割合18">#REF!</definedName>
    <definedName name="_様式1_10_一括購入__負担_市区町村負担割合19">#REF!</definedName>
    <definedName name="_様式1_10_一括購入__負担_市区町村負担割合2">#REF!</definedName>
    <definedName name="_様式1_10_一括購入__負担_市区町村負担割合20">#REF!</definedName>
    <definedName name="_様式1_10_一括購入__負担_市区町村負担割合3">#REF!</definedName>
    <definedName name="_様式1_10_一括購入__負担_市区町村負担割合4">#REF!</definedName>
    <definedName name="_様式1_10_一括購入__負担_市区町村負担割合5">#REF!</definedName>
    <definedName name="_様式1_10_一括購入__負担_市区町村負担割合6">#REF!</definedName>
    <definedName name="_様式1_10_一括購入__負担_市区町村負担割合7">#REF!</definedName>
    <definedName name="_様式1_10_一括購入__負担_市区町村負担割合8">#REF!</definedName>
    <definedName name="_様式1_10_一括購入__負担_市区町村負担割合9">#REF!</definedName>
    <definedName name="_様式1_10_一括購入__負担_事業者自己負担額_合計">#REF!</definedName>
    <definedName name="_様式1_10_一括購入__負担_事業者自己負担額1">#REF!</definedName>
    <definedName name="_様式1_10_一括購入__負担_事業者自己負担額10">#REF!</definedName>
    <definedName name="_様式1_10_一括購入__負担_事業者自己負担額11">#REF!</definedName>
    <definedName name="_様式1_10_一括購入__負担_事業者自己負担額12">#REF!</definedName>
    <definedName name="_様式1_10_一括購入__負担_事業者自己負担額13">#REF!</definedName>
    <definedName name="_様式1_10_一括購入__負担_事業者自己負担額14">#REF!</definedName>
    <definedName name="_様式1_10_一括購入__負担_事業者自己負担額15">#REF!</definedName>
    <definedName name="_様式1_10_一括購入__負担_事業者自己負担額16">#REF!</definedName>
    <definedName name="_様式1_10_一括購入__負担_事業者自己負担額17">#REF!</definedName>
    <definedName name="_様式1_10_一括購入__負担_事業者自己負担額18">#REF!</definedName>
    <definedName name="_様式1_10_一括購入__負担_事業者自己負担額19">#REF!</definedName>
    <definedName name="_様式1_10_一括購入__負担_事業者自己負担額2">#REF!</definedName>
    <definedName name="_様式1_10_一括購入__負担_事業者自己負担額20">#REF!</definedName>
    <definedName name="_様式1_10_一括購入__負担_事業者自己負担額3">#REF!</definedName>
    <definedName name="_様式1_10_一括購入__負担_事業者自己負担額4">#REF!</definedName>
    <definedName name="_様式1_10_一括購入__負担_事業者自己負担額5">#REF!</definedName>
    <definedName name="_様式1_10_一括購入__負担_事業者自己負担額6">#REF!</definedName>
    <definedName name="_様式1_10_一括購入__負担_事業者自己負担額7">#REF!</definedName>
    <definedName name="_様式1_10_一括購入__負担_事業者自己負担額8">#REF!</definedName>
    <definedName name="_様式1_10_一括購入__負担_事業者自己負担額9">#REF!</definedName>
    <definedName name="_様式1_10_一括購入__負担_事業者自己負担割合_合計">#REF!</definedName>
    <definedName name="_様式1_10_一括購入__負担_事業者自己負担割合1">#REF!</definedName>
    <definedName name="_様式1_10_一括購入__負担_事業者自己負担割合10">#REF!</definedName>
    <definedName name="_様式1_10_一括購入__負担_事業者自己負担割合11">#REF!</definedName>
    <definedName name="_様式1_10_一括購入__負担_事業者自己負担割合12">#REF!</definedName>
    <definedName name="_様式1_10_一括購入__負担_事業者自己負担割合13">#REF!</definedName>
    <definedName name="_様式1_10_一括購入__負担_事業者自己負担割合14">#REF!</definedName>
    <definedName name="_様式1_10_一括購入__負担_事業者自己負担割合15">#REF!</definedName>
    <definedName name="_様式1_10_一括購入__負担_事業者自己負担割合16">#REF!</definedName>
    <definedName name="_様式1_10_一括購入__負担_事業者自己負担割合17">#REF!</definedName>
    <definedName name="_様式1_10_一括購入__負担_事業者自己負担割合18">#REF!</definedName>
    <definedName name="_様式1_10_一括購入__負担_事業者自己負担割合19">#REF!</definedName>
    <definedName name="_様式1_10_一括購入__負担_事業者自己負担割合2">#REF!</definedName>
    <definedName name="_様式1_10_一括購入__負担_事業者自己負担割合20">#REF!</definedName>
    <definedName name="_様式1_10_一括購入__負担_事業者自己負担割合3">#REF!</definedName>
    <definedName name="_様式1_10_一括購入__負担_事業者自己負担割合4">#REF!</definedName>
    <definedName name="_様式1_10_一括購入__負担_事業者自己負担割合5">#REF!</definedName>
    <definedName name="_様式1_10_一括購入__負担_事業者自己負担割合6">#REF!</definedName>
    <definedName name="_様式1_10_一括購入__負担_事業者自己負担割合7">#REF!</definedName>
    <definedName name="_様式1_10_一括購入__負担_事業者自己負担割合8">#REF!</definedName>
    <definedName name="_様式1_10_一括購入__負担_事業者自己負担割合9">#REF!</definedName>
    <definedName name="_様式1_10_一括購入__負担_申請番号1">#REF!</definedName>
    <definedName name="_様式1_10_一括購入__負担_申請番号10">#REF!</definedName>
    <definedName name="_様式1_10_一括購入__負担_申請番号11">#REF!</definedName>
    <definedName name="_様式1_10_一括購入__負担_申請番号12">#REF!</definedName>
    <definedName name="_様式1_10_一括購入__負担_申請番号13">#REF!</definedName>
    <definedName name="_様式1_10_一括購入__負担_申請番号14">#REF!</definedName>
    <definedName name="_様式1_10_一括購入__負担_申請番号15">#REF!</definedName>
    <definedName name="_様式1_10_一括購入__負担_申請番号16">#REF!</definedName>
    <definedName name="_様式1_10_一括購入__負担_申請番号17">#REF!</definedName>
    <definedName name="_様式1_10_一括購入__負担_申請番号18">#REF!</definedName>
    <definedName name="_様式1_10_一括購入__負担_申請番号19">#REF!</definedName>
    <definedName name="_様式1_10_一括購入__負担_申請番号2">#REF!</definedName>
    <definedName name="_様式1_10_一括購入__負担_申請番号20">#REF!</definedName>
    <definedName name="_様式1_10_一括購入__負担_申請番号3">#REF!</definedName>
    <definedName name="_様式1_10_一括購入__負担_申請番号4">#REF!</definedName>
    <definedName name="_様式1_10_一括購入__負担_申請番号5">#REF!</definedName>
    <definedName name="_様式1_10_一括購入__負担_申請番号6">#REF!</definedName>
    <definedName name="_様式1_10_一括購入__負担_申請番号7">#REF!</definedName>
    <definedName name="_様式1_10_一括購入__負担_申請番号8">#REF!</definedName>
    <definedName name="_様式1_10_一括購入__負担_申請番号9">#REF!</definedName>
    <definedName name="_様式1_10_一括購入__負担_都道府県負担額_合計">#REF!</definedName>
    <definedName name="_様式1_10_一括購入__負担_都道府県負担額1">#REF!</definedName>
    <definedName name="_様式1_10_一括購入__負担_都道府県負担額10">#REF!</definedName>
    <definedName name="_様式1_10_一括購入__負担_都道府県負担額11">#REF!</definedName>
    <definedName name="_様式1_10_一括購入__負担_都道府県負担額12">#REF!</definedName>
    <definedName name="_様式1_10_一括購入__負担_都道府県負担額13">#REF!</definedName>
    <definedName name="_様式1_10_一括購入__負担_都道府県負担額14">#REF!</definedName>
    <definedName name="_様式1_10_一括購入__負担_都道府県負担額15">#REF!</definedName>
    <definedName name="_様式1_10_一括購入__負担_都道府県負担額16">#REF!</definedName>
    <definedName name="_様式1_10_一括購入__負担_都道府県負担額17">#REF!</definedName>
    <definedName name="_様式1_10_一括購入__負担_都道府県負担額18">#REF!</definedName>
    <definedName name="_様式1_10_一括購入__負担_都道府県負担額19">#REF!</definedName>
    <definedName name="_様式1_10_一括購入__負担_都道府県負担額2">#REF!</definedName>
    <definedName name="_様式1_10_一括購入__負担_都道府県負担額20">#REF!</definedName>
    <definedName name="_様式1_10_一括購入__負担_都道府県負担額3">#REF!</definedName>
    <definedName name="_様式1_10_一括購入__負担_都道府県負担額4">#REF!</definedName>
    <definedName name="_様式1_10_一括購入__負担_都道府県負担額5">#REF!</definedName>
    <definedName name="_様式1_10_一括購入__負担_都道府県負担額6">#REF!</definedName>
    <definedName name="_様式1_10_一括購入__負担_都道府県負担額7">#REF!</definedName>
    <definedName name="_様式1_10_一括購入__負担_都道府県負担額8">#REF!</definedName>
    <definedName name="_様式1_10_一括購入__負担_都道府県負担額9">#REF!</definedName>
    <definedName name="_様式1_10_一括購入__負担_都道府県負担割合_合計">#REF!</definedName>
    <definedName name="_様式1_10_一括購入__負担_都道府県負担割合1">#REF!</definedName>
    <definedName name="_様式1_10_一括購入__負担_都道府県負担割合10">#REF!</definedName>
    <definedName name="_様式1_10_一括購入__負担_都道府県負担割合11">#REF!</definedName>
    <definedName name="_様式1_10_一括購入__負担_都道府県負担割合12">#REF!</definedName>
    <definedName name="_様式1_10_一括購入__負担_都道府県負担割合13">#REF!</definedName>
    <definedName name="_様式1_10_一括購入__負担_都道府県負担割合14">#REF!</definedName>
    <definedName name="_様式1_10_一括購入__負担_都道府県負担割合15">#REF!</definedName>
    <definedName name="_様式1_10_一括購入__負担_都道府県負担割合16">#REF!</definedName>
    <definedName name="_様式1_10_一括購入__負担_都道府県負担割合17">#REF!</definedName>
    <definedName name="_様式1_10_一括購入__負担_都道府県負担割合18">#REF!</definedName>
    <definedName name="_様式1_10_一括購入__負担_都道府県負担割合19">#REF!</definedName>
    <definedName name="_様式1_10_一括購入__負担_都道府県負担割合2">#REF!</definedName>
    <definedName name="_様式1_10_一括購入__負担_都道府県負担割合20">#REF!</definedName>
    <definedName name="_様式1_10_一括購入__負担_都道府県負担割合3">#REF!</definedName>
    <definedName name="_様式1_10_一括購入__負担_都道府県負担割合4">#REF!</definedName>
    <definedName name="_様式1_10_一括購入__負担_都道府県負担割合5">#REF!</definedName>
    <definedName name="_様式1_10_一括購入__負担_都道府県負担割合6">#REF!</definedName>
    <definedName name="_様式1_10_一括購入__負担_都道府県負担割合7">#REF!</definedName>
    <definedName name="_様式1_10_一括購入__負担_都道府県負担割合8">#REF!</definedName>
    <definedName name="_様式1_10_一括購入__負担_都道府県負担割合9">#REF!</definedName>
    <definedName name="_様式1_10_一括購入__附属品価格_合計">#REF!</definedName>
    <definedName name="_様式1_10_一括購入__附属品価格1">#REF!</definedName>
    <definedName name="_様式1_10_一括購入__附属品価格10">#REF!</definedName>
    <definedName name="_様式1_10_一括購入__附属品価格11">#REF!</definedName>
    <definedName name="_様式1_10_一括購入__附属品価格12">#REF!</definedName>
    <definedName name="_様式1_10_一括購入__附属品価格13">#REF!</definedName>
    <definedName name="_様式1_10_一括購入__附属品価格14">#REF!</definedName>
    <definedName name="_様式1_10_一括購入__附属品価格15">#REF!</definedName>
    <definedName name="_様式1_10_一括購入__附属品価格16">#REF!</definedName>
    <definedName name="_様式1_10_一括購入__附属品価格17">#REF!</definedName>
    <definedName name="_様式1_10_一括購入__附属品価格18">#REF!</definedName>
    <definedName name="_様式1_10_一括購入__附属品価格19">#REF!</definedName>
    <definedName name="_様式1_10_一括購入__附属品価格2">#REF!</definedName>
    <definedName name="_様式1_10_一括購入__附属品価格20">#REF!</definedName>
    <definedName name="_様式1_10_一括購入__附属品価格3">#REF!</definedName>
    <definedName name="_様式1_10_一括購入__附属品価格4">#REF!</definedName>
    <definedName name="_様式1_10_一括購入__附属品価格5">#REF!</definedName>
    <definedName name="_様式1_10_一括購入__附属品価格6">#REF!</definedName>
    <definedName name="_様式1_10_一括購入__附属品価格7">#REF!</definedName>
    <definedName name="_様式1_10_一括購入__附属品価格8">#REF!</definedName>
    <definedName name="_様式1_10_一括購入__附属品価格9">#REF!</definedName>
    <definedName name="_様式1_10_一括購入__補助対象経費の半分_合計">#REF!</definedName>
    <definedName name="_様式1_10_一括購入__補助対象経費の半分1">#REF!</definedName>
    <definedName name="_様式1_10_一括購入__補助対象経費の半分10">#REF!</definedName>
    <definedName name="_様式1_10_一括購入__補助対象経費の半分11">#REF!</definedName>
    <definedName name="_様式1_10_一括購入__補助対象経費の半分12">#REF!</definedName>
    <definedName name="_様式1_10_一括購入__補助対象経費の半分13">#REF!</definedName>
    <definedName name="_様式1_10_一括購入__補助対象経費の半分14">#REF!</definedName>
    <definedName name="_様式1_10_一括購入__補助対象経費の半分15">#REF!</definedName>
    <definedName name="_様式1_10_一括購入__補助対象経費の半分16">#REF!</definedName>
    <definedName name="_様式1_10_一括購入__補助対象経費の半分17">#REF!</definedName>
    <definedName name="_様式1_10_一括購入__補助対象経費の半分18">#REF!</definedName>
    <definedName name="_様式1_10_一括購入__補助対象経費の半分19">#REF!</definedName>
    <definedName name="_様式1_10_一括購入__補助対象経費の半分2">#REF!</definedName>
    <definedName name="_様式1_10_一括購入__補助対象経費の半分20">#REF!</definedName>
    <definedName name="_様式1_10_一括購入__補助対象経費の半分3">#REF!</definedName>
    <definedName name="_様式1_10_一括購入__補助対象経費の半分4">#REF!</definedName>
    <definedName name="_様式1_10_一括購入__補助対象経費の半分5">#REF!</definedName>
    <definedName name="_様式1_10_一括購入__補助対象経費の半分6">#REF!</definedName>
    <definedName name="_様式1_10_一括購入__補助対象経費の半分7">#REF!</definedName>
    <definedName name="_様式1_10_一括購入__補助対象経費の半分8">#REF!</definedName>
    <definedName name="_様式1_10_一括購入__補助対象経費の半分9">#REF!</definedName>
    <definedName name="_様式1_10_一括購入__補助対象限度額_合計">#REF!</definedName>
    <definedName name="_様式1_10_一括購入__補助対象限度額1">#REF!</definedName>
    <definedName name="_様式1_10_一括購入__補助対象限度額10">#REF!</definedName>
    <definedName name="_様式1_10_一括購入__補助対象限度額11">#REF!</definedName>
    <definedName name="_様式1_10_一括購入__補助対象限度額12">#REF!</definedName>
    <definedName name="_様式1_10_一括購入__補助対象限度額13">#REF!</definedName>
    <definedName name="_様式1_10_一括購入__補助対象限度額14">#REF!</definedName>
    <definedName name="_様式1_10_一括購入__補助対象限度額15">#REF!</definedName>
    <definedName name="_様式1_10_一括購入__補助対象限度額16">#REF!</definedName>
    <definedName name="_様式1_10_一括購入__補助対象限度額17">#REF!</definedName>
    <definedName name="_様式1_10_一括購入__補助対象限度額18">#REF!</definedName>
    <definedName name="_様式1_10_一括購入__補助対象限度額19">#REF!</definedName>
    <definedName name="_様式1_10_一括購入__補助対象限度額2">#REF!</definedName>
    <definedName name="_様式1_10_一括購入__補助対象限度額20">#REF!</definedName>
    <definedName name="_様式1_10_一括購入__補助対象限度額3">#REF!</definedName>
    <definedName name="_様式1_10_一括購入__補助対象限度額4">#REF!</definedName>
    <definedName name="_様式1_10_一括購入__補助対象限度額5">#REF!</definedName>
    <definedName name="_様式1_10_一括購入__補助対象限度額6">#REF!</definedName>
    <definedName name="_様式1_10_一括購入__補助対象限度額7">#REF!</definedName>
    <definedName name="_様式1_10_一括購入__補助対象限度額8">#REF!</definedName>
    <definedName name="_様式1_10_一括購入__補助対象限度額9">#REF!</definedName>
    <definedName name="_様式1_10_一括購入__補助対象車両の種別1">#REF!</definedName>
    <definedName name="_様式1_10_一括購入__補助対象車両の種別10">#REF!</definedName>
    <definedName name="_様式1_10_一括購入__補助対象車両の種別11">#REF!</definedName>
    <definedName name="_様式1_10_一括購入__補助対象車両の種別12">#REF!</definedName>
    <definedName name="_様式1_10_一括購入__補助対象車両の種別13">#REF!</definedName>
    <definedName name="_様式1_10_一括購入__補助対象車両の種別14">#REF!</definedName>
    <definedName name="_様式1_10_一括購入__補助対象車両の種別15">#REF!</definedName>
    <definedName name="_様式1_10_一括購入__補助対象車両の種別16">#REF!</definedName>
    <definedName name="_様式1_10_一括購入__補助対象車両の種別17">#REF!</definedName>
    <definedName name="_様式1_10_一括購入__補助対象車両の種別18">#REF!</definedName>
    <definedName name="_様式1_10_一括購入__補助対象車両の種別19">#REF!</definedName>
    <definedName name="_様式1_10_一括購入__補助対象車両の種別2">#REF!</definedName>
    <definedName name="_様式1_10_一括購入__補助対象車両の種別20">#REF!</definedName>
    <definedName name="_様式1_10_一括購入__補助対象車両の種別3">#REF!</definedName>
    <definedName name="_様式1_10_一括購入__補助対象車両の種別4">#REF!</definedName>
    <definedName name="_様式1_10_一括購入__補助対象車両の種別5">#REF!</definedName>
    <definedName name="_様式1_10_一括購入__補助対象車両の種別6">#REF!</definedName>
    <definedName name="_様式1_10_一括購入__補助対象車両の種別7">#REF!</definedName>
    <definedName name="_様式1_10_一括購入__補助対象車両の種別8">#REF!</definedName>
    <definedName name="_様式1_10_一括購入__補助対象車両の種別9">#REF!</definedName>
    <definedName name="_様式1_10_一括購入_国庫補助金申請額">#REF!</definedName>
    <definedName name="_様式1_10_一括購入_年度">#REF!</definedName>
    <definedName name="_様式1_10_減価償却_２年目以降">#REF!</definedName>
    <definedName name="_様式1_10_減価償却_２年目以降_ノとオのうち少ない方の額_合計">#REF!</definedName>
    <definedName name="_様式1_10_減価償却_２年目以降_ノとオのうち少ない方の額1">#REF!</definedName>
    <definedName name="_様式1_10_減価償却_２年目以降_ノとオのうち少ない方の額10">#REF!</definedName>
    <definedName name="_様式1_10_減価償却_２年目以降_ノとオのうち少ない方の額11">#REF!</definedName>
    <definedName name="_様式1_10_減価償却_２年目以降_ノとオのうち少ない方の額12">#REF!</definedName>
    <definedName name="_様式1_10_減価償却_２年目以降_ノとオのうち少ない方の額13">#REF!</definedName>
    <definedName name="_様式1_10_減価償却_２年目以降_ノとオのうち少ない方の額14">#REF!</definedName>
    <definedName name="_様式1_10_減価償却_２年目以降_ノとオのうち少ない方の額15">#REF!</definedName>
    <definedName name="_様式1_10_減価償却_２年目以降_ノとオのうち少ない方の額16">#REF!</definedName>
    <definedName name="_様式1_10_減価償却_２年目以降_ノとオのうち少ない方の額17">#REF!</definedName>
    <definedName name="_様式1_10_減価償却_２年目以降_ノとオのうち少ない方の額18">#REF!</definedName>
    <definedName name="_様式1_10_減価償却_２年目以降_ノとオのうち少ない方の額19">#REF!</definedName>
    <definedName name="_様式1_10_減価償却_２年目以降_ノとオのうち少ない方の額2">#REF!</definedName>
    <definedName name="_様式1_10_減価償却_２年目以降_ノとオのうち少ない方の額20">#REF!</definedName>
    <definedName name="_様式1_10_減価償却_２年目以降_ノとオのうち少ない方の額3">#REF!</definedName>
    <definedName name="_様式1_10_減価償却_２年目以降_ノとオのうち少ない方の額4">#REF!</definedName>
    <definedName name="_様式1_10_減価償却_２年目以降_ノとオのうち少ない方の額5">#REF!</definedName>
    <definedName name="_様式1_10_減価償却_２年目以降_ノとオのうち少ない方の額6">#REF!</definedName>
    <definedName name="_様式1_10_減価償却_２年目以降_ノとオのうち少ない方の額7">#REF!</definedName>
    <definedName name="_様式1_10_減価償却_２年目以降_ノとオのうち少ない方の額8">#REF!</definedName>
    <definedName name="_様式1_10_減価償却_２年目以降_ノとオのうち少ない方の額9">#REF!</definedName>
    <definedName name="_様式1_10_減価償却_２年目以降_減価償却方法">#REF!</definedName>
    <definedName name="_様式1_10_減価償却_２年目以降_国庫補助金申請額">#REF!</definedName>
    <definedName name="_様式1_10_減価償却_２年目以降_残存価額_合計">#REF!</definedName>
    <definedName name="_様式1_10_減価償却_２年目以降_残存価額1">#REF!</definedName>
    <definedName name="_様式1_10_減価償却_２年目以降_残存価額10">#REF!</definedName>
    <definedName name="_様式1_10_減価償却_２年目以降_残存価額11">#REF!</definedName>
    <definedName name="_様式1_10_減価償却_２年目以降_残存価額12">#REF!</definedName>
    <definedName name="_様式1_10_減価償却_２年目以降_残存価額13">#REF!</definedName>
    <definedName name="_様式1_10_減価償却_２年目以降_残存価額14">#REF!</definedName>
    <definedName name="_様式1_10_減価償却_２年目以降_残存価額15">#REF!</definedName>
    <definedName name="_様式1_10_減価償却_２年目以降_残存価額16">#REF!</definedName>
    <definedName name="_様式1_10_減価償却_２年目以降_残存価額17">#REF!</definedName>
    <definedName name="_様式1_10_減価償却_２年目以降_残存価額18">#REF!</definedName>
    <definedName name="_様式1_10_減価償却_２年目以降_残存価額19">#REF!</definedName>
    <definedName name="_様式1_10_減価償却_２年目以降_残存価額2">#REF!</definedName>
    <definedName name="_様式1_10_減価償却_２年目以降_残存価額２_合計">#REF!</definedName>
    <definedName name="_様式1_10_減価償却_２年目以降_残存価額20">#REF!</definedName>
    <definedName name="_様式1_10_減価償却_２年目以降_残存価額２1">#REF!</definedName>
    <definedName name="_様式1_10_減価償却_２年目以降_残存価額２10">#REF!</definedName>
    <definedName name="_様式1_10_減価償却_２年目以降_残存価額２11">#REF!</definedName>
    <definedName name="_様式1_10_減価償却_２年目以降_残存価額２12">#REF!</definedName>
    <definedName name="_様式1_10_減価償却_２年目以降_残存価額２13">#REF!</definedName>
    <definedName name="_様式1_10_減価償却_２年目以降_残存価額２14">#REF!</definedName>
    <definedName name="_様式1_10_減価償却_２年目以降_残存価額２15">#REF!</definedName>
    <definedName name="_様式1_10_減価償却_２年目以降_残存価額２16">#REF!</definedName>
    <definedName name="_様式1_10_減価償却_２年目以降_残存価額２17">#REF!</definedName>
    <definedName name="_様式1_10_減価償却_２年目以降_残存価額２18">#REF!</definedName>
    <definedName name="_様式1_10_減価償却_２年目以降_残存価額２19">#REF!</definedName>
    <definedName name="_様式1_10_減価償却_２年目以降_残存価額２2">#REF!</definedName>
    <definedName name="_様式1_10_減価償却_２年目以降_残存価額２20">#REF!</definedName>
    <definedName name="_様式1_10_減価償却_２年目以降_残存価額２3">#REF!</definedName>
    <definedName name="_様式1_10_減価償却_２年目以降_残存価額２4">#REF!</definedName>
    <definedName name="_様式1_10_減価償却_２年目以降_残存価額２5">#REF!</definedName>
    <definedName name="_様式1_10_減価償却_２年目以降_残存価額２6">#REF!</definedName>
    <definedName name="_様式1_10_減価償却_２年目以降_残存価額２7">#REF!</definedName>
    <definedName name="_様式1_10_減価償却_２年目以降_残存価額２8">#REF!</definedName>
    <definedName name="_様式1_10_減価償却_２年目以降_残存価額２9">#REF!</definedName>
    <definedName name="_様式1_10_減価償却_２年目以降_残存価額3">#REF!</definedName>
    <definedName name="_様式1_10_減価償却_２年目以降_残存価額4">#REF!</definedName>
    <definedName name="_様式1_10_減価償却_２年目以降_残存価額5">#REF!</definedName>
    <definedName name="_様式1_10_減価償却_２年目以降_残存価額6">#REF!</definedName>
    <definedName name="_様式1_10_減価償却_２年目以降_残存価額7">#REF!</definedName>
    <definedName name="_様式1_10_減価償却_２年目以降_残存価額8">#REF!</definedName>
    <definedName name="_様式1_10_減価償却_２年目以降_残存価額9">#REF!</definedName>
    <definedName name="_様式1_10_減価償却_２年目以降_事業者の返済方法">#REF!</definedName>
    <definedName name="_様式1_10_減価償却_２年目以降_事業者償却額_合計">#REF!</definedName>
    <definedName name="_様式1_10_減価償却_２年目以降_事業者償却額1">#REF!</definedName>
    <definedName name="_様式1_10_減価償却_２年目以降_事業者償却額10">#REF!</definedName>
    <definedName name="_様式1_10_減価償却_２年目以降_事業者償却額11">#REF!</definedName>
    <definedName name="_様式1_10_減価償却_２年目以降_事業者償却額12">#REF!</definedName>
    <definedName name="_様式1_10_減価償却_２年目以降_事業者償却額13">#REF!</definedName>
    <definedName name="_様式1_10_減価償却_２年目以降_事業者償却額14">#REF!</definedName>
    <definedName name="_様式1_10_減価償却_２年目以降_事業者償却額15">#REF!</definedName>
    <definedName name="_様式1_10_減価償却_２年目以降_事業者償却額16">#REF!</definedName>
    <definedName name="_様式1_10_減価償却_２年目以降_事業者償却額17">#REF!</definedName>
    <definedName name="_様式1_10_減価償却_２年目以降_事業者償却額18">#REF!</definedName>
    <definedName name="_様式1_10_減価償却_２年目以降_事業者償却額19">#REF!</definedName>
    <definedName name="_様式1_10_減価償却_２年目以降_事業者償却額2">#REF!</definedName>
    <definedName name="_様式1_10_減価償却_２年目以降_事業者償却額20">#REF!</definedName>
    <definedName name="_様式1_10_減価償却_２年目以降_事業者償却額3">#REF!</definedName>
    <definedName name="_様式1_10_減価償却_２年目以降_事業者償却額4">#REF!</definedName>
    <definedName name="_様式1_10_減価償却_２年目以降_事業者償却額5">#REF!</definedName>
    <definedName name="_様式1_10_減価償却_２年目以降_事業者償却額6">#REF!</definedName>
    <definedName name="_様式1_10_減価償却_２年目以降_事業者償却額7">#REF!</definedName>
    <definedName name="_様式1_10_減価償却_２年目以降_事業者償却額8">#REF!</definedName>
    <definedName name="_様式1_10_減価償却_２年目以降_事業者償却額9">#REF!</definedName>
    <definedName name="_様式1_10_減価償却_２年目以降_自動車登録番号1">#REF!</definedName>
    <definedName name="_様式1_10_減価償却_２年目以降_自動車登録番号10">#REF!</definedName>
    <definedName name="_様式1_10_減価償却_２年目以降_自動車登録番号11">#REF!</definedName>
    <definedName name="_様式1_10_減価償却_２年目以降_自動車登録番号12">#REF!</definedName>
    <definedName name="_様式1_10_減価償却_２年目以降_自動車登録番号13">#REF!</definedName>
    <definedName name="_様式1_10_減価償却_２年目以降_自動車登録番号14">#REF!</definedName>
    <definedName name="_様式1_10_減価償却_２年目以降_自動車登録番号15">#REF!</definedName>
    <definedName name="_様式1_10_減価償却_２年目以降_自動車登録番号16">#REF!</definedName>
    <definedName name="_様式1_10_減価償却_２年目以降_自動車登録番号17">#REF!</definedName>
    <definedName name="_様式1_10_減価償却_２年目以降_自動車登録番号18">#REF!</definedName>
    <definedName name="_様式1_10_減価償却_２年目以降_自動車登録番号19">#REF!</definedName>
    <definedName name="_様式1_10_減価償却_２年目以降_自動車登録番号2">#REF!</definedName>
    <definedName name="_様式1_10_減価償却_２年目以降_自動車登録番号20">#REF!</definedName>
    <definedName name="_様式1_10_減価償却_２年目以降_自動車登録番号3">#REF!</definedName>
    <definedName name="_様式1_10_減価償却_２年目以降_自動車登録番号4">#REF!</definedName>
    <definedName name="_様式1_10_減価償却_２年目以降_自動車登録番号5">#REF!</definedName>
    <definedName name="_様式1_10_減価償却_２年目以降_自動車登録番号6">#REF!</definedName>
    <definedName name="_様式1_10_減価償却_２年目以降_自動車登録番号7">#REF!</definedName>
    <definedName name="_様式1_10_減価償却_２年目以降_自動車登録番号8">#REF!</definedName>
    <definedName name="_様式1_10_減価償却_２年目以降_自動車登録番号9">#REF!</definedName>
    <definedName name="_様式1_10_減価償却_２年目以降_実費購入_申請番号1">#REF!</definedName>
    <definedName name="_様式1_10_減価償却_２年目以降_実費購入_申請番号10">#REF!</definedName>
    <definedName name="_様式1_10_減価償却_２年目以降_実費購入_申請番号11">#REF!</definedName>
    <definedName name="_様式1_10_減価償却_２年目以降_実費購入_申請番号12">#REF!</definedName>
    <definedName name="_様式1_10_減価償却_２年目以降_実費購入_申請番号13">#REF!</definedName>
    <definedName name="_様式1_10_減価償却_２年目以降_実費購入_申請番号14">#REF!</definedName>
    <definedName name="_様式1_10_減価償却_２年目以降_実費購入_申請番号15">#REF!</definedName>
    <definedName name="_様式1_10_減価償却_２年目以降_実費購入_申請番号16">#REF!</definedName>
    <definedName name="_様式1_10_減価償却_２年目以降_実費購入_申請番号17">#REF!</definedName>
    <definedName name="_様式1_10_減価償却_２年目以降_実費購入_申請番号18">#REF!</definedName>
    <definedName name="_様式1_10_減価償却_２年目以降_実費購入_申請番号19">#REF!</definedName>
    <definedName name="_様式1_10_減価償却_２年目以降_実費購入_申請番号2">#REF!</definedName>
    <definedName name="_様式1_10_減価償却_２年目以降_実費購入_申請番号20">#REF!</definedName>
    <definedName name="_様式1_10_減価償却_２年目以降_実費購入_申請番号3">#REF!</definedName>
    <definedName name="_様式1_10_減価償却_２年目以降_実費購入_申請番号4">#REF!</definedName>
    <definedName name="_様式1_10_減価償却_２年目以降_実費購入_申請番号5">#REF!</definedName>
    <definedName name="_様式1_10_減価償却_２年目以降_実費購入_申請番号6">#REF!</definedName>
    <definedName name="_様式1_10_減価償却_２年目以降_実費購入_申請番号7">#REF!</definedName>
    <definedName name="_様式1_10_減価償却_２年目以降_実費購入_申請番号8">#REF!</definedName>
    <definedName name="_様式1_10_減価償却_２年目以降_実費購入_申請番号9">#REF!</definedName>
    <definedName name="_様式1_10_減価償却_２年目以降_償却期間_合計">#REF!</definedName>
    <definedName name="_様式1_10_減価償却_２年目以降_償却期間1">#REF!</definedName>
    <definedName name="_様式1_10_減価償却_２年目以降_償却期間10">#REF!</definedName>
    <definedName name="_様式1_10_減価償却_２年目以降_償却期間11">#REF!</definedName>
    <definedName name="_様式1_10_減価償却_２年目以降_償却期間12">#REF!</definedName>
    <definedName name="_様式1_10_減価償却_２年目以降_償却期間13">#REF!</definedName>
    <definedName name="_様式1_10_減価償却_２年目以降_償却期間14">#REF!</definedName>
    <definedName name="_様式1_10_減価償却_２年目以降_償却期間15">#REF!</definedName>
    <definedName name="_様式1_10_減価償却_２年目以降_償却期間16">#REF!</definedName>
    <definedName name="_様式1_10_減価償却_２年目以降_償却期間17">#REF!</definedName>
    <definedName name="_様式1_10_減価償却_２年目以降_償却期間18">#REF!</definedName>
    <definedName name="_様式1_10_減価償却_２年目以降_償却期間19">#REF!</definedName>
    <definedName name="_様式1_10_減価償却_２年目以降_償却期間2">#REF!</definedName>
    <definedName name="_様式1_10_減価償却_２年目以降_償却期間20">#REF!</definedName>
    <definedName name="_様式1_10_減価償却_２年目以降_償却期間3">#REF!</definedName>
    <definedName name="_様式1_10_減価償却_２年目以降_償却期間4">#REF!</definedName>
    <definedName name="_様式1_10_減価償却_２年目以降_償却期間5">#REF!</definedName>
    <definedName name="_様式1_10_減価償却_２年目以降_償却期間6">#REF!</definedName>
    <definedName name="_様式1_10_減価償却_２年目以降_償却期間7">#REF!</definedName>
    <definedName name="_様式1_10_減価償却_２年目以降_償却期間8">#REF!</definedName>
    <definedName name="_様式1_10_減価償却_２年目以降_償却期間9">#REF!</definedName>
    <definedName name="_様式1_10_減価償却_２年目以降_償却限度額_合計">#REF!</definedName>
    <definedName name="_様式1_10_減価償却_２年目以降_償却限度額1">#REF!</definedName>
    <definedName name="_様式1_10_減価償却_２年目以降_償却限度額10">#REF!</definedName>
    <definedName name="_様式1_10_減価償却_２年目以降_償却限度額11">#REF!</definedName>
    <definedName name="_様式1_10_減価償却_２年目以降_償却限度額12">#REF!</definedName>
    <definedName name="_様式1_10_減価償却_２年目以降_償却限度額13">#REF!</definedName>
    <definedName name="_様式1_10_減価償却_２年目以降_償却限度額14">#REF!</definedName>
    <definedName name="_様式1_10_減価償却_２年目以降_償却限度額15">#REF!</definedName>
    <definedName name="_様式1_10_減価償却_２年目以降_償却限度額16">#REF!</definedName>
    <definedName name="_様式1_10_減価償却_２年目以降_償却限度額17">#REF!</definedName>
    <definedName name="_様式1_10_減価償却_２年目以降_償却限度額18">#REF!</definedName>
    <definedName name="_様式1_10_減価償却_２年目以降_償却限度額19">#REF!</definedName>
    <definedName name="_様式1_10_減価償却_２年目以降_償却限度額2">#REF!</definedName>
    <definedName name="_様式1_10_減価償却_２年目以降_償却限度額20">#REF!</definedName>
    <definedName name="_様式1_10_減価償却_２年目以降_償却限度額3">#REF!</definedName>
    <definedName name="_様式1_10_減価償却_２年目以降_償却限度額4">#REF!</definedName>
    <definedName name="_様式1_10_減価償却_２年目以降_償却限度額5">#REF!</definedName>
    <definedName name="_様式1_10_減価償却_２年目以降_償却限度額6">#REF!</definedName>
    <definedName name="_様式1_10_減価償却_２年目以降_償却限度額7">#REF!</definedName>
    <definedName name="_様式1_10_減価償却_２年目以降_償却限度額8">#REF!</definedName>
    <definedName name="_様式1_10_減価償却_２年目以降_償却限度額9">#REF!</definedName>
    <definedName name="_様式1_10_減価償却_２年目以降_申請番号1">#REF!</definedName>
    <definedName name="_様式1_10_減価償却_２年目以降_申請番号10">#REF!</definedName>
    <definedName name="_様式1_10_減価償却_２年目以降_申請番号11">#REF!</definedName>
    <definedName name="_様式1_10_減価償却_２年目以降_申請番号12">#REF!</definedName>
    <definedName name="_様式1_10_減価償却_２年目以降_申請番号13">#REF!</definedName>
    <definedName name="_様式1_10_減価償却_２年目以降_申請番号14">#REF!</definedName>
    <definedName name="_様式1_10_減価償却_２年目以降_申請番号15">#REF!</definedName>
    <definedName name="_様式1_10_減価償却_２年目以降_申請番号16">#REF!</definedName>
    <definedName name="_様式1_10_減価償却_２年目以降_申請番号17">#REF!</definedName>
    <definedName name="_様式1_10_減価償却_２年目以降_申請番号18">#REF!</definedName>
    <definedName name="_様式1_10_減価償却_２年目以降_申請番号19">#REF!</definedName>
    <definedName name="_様式1_10_減価償却_２年目以降_申請番号2">#REF!</definedName>
    <definedName name="_様式1_10_減価償却_２年目以降_申請番号20">#REF!</definedName>
    <definedName name="_様式1_10_減価償却_２年目以降_申請番号3">#REF!</definedName>
    <definedName name="_様式1_10_減価償却_２年目以降_申請番号4">#REF!</definedName>
    <definedName name="_様式1_10_減価償却_２年目以降_申請番号5">#REF!</definedName>
    <definedName name="_様式1_10_減価償却_２年目以降_申請番号6">#REF!</definedName>
    <definedName name="_様式1_10_減価償却_２年目以降_申請番号7">#REF!</definedName>
    <definedName name="_様式1_10_減価償却_２年目以降_申請番号8">#REF!</definedName>
    <definedName name="_様式1_10_減価償却_２年目以降_申請番号9">#REF!</definedName>
    <definedName name="_様式1_10_減価償却_２年目以降_特別償却額_合計">#REF!</definedName>
    <definedName name="_様式1_10_減価償却_２年目以降_特別償却額1">#REF!</definedName>
    <definedName name="_様式1_10_減価償却_２年目以降_特別償却額10">#REF!</definedName>
    <definedName name="_様式1_10_減価償却_２年目以降_特別償却額11">#REF!</definedName>
    <definedName name="_様式1_10_減価償却_２年目以降_特別償却額12">#REF!</definedName>
    <definedName name="_様式1_10_減価償却_２年目以降_特別償却額13">#REF!</definedName>
    <definedName name="_様式1_10_減価償却_２年目以降_特別償却額14">#REF!</definedName>
    <definedName name="_様式1_10_減価償却_２年目以降_特別償却額15">#REF!</definedName>
    <definedName name="_様式1_10_減価償却_２年目以降_特別償却額16">#REF!</definedName>
    <definedName name="_様式1_10_減価償却_２年目以降_特別償却額17">#REF!</definedName>
    <definedName name="_様式1_10_減価償却_２年目以降_特別償却額18">#REF!</definedName>
    <definedName name="_様式1_10_減価償却_２年目以降_特別償却額19">#REF!</definedName>
    <definedName name="_様式1_10_減価償却_２年目以降_特別償却額2">#REF!</definedName>
    <definedName name="_様式1_10_減価償却_２年目以降_特別償却額20">#REF!</definedName>
    <definedName name="_様式1_10_減価償却_２年目以降_特別償却額3">#REF!</definedName>
    <definedName name="_様式1_10_減価償却_２年目以降_特別償却額4">#REF!</definedName>
    <definedName name="_様式1_10_減価償却_２年目以降_特別償却額5">#REF!</definedName>
    <definedName name="_様式1_10_減価償却_２年目以降_特別償却額6">#REF!</definedName>
    <definedName name="_様式1_10_減価償却_２年目以降_特別償却額7">#REF!</definedName>
    <definedName name="_様式1_10_減価償却_２年目以降_特別償却額8">#REF!</definedName>
    <definedName name="_様式1_10_減価償却_２年目以降_特別償却額9">#REF!</definedName>
    <definedName name="_様式1_10_減価償却_２年目以降_普通償却限度額_合計">#REF!</definedName>
    <definedName name="_様式1_10_減価償却_２年目以降_普通償却限度額1">#REF!</definedName>
    <definedName name="_様式1_10_減価償却_２年目以降_普通償却限度額10">#REF!</definedName>
    <definedName name="_様式1_10_減価償却_２年目以降_普通償却限度額11">#REF!</definedName>
    <definedName name="_様式1_10_減価償却_２年目以降_普通償却限度額12">#REF!</definedName>
    <definedName name="_様式1_10_減価償却_２年目以降_普通償却限度額13">#REF!</definedName>
    <definedName name="_様式1_10_減価償却_２年目以降_普通償却限度額14">#REF!</definedName>
    <definedName name="_様式1_10_減価償却_２年目以降_普通償却限度額15">#REF!</definedName>
    <definedName name="_様式1_10_減価償却_２年目以降_普通償却限度額16">#REF!</definedName>
    <definedName name="_様式1_10_減価償却_２年目以降_普通償却限度額17">#REF!</definedName>
    <definedName name="_様式1_10_減価償却_２年目以降_普通償却限度額18">#REF!</definedName>
    <definedName name="_様式1_10_減価償却_２年目以降_普通償却限度額19">#REF!</definedName>
    <definedName name="_様式1_10_減価償却_２年目以降_普通償却限度額2">#REF!</definedName>
    <definedName name="_様式1_10_減価償却_２年目以降_普通償却限度額20">#REF!</definedName>
    <definedName name="_様式1_10_減価償却_２年目以降_普通償却限度額3">#REF!</definedName>
    <definedName name="_様式1_10_減価償却_２年目以降_普通償却限度額4">#REF!</definedName>
    <definedName name="_様式1_10_減価償却_２年目以降_普通償却限度額5">#REF!</definedName>
    <definedName name="_様式1_10_減価償却_２年目以降_普通償却限度額6">#REF!</definedName>
    <definedName name="_様式1_10_減価償却_２年目以降_普通償却限度額7">#REF!</definedName>
    <definedName name="_様式1_10_減価償却_２年目以降_普通償却限度額8">#REF!</definedName>
    <definedName name="_様式1_10_減価償却_２年目以降_普通償却限度額9">#REF!</definedName>
    <definedName name="_様式1_10_減価償却_２年目以降_負担_その他の者負担額_合計">#REF!</definedName>
    <definedName name="_様式1_10_減価償却_２年目以降_負担_その他の者負担額1">#REF!</definedName>
    <definedName name="_様式1_10_減価償却_２年目以降_負担_その他の者負担額10">#REF!</definedName>
    <definedName name="_様式1_10_減価償却_２年目以降_負担_その他の者負担額11">#REF!</definedName>
    <definedName name="_様式1_10_減価償却_２年目以降_負担_その他の者負担額12">#REF!</definedName>
    <definedName name="_様式1_10_減価償却_２年目以降_負担_その他の者負担額13">#REF!</definedName>
    <definedName name="_様式1_10_減価償却_２年目以降_負担_その他の者負担額14">#REF!</definedName>
    <definedName name="_様式1_10_減価償却_２年目以降_負担_その他の者負担額15">#REF!</definedName>
    <definedName name="_様式1_10_減価償却_２年目以降_負担_その他の者負担額16">#REF!</definedName>
    <definedName name="_様式1_10_減価償却_２年目以降_負担_その他の者負担額17">#REF!</definedName>
    <definedName name="_様式1_10_減価償却_２年目以降_負担_その他の者負担額18">#REF!</definedName>
    <definedName name="_様式1_10_減価償却_２年目以降_負担_その他の者負担額19">#REF!</definedName>
    <definedName name="_様式1_10_減価償却_２年目以降_負担_その他の者負担額2">#REF!</definedName>
    <definedName name="_様式1_10_減価償却_２年目以降_負担_その他の者負担額20">#REF!</definedName>
    <definedName name="_様式1_10_減価償却_２年目以降_負担_その他の者負担額3">#REF!</definedName>
    <definedName name="_様式1_10_減価償却_２年目以降_負担_その他の者負担額4">#REF!</definedName>
    <definedName name="_様式1_10_減価償却_２年目以降_負担_その他の者負担額5">#REF!</definedName>
    <definedName name="_様式1_10_減価償却_２年目以降_負担_その他の者負担額6">#REF!</definedName>
    <definedName name="_様式1_10_減価償却_２年目以降_負担_その他の者負担額7">#REF!</definedName>
    <definedName name="_様式1_10_減価償却_２年目以降_負担_その他の者負担額8">#REF!</definedName>
    <definedName name="_様式1_10_減価償却_２年目以降_負担_その他の者負担額9">#REF!</definedName>
    <definedName name="_様式1_10_減価償却_２年目以降_負担_その他の者負担割合_合計">#REF!</definedName>
    <definedName name="_様式1_10_減価償却_２年目以降_負担_その他の者負担割合1">#REF!</definedName>
    <definedName name="_様式1_10_減価償却_２年目以降_負担_その他の者負担割合10">#REF!</definedName>
    <definedName name="_様式1_10_減価償却_２年目以降_負担_その他の者負担割合11">#REF!</definedName>
    <definedName name="_様式1_10_減価償却_２年目以降_負担_その他の者負担割合12">#REF!</definedName>
    <definedName name="_様式1_10_減価償却_２年目以降_負担_その他の者負担割合13">#REF!</definedName>
    <definedName name="_様式1_10_減価償却_２年目以降_負担_その他の者負担割合14">#REF!</definedName>
    <definedName name="_様式1_10_減価償却_２年目以降_負担_その他の者負担割合15">#REF!</definedName>
    <definedName name="_様式1_10_減価償却_２年目以降_負担_その他の者負担割合16">#REF!</definedName>
    <definedName name="_様式1_10_減価償却_２年目以降_負担_その他の者負担割合17">#REF!</definedName>
    <definedName name="_様式1_10_減価償却_２年目以降_負担_その他の者負担割合18">#REF!</definedName>
    <definedName name="_様式1_10_減価償却_２年目以降_負担_その他の者負担割合19">#REF!</definedName>
    <definedName name="_様式1_10_減価償却_２年目以降_負担_その他の者負担割合2">#REF!</definedName>
    <definedName name="_様式1_10_減価償却_２年目以降_負担_その他の者負担割合20">#REF!</definedName>
    <definedName name="_様式1_10_減価償却_２年目以降_負担_その他の者負担割合3">#REF!</definedName>
    <definedName name="_様式1_10_減価償却_２年目以降_負担_その他の者負担割合4">#REF!</definedName>
    <definedName name="_様式1_10_減価償却_２年目以降_負担_その他の者負担割合5">#REF!</definedName>
    <definedName name="_様式1_10_減価償却_２年目以降_負担_その他の者負担割合6">#REF!</definedName>
    <definedName name="_様式1_10_減価償却_２年目以降_負担_その他の者負担割合7">#REF!</definedName>
    <definedName name="_様式1_10_減価償却_２年目以降_負担_その他の者負担割合8">#REF!</definedName>
    <definedName name="_様式1_10_減価償却_２年目以降_負担_その他の者負担割合9">#REF!</definedName>
    <definedName name="_様式1_10_減価償却_２年目以降_負担_具体的概要1">#REF!</definedName>
    <definedName name="_様式1_10_減価償却_２年目以降_負担_具体的概要10">#REF!</definedName>
    <definedName name="_様式1_10_減価償却_２年目以降_負担_具体的概要11">#REF!</definedName>
    <definedName name="_様式1_10_減価償却_２年目以降_負担_具体的概要12">#REF!</definedName>
    <definedName name="_様式1_10_減価償却_２年目以降_負担_具体的概要13">#REF!</definedName>
    <definedName name="_様式1_10_減価償却_２年目以降_負担_具体的概要14">#REF!</definedName>
    <definedName name="_様式1_10_減価償却_２年目以降_負担_具体的概要15">#REF!</definedName>
    <definedName name="_様式1_10_減価償却_２年目以降_負担_具体的概要16">#REF!</definedName>
    <definedName name="_様式1_10_減価償却_２年目以降_負担_具体的概要17">#REF!</definedName>
    <definedName name="_様式1_10_減価償却_２年目以降_負担_具体的概要18">#REF!</definedName>
    <definedName name="_様式1_10_減価償却_２年目以降_負担_具体的概要19">#REF!</definedName>
    <definedName name="_様式1_10_減価償却_２年目以降_負担_具体的概要2">#REF!</definedName>
    <definedName name="_様式1_10_減価償却_２年目以降_負担_具体的概要20">#REF!</definedName>
    <definedName name="_様式1_10_減価償却_２年目以降_負担_具体的概要3">#REF!</definedName>
    <definedName name="_様式1_10_減価償却_２年目以降_負担_具体的概要4">#REF!</definedName>
    <definedName name="_様式1_10_減価償却_２年目以降_負担_具体的概要5">#REF!</definedName>
    <definedName name="_様式1_10_減価償却_２年目以降_負担_具体的概要6">#REF!</definedName>
    <definedName name="_様式1_10_減価償却_２年目以降_負担_具体的概要7">#REF!</definedName>
    <definedName name="_様式1_10_減価償却_２年目以降_負担_具体的概要8">#REF!</definedName>
    <definedName name="_様式1_10_減価償却_２年目以降_負担_具体的概要9">#REF!</definedName>
    <definedName name="_様式1_10_減価償却_２年目以降_負担_市区町村負担額_合計">#REF!</definedName>
    <definedName name="_様式1_10_減価償却_２年目以降_負担_市区町村負担額1">#REF!</definedName>
    <definedName name="_様式1_10_減価償却_２年目以降_負担_市区町村負担額10">#REF!</definedName>
    <definedName name="_様式1_10_減価償却_２年目以降_負担_市区町村負担額11">#REF!</definedName>
    <definedName name="_様式1_10_減価償却_２年目以降_負担_市区町村負担額12">#REF!</definedName>
    <definedName name="_様式1_10_減価償却_２年目以降_負担_市区町村負担額13">#REF!</definedName>
    <definedName name="_様式1_10_減価償却_２年目以降_負担_市区町村負担額14">#REF!</definedName>
    <definedName name="_様式1_10_減価償却_２年目以降_負担_市区町村負担額15">#REF!</definedName>
    <definedName name="_様式1_10_減価償却_２年目以降_負担_市区町村負担額16">#REF!</definedName>
    <definedName name="_様式1_10_減価償却_２年目以降_負担_市区町村負担額17">#REF!</definedName>
    <definedName name="_様式1_10_減価償却_２年目以降_負担_市区町村負担額18">#REF!</definedName>
    <definedName name="_様式1_10_減価償却_２年目以降_負担_市区町村負担額19">#REF!</definedName>
    <definedName name="_様式1_10_減価償却_２年目以降_負担_市区町村負担額2">#REF!</definedName>
    <definedName name="_様式1_10_減価償却_２年目以降_負担_市区町村負担額20">#REF!</definedName>
    <definedName name="_様式1_10_減価償却_２年目以降_負担_市区町村負担額3">#REF!</definedName>
    <definedName name="_様式1_10_減価償却_２年目以降_負担_市区町村負担額4">#REF!</definedName>
    <definedName name="_様式1_10_減価償却_２年目以降_負担_市区町村負担額5">#REF!</definedName>
    <definedName name="_様式1_10_減価償却_２年目以降_負担_市区町村負担額6">#REF!</definedName>
    <definedName name="_様式1_10_減価償却_２年目以降_負担_市区町村負担額7">#REF!</definedName>
    <definedName name="_様式1_10_減価償却_２年目以降_負担_市区町村負担額8">#REF!</definedName>
    <definedName name="_様式1_10_減価償却_２年目以降_負担_市区町村負担額9">#REF!</definedName>
    <definedName name="_様式1_10_減価償却_２年目以降_負担_市区町村負担割合_合計">#REF!</definedName>
    <definedName name="_様式1_10_減価償却_２年目以降_負担_市区町村負担割合1">#REF!</definedName>
    <definedName name="_様式1_10_減価償却_２年目以降_負担_市区町村負担割合10">#REF!</definedName>
    <definedName name="_様式1_10_減価償却_２年目以降_負担_市区町村負担割合11">#REF!</definedName>
    <definedName name="_様式1_10_減価償却_２年目以降_負担_市区町村負担割合12">#REF!</definedName>
    <definedName name="_様式1_10_減価償却_２年目以降_負担_市区町村負担割合13">#REF!</definedName>
    <definedName name="_様式1_10_減価償却_２年目以降_負担_市区町村負担割合14">#REF!</definedName>
    <definedName name="_様式1_10_減価償却_２年目以降_負担_市区町村負担割合15">#REF!</definedName>
    <definedName name="_様式1_10_減価償却_２年目以降_負担_市区町村負担割合16">#REF!</definedName>
    <definedName name="_様式1_10_減価償却_２年目以降_負担_市区町村負担割合17">#REF!</definedName>
    <definedName name="_様式1_10_減価償却_２年目以降_負担_市区町村負担割合18">#REF!</definedName>
    <definedName name="_様式1_10_減価償却_２年目以降_負担_市区町村負担割合19">#REF!</definedName>
    <definedName name="_様式1_10_減価償却_２年目以降_負担_市区町村負担割合2">#REF!</definedName>
    <definedName name="_様式1_10_減価償却_２年目以降_負担_市区町村負担割合20">#REF!</definedName>
    <definedName name="_様式1_10_減価償却_２年目以降_負担_市区町村負担割合3">#REF!</definedName>
    <definedName name="_様式1_10_減価償却_２年目以降_負担_市区町村負担割合4">#REF!</definedName>
    <definedName name="_様式1_10_減価償却_２年目以降_負担_市区町村負担割合5">#REF!</definedName>
    <definedName name="_様式1_10_減価償却_２年目以降_負担_市区町村負担割合6">#REF!</definedName>
    <definedName name="_様式1_10_減価償却_２年目以降_負担_市区町村負担割合7">#REF!</definedName>
    <definedName name="_様式1_10_減価償却_２年目以降_負担_市区町村負担割合8">#REF!</definedName>
    <definedName name="_様式1_10_減価償却_２年目以降_負担_市区町村負担割合9">#REF!</definedName>
    <definedName name="_様式1_10_減価償却_２年目以降_負担_事業者自己負担額_合計">#REF!</definedName>
    <definedName name="_様式1_10_減価償却_２年目以降_負担_事業者自己負担額1">#REF!</definedName>
    <definedName name="_様式1_10_減価償却_２年目以降_負担_事業者自己負担額10">#REF!</definedName>
    <definedName name="_様式1_10_減価償却_２年目以降_負担_事業者自己負担額11">#REF!</definedName>
    <definedName name="_様式1_10_減価償却_２年目以降_負担_事業者自己負担額12">#REF!</definedName>
    <definedName name="_様式1_10_減価償却_２年目以降_負担_事業者自己負担額13">#REF!</definedName>
    <definedName name="_様式1_10_減価償却_２年目以降_負担_事業者自己負担額14">#REF!</definedName>
    <definedName name="_様式1_10_減価償却_２年目以降_負担_事業者自己負担額15">#REF!</definedName>
    <definedName name="_様式1_10_減価償却_２年目以降_負担_事業者自己負担額16">#REF!</definedName>
    <definedName name="_様式1_10_減価償却_２年目以降_負担_事業者自己負担額17">#REF!</definedName>
    <definedName name="_様式1_10_減価償却_２年目以降_負担_事業者自己負担額18">#REF!</definedName>
    <definedName name="_様式1_10_減価償却_２年目以降_負担_事業者自己負担額19">#REF!</definedName>
    <definedName name="_様式1_10_減価償却_２年目以降_負担_事業者自己負担額2">#REF!</definedName>
    <definedName name="_様式1_10_減価償却_２年目以降_負担_事業者自己負担額20">#REF!</definedName>
    <definedName name="_様式1_10_減価償却_２年目以降_負担_事業者自己負担額3">#REF!</definedName>
    <definedName name="_様式1_10_減価償却_２年目以降_負担_事業者自己負担額4">#REF!</definedName>
    <definedName name="_様式1_10_減価償却_２年目以降_負担_事業者自己負担額5">#REF!</definedName>
    <definedName name="_様式1_10_減価償却_２年目以降_負担_事業者自己負担額6">#REF!</definedName>
    <definedName name="_様式1_10_減価償却_２年目以降_負担_事業者自己負担額7">#REF!</definedName>
    <definedName name="_様式1_10_減価償却_２年目以降_負担_事業者自己負担額8">#REF!</definedName>
    <definedName name="_様式1_10_減価償却_２年目以降_負担_事業者自己負担額9">#REF!</definedName>
    <definedName name="_様式1_10_減価償却_２年目以降_負担_事業者自己負担割合_合計">#REF!</definedName>
    <definedName name="_様式1_10_減価償却_２年目以降_負担_事業者自己負担割合1">#REF!</definedName>
    <definedName name="_様式1_10_減価償却_２年目以降_負担_事業者自己負担割合10">#REF!</definedName>
    <definedName name="_様式1_10_減価償却_２年目以降_負担_事業者自己負担割合11">#REF!</definedName>
    <definedName name="_様式1_10_減価償却_２年目以降_負担_事業者自己負担割合12">#REF!</definedName>
    <definedName name="_様式1_10_減価償却_２年目以降_負担_事業者自己負担割合13">#REF!</definedName>
    <definedName name="_様式1_10_減価償却_２年目以降_負担_事業者自己負担割合14">#REF!</definedName>
    <definedName name="_様式1_10_減価償却_２年目以降_負担_事業者自己負担割合15">#REF!</definedName>
    <definedName name="_様式1_10_減価償却_２年目以降_負担_事業者自己負担割合16">#REF!</definedName>
    <definedName name="_様式1_10_減価償却_２年目以降_負担_事業者自己負担割合17">#REF!</definedName>
    <definedName name="_様式1_10_減価償却_２年目以降_負担_事業者自己負担割合18">#REF!</definedName>
    <definedName name="_様式1_10_減価償却_２年目以降_負担_事業者自己負担割合19">#REF!</definedName>
    <definedName name="_様式1_10_減価償却_２年目以降_負担_事業者自己負担割合2">#REF!</definedName>
    <definedName name="_様式1_10_減価償却_２年目以降_負担_事業者自己負担割合20">#REF!</definedName>
    <definedName name="_様式1_10_減価償却_２年目以降_負担_事業者自己負担割合3">#REF!</definedName>
    <definedName name="_様式1_10_減価償却_２年目以降_負担_事業者自己負担割合4">#REF!</definedName>
    <definedName name="_様式1_10_減価償却_２年目以降_負担_事業者自己負担割合5">#REF!</definedName>
    <definedName name="_様式1_10_減価償却_２年目以降_負担_事業者自己負担割合6">#REF!</definedName>
    <definedName name="_様式1_10_減価償却_２年目以降_負担_事業者自己負担割合7">#REF!</definedName>
    <definedName name="_様式1_10_減価償却_２年目以降_負担_事業者自己負担割合8">#REF!</definedName>
    <definedName name="_様式1_10_減価償却_２年目以降_負担_事業者自己負担割合9">#REF!</definedName>
    <definedName name="_様式1_10_減価償却_２年目以降_負担_申請番号1">#REF!</definedName>
    <definedName name="_様式1_10_減価償却_２年目以降_負担_申請番号10">#REF!</definedName>
    <definedName name="_様式1_10_減価償却_２年目以降_負担_申請番号11">#REF!</definedName>
    <definedName name="_様式1_10_減価償却_２年目以降_負担_申請番号12">#REF!</definedName>
    <definedName name="_様式1_10_減価償却_２年目以降_負担_申請番号13">#REF!</definedName>
    <definedName name="_様式1_10_減価償却_２年目以降_負担_申請番号14">#REF!</definedName>
    <definedName name="_様式1_10_減価償却_２年目以降_負担_申請番号15">#REF!</definedName>
    <definedName name="_様式1_10_減価償却_２年目以降_負担_申請番号16">#REF!</definedName>
    <definedName name="_様式1_10_減価償却_２年目以降_負担_申請番号17">#REF!</definedName>
    <definedName name="_様式1_10_減価償却_２年目以降_負担_申請番号18">#REF!</definedName>
    <definedName name="_様式1_10_減価償却_２年目以降_負担_申請番号19">#REF!</definedName>
    <definedName name="_様式1_10_減価償却_２年目以降_負担_申請番号2">#REF!</definedName>
    <definedName name="_様式1_10_減価償却_２年目以降_負担_申請番号20">#REF!</definedName>
    <definedName name="_様式1_10_減価償却_２年目以降_負担_申請番号3">#REF!</definedName>
    <definedName name="_様式1_10_減価償却_２年目以降_負担_申請番号4">#REF!</definedName>
    <definedName name="_様式1_10_減価償却_２年目以降_負担_申請番号5">#REF!</definedName>
    <definedName name="_様式1_10_減価償却_２年目以降_負担_申請番号6">#REF!</definedName>
    <definedName name="_様式1_10_減価償却_２年目以降_負担_申請番号7">#REF!</definedName>
    <definedName name="_様式1_10_減価償却_２年目以降_負担_申請番号8">#REF!</definedName>
    <definedName name="_様式1_10_減価償却_２年目以降_負担_申請番号9">#REF!</definedName>
    <definedName name="_様式1_10_減価償却_２年目以降_負担_都道府県負担額_合計">#REF!</definedName>
    <definedName name="_様式1_10_減価償却_２年目以降_負担_都道府県負担額1">#REF!</definedName>
    <definedName name="_様式1_10_減価償却_２年目以降_負担_都道府県負担額10">#REF!</definedName>
    <definedName name="_様式1_10_減価償却_２年目以降_負担_都道府県負担額11">#REF!</definedName>
    <definedName name="_様式1_10_減価償却_２年目以降_負担_都道府県負担額12">#REF!</definedName>
    <definedName name="_様式1_10_減価償却_２年目以降_負担_都道府県負担額13">#REF!</definedName>
    <definedName name="_様式1_10_減価償却_２年目以降_負担_都道府県負担額14">#REF!</definedName>
    <definedName name="_様式1_10_減価償却_２年目以降_負担_都道府県負担額15">#REF!</definedName>
    <definedName name="_様式1_10_減価償却_２年目以降_負担_都道府県負担額16">#REF!</definedName>
    <definedName name="_様式1_10_減価償却_２年目以降_負担_都道府県負担額17">#REF!</definedName>
    <definedName name="_様式1_10_減価償却_２年目以降_負担_都道府県負担額18">#REF!</definedName>
    <definedName name="_様式1_10_減価償却_２年目以降_負担_都道府県負担額19">#REF!</definedName>
    <definedName name="_様式1_10_減価償却_２年目以降_負担_都道府県負担額2">#REF!</definedName>
    <definedName name="_様式1_10_減価償却_２年目以降_負担_都道府県負担額20">#REF!</definedName>
    <definedName name="_様式1_10_減価償却_２年目以降_負担_都道府県負担額3">#REF!</definedName>
    <definedName name="_様式1_10_減価償却_２年目以降_負担_都道府県負担額4">#REF!</definedName>
    <definedName name="_様式1_10_減価償却_２年目以降_負担_都道府県負担額5">#REF!</definedName>
    <definedName name="_様式1_10_減価償却_２年目以降_負担_都道府県負担額6">#REF!</definedName>
    <definedName name="_様式1_10_減価償却_２年目以降_負担_都道府県負担額7">#REF!</definedName>
    <definedName name="_様式1_10_減価償却_２年目以降_負担_都道府県負担額8">#REF!</definedName>
    <definedName name="_様式1_10_減価償却_２年目以降_負担_都道府県負担額9">#REF!</definedName>
    <definedName name="_様式1_10_減価償却_２年目以降_負担_都道府県負担割合_合計">#REF!</definedName>
    <definedName name="_様式1_10_減価償却_２年目以降_負担_都道府県負担割合1">#REF!</definedName>
    <definedName name="_様式1_10_減価償却_２年目以降_負担_都道府県負担割合10">#REF!</definedName>
    <definedName name="_様式1_10_減価償却_２年目以降_負担_都道府県負担割合11">#REF!</definedName>
    <definedName name="_様式1_10_減価償却_２年目以降_負担_都道府県負担割合12">#REF!</definedName>
    <definedName name="_様式1_10_減価償却_２年目以降_負担_都道府県負担割合13">#REF!</definedName>
    <definedName name="_様式1_10_減価償却_２年目以降_負担_都道府県負担割合14">#REF!</definedName>
    <definedName name="_様式1_10_減価償却_２年目以降_負担_都道府県負担割合15">#REF!</definedName>
    <definedName name="_様式1_10_減価償却_２年目以降_負担_都道府県負担割合16">#REF!</definedName>
    <definedName name="_様式1_10_減価償却_２年目以降_負担_都道府県負担割合17">#REF!</definedName>
    <definedName name="_様式1_10_減価償却_２年目以降_負担_都道府県負担割合18">#REF!</definedName>
    <definedName name="_様式1_10_減価償却_２年目以降_負担_都道府県負担割合19">#REF!</definedName>
    <definedName name="_様式1_10_減価償却_２年目以降_負担_都道府県負担割合2">#REF!</definedName>
    <definedName name="_様式1_10_減価償却_２年目以降_負担_都道府県負担割合20">#REF!</definedName>
    <definedName name="_様式1_10_減価償却_２年目以降_負担_都道府県負担割合3">#REF!</definedName>
    <definedName name="_様式1_10_減価償却_２年目以降_負担_都道府県負担割合4">#REF!</definedName>
    <definedName name="_様式1_10_減価償却_２年目以降_負担_都道府県負担割合5">#REF!</definedName>
    <definedName name="_様式1_10_減価償却_２年目以降_負担_都道府県負担割合6">#REF!</definedName>
    <definedName name="_様式1_10_減価償却_２年目以降_負担_都道府県負担割合7">#REF!</definedName>
    <definedName name="_様式1_10_減価償却_２年目以降_負担_都道府県負担割合8">#REF!</definedName>
    <definedName name="_様式1_10_減価償却_２年目以降_負担_都道府県負担割合9">#REF!</definedName>
    <definedName name="_様式1_10_減価償却_２年目以降_補助最終年度印1">#REF!</definedName>
    <definedName name="_様式1_10_減価償却_２年目以降_補助最終年度印10">#REF!</definedName>
    <definedName name="_様式1_10_減価償却_２年目以降_補助最終年度印11">#REF!</definedName>
    <definedName name="_様式1_10_減価償却_２年目以降_補助最終年度印12">#REF!</definedName>
    <definedName name="_様式1_10_減価償却_２年目以降_補助最終年度印13">#REF!</definedName>
    <definedName name="_様式1_10_減価償却_２年目以降_補助最終年度印14">#REF!</definedName>
    <definedName name="_様式1_10_減価償却_２年目以降_補助最終年度印15">#REF!</definedName>
    <definedName name="_様式1_10_減価償却_２年目以降_補助最終年度印16">#REF!</definedName>
    <definedName name="_様式1_10_減価償却_２年目以降_補助最終年度印17">#REF!</definedName>
    <definedName name="_様式1_10_減価償却_２年目以降_補助最終年度印18">#REF!</definedName>
    <definedName name="_様式1_10_減価償却_２年目以降_補助最終年度印19">#REF!</definedName>
    <definedName name="_様式1_10_減価償却_２年目以降_補助最終年度印2">#REF!</definedName>
    <definedName name="_様式1_10_減価償却_２年目以降_補助最終年度印20">#REF!</definedName>
    <definedName name="_様式1_10_減価償却_２年目以降_補助最終年度印3">#REF!</definedName>
    <definedName name="_様式1_10_減価償却_２年目以降_補助最終年度印4">#REF!</definedName>
    <definedName name="_様式1_10_減価償却_２年目以降_補助最終年度印5">#REF!</definedName>
    <definedName name="_様式1_10_減価償却_２年目以降_補助最終年度印6">#REF!</definedName>
    <definedName name="_様式1_10_減価償却_２年目以降_補助最終年度印7">#REF!</definedName>
    <definedName name="_様式1_10_減価償却_２年目以降_補助最終年度印8">#REF!</definedName>
    <definedName name="_様式1_10_減価償却_２年目以降_補助最終年度印9">#REF!</definedName>
    <definedName name="_様式1_10_減価償却_２年目以降_補助対象経費_エと25のうち低い方の率_合計">#REF!</definedName>
    <definedName name="_様式1_10_減価償却_２年目以降_補助対象経費_エと25のうち低い方の率1">#REF!</definedName>
    <definedName name="_様式1_10_減価償却_２年目以降_補助対象経費_エと25のうち低い方の率10">#REF!</definedName>
    <definedName name="_様式1_10_減価償却_２年目以降_補助対象経費_エと25のうち低い方の率11">#REF!</definedName>
    <definedName name="_様式1_10_減価償却_２年目以降_補助対象経費_エと25のうち低い方の率12">#REF!</definedName>
    <definedName name="_様式1_10_減価償却_２年目以降_補助対象経費_エと25のうち低い方の率13">#REF!</definedName>
    <definedName name="_様式1_10_減価償却_２年目以降_補助対象経費_エと25のうち低い方の率14">#REF!</definedName>
    <definedName name="_様式1_10_減価償却_２年目以降_補助対象経費_エと25のうち低い方の率15">#REF!</definedName>
    <definedName name="_様式1_10_減価償却_２年目以降_補助対象経費_エと25のうち低い方の率16">#REF!</definedName>
    <definedName name="_様式1_10_減価償却_２年目以降_補助対象経費_エと25のうち低い方の率17">#REF!</definedName>
    <definedName name="_様式1_10_減価償却_２年目以降_補助対象経費_エと25のうち低い方の率18">#REF!</definedName>
    <definedName name="_様式1_10_減価償却_２年目以降_補助対象経費_エと25のうち低い方の率19">#REF!</definedName>
    <definedName name="_様式1_10_減価償却_２年目以降_補助対象経費_エと25のうち低い方の率2">#REF!</definedName>
    <definedName name="_様式1_10_減価償却_２年目以降_補助対象経費_エと25のうち低い方の率20">#REF!</definedName>
    <definedName name="_様式1_10_減価償却_２年目以降_補助対象経費_エと25のうち低い方の率3">#REF!</definedName>
    <definedName name="_様式1_10_減価償却_２年目以降_補助対象経費_エと25のうち低い方の率4">#REF!</definedName>
    <definedName name="_様式1_10_減価償却_２年目以降_補助対象経費_エと25のうち低い方の率5">#REF!</definedName>
    <definedName name="_様式1_10_減価償却_２年目以降_補助対象経費_エと25のうち低い方の率6">#REF!</definedName>
    <definedName name="_様式1_10_減価償却_２年目以降_補助対象経費_エと25のうち低い方の率7">#REF!</definedName>
    <definedName name="_様式1_10_減価償却_２年目以降_補助対象経費_エと25のうち低い方の率8">#REF!</definedName>
    <definedName name="_様式1_10_減価償却_２年目以降_補助対象経費_エと25のうち低い方の率9">#REF!</definedName>
    <definedName name="_様式1_10_減価償却_２年目以降_補助対象経費_金融費用補助対象額_合計">#REF!</definedName>
    <definedName name="_様式1_10_減価償却_２年目以降_補助対象経費_金融費用補助対象額1">#REF!</definedName>
    <definedName name="_様式1_10_減価償却_２年目以降_補助対象経費_金融費用補助対象額10">#REF!</definedName>
    <definedName name="_様式1_10_減価償却_２年目以降_補助対象経費_金融費用補助対象額11">#REF!</definedName>
    <definedName name="_様式1_10_減価償却_２年目以降_補助対象経費_金融費用補助対象額12">#REF!</definedName>
    <definedName name="_様式1_10_減価償却_２年目以降_補助対象経費_金融費用補助対象額13">#REF!</definedName>
    <definedName name="_様式1_10_減価償却_２年目以降_補助対象経費_金融費用補助対象額14">#REF!</definedName>
    <definedName name="_様式1_10_減価償却_２年目以降_補助対象経費_金融費用補助対象額15">#REF!</definedName>
    <definedName name="_様式1_10_減価償却_２年目以降_補助対象経費_金融費用補助対象額16">#REF!</definedName>
    <definedName name="_様式1_10_減価償却_２年目以降_補助対象経費_金融費用補助対象額17">#REF!</definedName>
    <definedName name="_様式1_10_減価償却_２年目以降_補助対象経費_金融費用補助対象額18">#REF!</definedName>
    <definedName name="_様式1_10_減価償却_２年目以降_補助対象経費_金融費用補助対象額19">#REF!</definedName>
    <definedName name="_様式1_10_減価償却_２年目以降_補助対象経費_金融費用補助対象額2">#REF!</definedName>
    <definedName name="_様式1_10_減価償却_２年目以降_補助対象経費_金融費用補助対象額20">#REF!</definedName>
    <definedName name="_様式1_10_減価償却_２年目以降_補助対象経費_金融費用補助対象額3">#REF!</definedName>
    <definedName name="_様式1_10_減価償却_２年目以降_補助対象経費_金融費用補助対象額4">#REF!</definedName>
    <definedName name="_様式1_10_減価償却_２年目以降_補助対象経費_金融費用補助対象額5">#REF!</definedName>
    <definedName name="_様式1_10_減価償却_２年目以降_補助対象経費_金融費用補助対象額6">#REF!</definedName>
    <definedName name="_様式1_10_減価償却_２年目以降_補助対象経費_金融費用補助対象額7">#REF!</definedName>
    <definedName name="_様式1_10_減価償却_２年目以降_補助対象経費_金融費用補助対象額8">#REF!</definedName>
    <definedName name="_様式1_10_減価償却_２年目以降_補助対象経費_金融費用補助対象額9">#REF!</definedName>
    <definedName name="_様式1_10_減価償却_２年目以降_補助対象経費_合計">#REF!</definedName>
    <definedName name="_様式1_10_減価償却_２年目以降_補助対象経費_今年度償還回数_至_合計">#REF!</definedName>
    <definedName name="_様式1_10_減価償却_２年目以降_補助対象経費_今年度償還回数_至1">#REF!</definedName>
    <definedName name="_様式1_10_減価償却_２年目以降_補助対象経費_今年度償還回数_至10">#REF!</definedName>
    <definedName name="_様式1_10_減価償却_２年目以降_補助対象経費_今年度償還回数_至11">#REF!</definedName>
    <definedName name="_様式1_10_減価償却_２年目以降_補助対象経費_今年度償還回数_至12">#REF!</definedName>
    <definedName name="_様式1_10_減価償却_２年目以降_補助対象経費_今年度償還回数_至13">#REF!</definedName>
    <definedName name="_様式1_10_減価償却_２年目以降_補助対象経費_今年度償還回数_至14">#REF!</definedName>
    <definedName name="_様式1_10_減価償却_２年目以降_補助対象経費_今年度償還回数_至15">#REF!</definedName>
    <definedName name="_様式1_10_減価償却_２年目以降_補助対象経費_今年度償還回数_至16">#REF!</definedName>
    <definedName name="_様式1_10_減価償却_２年目以降_補助対象経費_今年度償還回数_至17">#REF!</definedName>
    <definedName name="_様式1_10_減価償却_２年目以降_補助対象経費_今年度償還回数_至18">#REF!</definedName>
    <definedName name="_様式1_10_減価償却_２年目以降_補助対象経費_今年度償還回数_至19">#REF!</definedName>
    <definedName name="_様式1_10_減価償却_２年目以降_補助対象経費_今年度償還回数_至2">#REF!</definedName>
    <definedName name="_様式1_10_減価償却_２年目以降_補助対象経費_今年度償還回数_至20">#REF!</definedName>
    <definedName name="_様式1_10_減価償却_２年目以降_補助対象経費_今年度償還回数_至3">#REF!</definedName>
    <definedName name="_様式1_10_減価償却_２年目以降_補助対象経費_今年度償還回数_至4">#REF!</definedName>
    <definedName name="_様式1_10_減価償却_２年目以降_補助対象経費_今年度償還回数_至5">#REF!</definedName>
    <definedName name="_様式1_10_減価償却_２年目以降_補助対象経費_今年度償還回数_至6">#REF!</definedName>
    <definedName name="_様式1_10_減価償却_２年目以降_補助対象経費_今年度償還回数_至7">#REF!</definedName>
    <definedName name="_様式1_10_減価償却_２年目以降_補助対象経費_今年度償還回数_至8">#REF!</definedName>
    <definedName name="_様式1_10_減価償却_２年目以降_補助対象経費_今年度償還回数_至9">#REF!</definedName>
    <definedName name="_様式1_10_減価償却_２年目以降_補助対象経費_今年度償還回数_自_合計">#REF!</definedName>
    <definedName name="_様式1_10_減価償却_２年目以降_補助対象経費_今年度償還回数_自1">#REF!</definedName>
    <definedName name="_様式1_10_減価償却_２年目以降_補助対象経費_今年度償還回数_自10">#REF!</definedName>
    <definedName name="_様式1_10_減価償却_２年目以降_補助対象経費_今年度償還回数_自11">#REF!</definedName>
    <definedName name="_様式1_10_減価償却_２年目以降_補助対象経費_今年度償還回数_自12">#REF!</definedName>
    <definedName name="_様式1_10_減価償却_２年目以降_補助対象経費_今年度償還回数_自13">#REF!</definedName>
    <definedName name="_様式1_10_減価償却_２年目以降_補助対象経費_今年度償還回数_自14">#REF!</definedName>
    <definedName name="_様式1_10_減価償却_２年目以降_補助対象経費_今年度償還回数_自15">#REF!</definedName>
    <definedName name="_様式1_10_減価償却_２年目以降_補助対象経費_今年度償還回数_自16">#REF!</definedName>
    <definedName name="_様式1_10_減価償却_２年目以降_補助対象経費_今年度償還回数_自17">#REF!</definedName>
    <definedName name="_様式1_10_減価償却_２年目以降_補助対象経費_今年度償還回数_自18">#REF!</definedName>
    <definedName name="_様式1_10_減価償却_２年目以降_補助対象経費_今年度償還回数_自19">#REF!</definedName>
    <definedName name="_様式1_10_減価償却_２年目以降_補助対象経費_今年度償還回数_自2">#REF!</definedName>
    <definedName name="_様式1_10_減価償却_２年目以降_補助対象経費_今年度償還回数_自20">#REF!</definedName>
    <definedName name="_様式1_10_減価償却_２年目以降_補助対象経費_今年度償還回数_自3">#REF!</definedName>
    <definedName name="_様式1_10_減価償却_２年目以降_補助対象経費_今年度償還回数_自4">#REF!</definedName>
    <definedName name="_様式1_10_減価償却_２年目以降_補助対象経費_今年度償還回数_自5">#REF!</definedName>
    <definedName name="_様式1_10_減価償却_２年目以降_補助対象経費_今年度償還回数_自6">#REF!</definedName>
    <definedName name="_様式1_10_減価償却_２年目以降_補助対象経費_今年度償還回数_自7">#REF!</definedName>
    <definedName name="_様式1_10_減価償却_２年目以降_補助対象経費_今年度償還回数_自8">#REF!</definedName>
    <definedName name="_様式1_10_減価償却_２年目以降_補助対象経費_今年度償還回数_自9">#REF!</definedName>
    <definedName name="_様式1_10_減価償却_２年目以降_補助対象経費_借入利率_合計">#REF!</definedName>
    <definedName name="_様式1_10_減価償却_２年目以降_補助対象経費_借入利率1">#REF!</definedName>
    <definedName name="_様式1_10_減価償却_２年目以降_補助対象経費_借入利率10">#REF!</definedName>
    <definedName name="_様式1_10_減価償却_２年目以降_補助対象経費_借入利率11">#REF!</definedName>
    <definedName name="_様式1_10_減価償却_２年目以降_補助対象経費_借入利率12">#REF!</definedName>
    <definedName name="_様式1_10_減価償却_２年目以降_補助対象経費_借入利率13">#REF!</definedName>
    <definedName name="_様式1_10_減価償却_２年目以降_補助対象経費_借入利率14">#REF!</definedName>
    <definedName name="_様式1_10_減価償却_２年目以降_補助対象経費_借入利率15">#REF!</definedName>
    <definedName name="_様式1_10_減価償却_２年目以降_補助対象経費_借入利率16">#REF!</definedName>
    <definedName name="_様式1_10_減価償却_２年目以降_補助対象経費_借入利率17">#REF!</definedName>
    <definedName name="_様式1_10_減価償却_２年目以降_補助対象経費_借入利率18">#REF!</definedName>
    <definedName name="_様式1_10_減価償却_２年目以降_補助対象経費_借入利率19">#REF!</definedName>
    <definedName name="_様式1_10_減価償却_２年目以降_補助対象経費_借入利率2">#REF!</definedName>
    <definedName name="_様式1_10_減価償却_２年目以降_補助対象経費_借入利率20">#REF!</definedName>
    <definedName name="_様式1_10_減価償却_２年目以降_補助対象経費_借入利率3">#REF!</definedName>
    <definedName name="_様式1_10_減価償却_２年目以降_補助対象経費_借入利率4">#REF!</definedName>
    <definedName name="_様式1_10_減価償却_２年目以降_補助対象経費_借入利率5">#REF!</definedName>
    <definedName name="_様式1_10_減価償却_２年目以降_補助対象経費_借入利率6">#REF!</definedName>
    <definedName name="_様式1_10_減価償却_２年目以降_補助対象経費_借入利率7">#REF!</definedName>
    <definedName name="_様式1_10_減価償却_２年目以降_補助対象経費_借入利率8">#REF!</definedName>
    <definedName name="_様式1_10_減価償却_２年目以降_補助対象経費_借入利率9">#REF!</definedName>
    <definedName name="_様式1_10_減価償却_２年目以降_補助対象経費_償還期間_合計">#REF!</definedName>
    <definedName name="_様式1_10_減価償却_２年目以降_補助対象経費_償還期間1">#REF!</definedName>
    <definedName name="_様式1_10_減価償却_２年目以降_補助対象経費_償還期間10">#REF!</definedName>
    <definedName name="_様式1_10_減価償却_２年目以降_補助対象経費_償還期間11">#REF!</definedName>
    <definedName name="_様式1_10_減価償却_２年目以降_補助対象経費_償還期間12">#REF!</definedName>
    <definedName name="_様式1_10_減価償却_２年目以降_補助対象経費_償還期間13">#REF!</definedName>
    <definedName name="_様式1_10_減価償却_２年目以降_補助対象経費_償還期間14">#REF!</definedName>
    <definedName name="_様式1_10_減価償却_２年目以降_補助対象経費_償還期間15">#REF!</definedName>
    <definedName name="_様式1_10_減価償却_２年目以降_補助対象経費_償還期間16">#REF!</definedName>
    <definedName name="_様式1_10_減価償却_２年目以降_補助対象経費_償還期間17">#REF!</definedName>
    <definedName name="_様式1_10_減価償却_２年目以降_補助対象経費_償還期間18">#REF!</definedName>
    <definedName name="_様式1_10_減価償却_２年目以降_補助対象経費_償還期間19">#REF!</definedName>
    <definedName name="_様式1_10_減価償却_２年目以降_補助対象経費_償還期間2">#REF!</definedName>
    <definedName name="_様式1_10_減価償却_２年目以降_補助対象経費_償還期間20">#REF!</definedName>
    <definedName name="_様式1_10_減価償却_２年目以降_補助対象経費_償還期間3">#REF!</definedName>
    <definedName name="_様式1_10_減価償却_２年目以降_補助対象経費_償還期間4">#REF!</definedName>
    <definedName name="_様式1_10_減価償却_２年目以降_補助対象経費_償還期間5">#REF!</definedName>
    <definedName name="_様式1_10_減価償却_２年目以降_補助対象経費_償還期間6">#REF!</definedName>
    <definedName name="_様式1_10_減価償却_２年目以降_補助対象経費_償還期間7">#REF!</definedName>
    <definedName name="_様式1_10_減価償却_２年目以降_補助対象経費_償還期間8">#REF!</definedName>
    <definedName name="_様式1_10_減価償却_２年目以降_補助対象経費_償還期間9">#REF!</definedName>
    <definedName name="_様式1_10_減価償却_２年目以降_補助対象経費_申請番号1">#REF!</definedName>
    <definedName name="_様式1_10_減価償却_２年目以降_補助対象経費_申請番号10">#REF!</definedName>
    <definedName name="_様式1_10_減価償却_２年目以降_補助対象経費_申請番号11">#REF!</definedName>
    <definedName name="_様式1_10_減価償却_２年目以降_補助対象経費_申請番号12">#REF!</definedName>
    <definedName name="_様式1_10_減価償却_２年目以降_補助対象経費_申請番号13">#REF!</definedName>
    <definedName name="_様式1_10_減価償却_２年目以降_補助対象経費_申請番号14">#REF!</definedName>
    <definedName name="_様式1_10_減価償却_２年目以降_補助対象経費_申請番号15">#REF!</definedName>
    <definedName name="_様式1_10_減価償却_２年目以降_補助対象経費_申請番号16">#REF!</definedName>
    <definedName name="_様式1_10_減価償却_２年目以降_補助対象経費_申請番号17">#REF!</definedName>
    <definedName name="_様式1_10_減価償却_２年目以降_補助対象経費_申請番号18">#REF!</definedName>
    <definedName name="_様式1_10_減価償却_２年目以降_補助対象経費_申請番号19">#REF!</definedName>
    <definedName name="_様式1_10_減価償却_２年目以降_補助対象経費_申請番号2">#REF!</definedName>
    <definedName name="_様式1_10_減価償却_２年目以降_補助対象経費_申請番号20">#REF!</definedName>
    <definedName name="_様式1_10_減価償却_２年目以降_補助対象経費_申請番号3">#REF!</definedName>
    <definedName name="_様式1_10_減価償却_２年目以降_補助対象経費_申請番号4">#REF!</definedName>
    <definedName name="_様式1_10_減価償却_２年目以降_補助対象経費_申請番号5">#REF!</definedName>
    <definedName name="_様式1_10_減価償却_２年目以降_補助対象経費_申請番号6">#REF!</definedName>
    <definedName name="_様式1_10_減価償却_２年目以降_補助対象経費_申請番号7">#REF!</definedName>
    <definedName name="_様式1_10_減価償却_２年目以降_補助対象経費_申請番号8">#REF!</definedName>
    <definedName name="_様式1_10_減価償却_２年目以降_補助対象経費_申請番号9">#REF!</definedName>
    <definedName name="_様式1_10_減価償却_２年目以降_補助対象経費_補助対象経費_合計">#REF!</definedName>
    <definedName name="_様式1_10_減価償却_２年目以降_補助対象経費_補助対象経費1">#REF!</definedName>
    <definedName name="_様式1_10_減価償却_２年目以降_補助対象経費_補助対象経費10">#REF!</definedName>
    <definedName name="_様式1_10_減価償却_２年目以降_補助対象経費_補助対象経費11">#REF!</definedName>
    <definedName name="_様式1_10_減価償却_２年目以降_補助対象経費_補助対象経費12">#REF!</definedName>
    <definedName name="_様式1_10_減価償却_２年目以降_補助対象経費_補助対象経費13">#REF!</definedName>
    <definedName name="_様式1_10_減価償却_２年目以降_補助対象経費_補助対象経費14">#REF!</definedName>
    <definedName name="_様式1_10_減価償却_２年目以降_補助対象経費_補助対象経費15">#REF!</definedName>
    <definedName name="_様式1_10_減価償却_２年目以降_補助対象経費_補助対象経費16">#REF!</definedName>
    <definedName name="_様式1_10_減価償却_２年目以降_補助対象経費_補助対象経費17">#REF!</definedName>
    <definedName name="_様式1_10_減価償却_２年目以降_補助対象経費_補助対象経費18">#REF!</definedName>
    <definedName name="_様式1_10_減価償却_２年目以降_補助対象経費_補助対象経費19">#REF!</definedName>
    <definedName name="_様式1_10_減価償却_２年目以降_補助対象経費_補助対象経費2">#REF!</definedName>
    <definedName name="_様式1_10_減価償却_２年目以降_補助対象経費_補助対象経費20">#REF!</definedName>
    <definedName name="_様式1_10_減価償却_２年目以降_補助対象経費_補助対象経費3">#REF!</definedName>
    <definedName name="_様式1_10_減価償却_２年目以降_補助対象経費_補助対象経費4">#REF!</definedName>
    <definedName name="_様式1_10_減価償却_２年目以降_補助対象経費_補助対象経費5">#REF!</definedName>
    <definedName name="_様式1_10_減価償却_２年目以降_補助対象経費_補助対象経費6">#REF!</definedName>
    <definedName name="_様式1_10_減価償却_２年目以降_補助対象経費_補助対象経費7">#REF!</definedName>
    <definedName name="_様式1_10_減価償却_２年目以降_補助対象経費_補助対象経費8">#REF!</definedName>
    <definedName name="_様式1_10_減価償却_２年目以降_補助対象経費_補助対象経費9">#REF!</definedName>
    <definedName name="_様式1_10_減価償却_２年目以降_補助対象経費_補助対象経費の半分_合計">#REF!</definedName>
    <definedName name="_様式1_10_減価償却_２年目以降_補助対象経費_補助対象経費の半分1">#REF!</definedName>
    <definedName name="_様式1_10_減価償却_２年目以降_補助対象経費_補助対象経費の半分10">#REF!</definedName>
    <definedName name="_様式1_10_減価償却_２年目以降_補助対象経費_補助対象経費の半分11">#REF!</definedName>
    <definedName name="_様式1_10_減価償却_２年目以降_補助対象経費_補助対象経費の半分12">#REF!</definedName>
    <definedName name="_様式1_10_減価償却_２年目以降_補助対象経費_補助対象経費の半分13">#REF!</definedName>
    <definedName name="_様式1_10_減価償却_２年目以降_補助対象経費_補助対象経費の半分14">#REF!</definedName>
    <definedName name="_様式1_10_減価償却_２年目以降_補助対象経費_補助対象経費の半分15">#REF!</definedName>
    <definedName name="_様式1_10_減価償却_２年目以降_補助対象経費_補助対象経費の半分16">#REF!</definedName>
    <definedName name="_様式1_10_減価償却_２年目以降_補助対象経費_補助対象経費の半分17">#REF!</definedName>
    <definedName name="_様式1_10_減価償却_２年目以降_補助対象経費_補助対象経費の半分18">#REF!</definedName>
    <definedName name="_様式1_10_減価償却_２年目以降_補助対象経費_補助対象経費の半分19">#REF!</definedName>
    <definedName name="_様式1_10_減価償却_２年目以降_補助対象経費_補助対象経費の半分2">#REF!</definedName>
    <definedName name="_様式1_10_減価償却_２年目以降_補助対象経費_補助対象経費の半分20">#REF!</definedName>
    <definedName name="_様式1_10_減価償却_２年目以降_補助対象経費_補助対象経費の半分3">#REF!</definedName>
    <definedName name="_様式1_10_減価償却_２年目以降_補助対象経費_補助対象経費の半分4">#REF!</definedName>
    <definedName name="_様式1_10_減価償却_２年目以降_補助対象経費_補助対象経費の半分5">#REF!</definedName>
    <definedName name="_様式1_10_減価償却_２年目以降_補助対象経費_補助対象経費の半分6">#REF!</definedName>
    <definedName name="_様式1_10_減価償却_２年目以降_補助対象経費_補助対象経費の半分7">#REF!</definedName>
    <definedName name="_様式1_10_減価償却_２年目以降_補助対象経費_補助対象経費の半分8">#REF!</definedName>
    <definedName name="_様式1_10_減価償却_２年目以降_補助対象経費_補助対象経費の半分9">#REF!</definedName>
    <definedName name="_様式1_10_減価償却_２年目以降_補助対象経費1">#REF!</definedName>
    <definedName name="_様式1_10_減価償却_２年目以降_補助対象経費10">#REF!</definedName>
    <definedName name="_様式1_10_減価償却_２年目以降_補助対象経費11">#REF!</definedName>
    <definedName name="_様式1_10_減価償却_２年目以降_補助対象経費12">#REF!</definedName>
    <definedName name="_様式1_10_減価償却_２年目以降_補助対象経費13">#REF!</definedName>
    <definedName name="_様式1_10_減価償却_２年目以降_補助対象経費14">#REF!</definedName>
    <definedName name="_様式1_10_減価償却_２年目以降_補助対象経費15">#REF!</definedName>
    <definedName name="_様式1_10_減価償却_２年目以降_補助対象経費16">#REF!</definedName>
    <definedName name="_様式1_10_減価償却_２年目以降_補助対象経費17">#REF!</definedName>
    <definedName name="_様式1_10_減価償却_２年目以降_補助対象経費18">#REF!</definedName>
    <definedName name="_様式1_10_減価償却_２年目以降_補助対象経費19">#REF!</definedName>
    <definedName name="_様式1_10_減価償却_２年目以降_補助対象経費2">#REF!</definedName>
    <definedName name="_様式1_10_減価償却_２年目以降_補助対象経費20">#REF!</definedName>
    <definedName name="_様式1_10_減価償却_２年目以降_補助対象経費3">#REF!</definedName>
    <definedName name="_様式1_10_減価償却_２年目以降_補助対象経費4">#REF!</definedName>
    <definedName name="_様式1_10_減価償却_２年目以降_補助対象経費5">#REF!</definedName>
    <definedName name="_様式1_10_減価償却_２年目以降_補助対象経費6">#REF!</definedName>
    <definedName name="_様式1_10_減価償却_２年目以降_補助対象経費7">#REF!</definedName>
    <definedName name="_様式1_10_減価償却_２年目以降_補助対象経費8">#REF!</definedName>
    <definedName name="_様式1_10_減価償却_２年目以降_補助対象経費9">#REF!</definedName>
    <definedName name="_様式1_10_減価償却_２年目以降_補助対象経費の半分_合計">#REF!</definedName>
    <definedName name="_様式1_10_減価償却_２年目以降_補助対象経費の半分1">#REF!</definedName>
    <definedName name="_様式1_10_減価償却_２年目以降_補助対象経費の半分10">#REF!</definedName>
    <definedName name="_様式1_10_減価償却_２年目以降_補助対象経費の半分11">#REF!</definedName>
    <definedName name="_様式1_10_減価償却_２年目以降_補助対象経費の半分12">#REF!</definedName>
    <definedName name="_様式1_10_減価償却_２年目以降_補助対象経費の半分13">#REF!</definedName>
    <definedName name="_様式1_10_減価償却_２年目以降_補助対象経費の半分14">#REF!</definedName>
    <definedName name="_様式1_10_減価償却_２年目以降_補助対象経費の半分15">#REF!</definedName>
    <definedName name="_様式1_10_減価償却_２年目以降_補助対象経費の半分16">#REF!</definedName>
    <definedName name="_様式1_10_減価償却_２年目以降_補助対象経費の半分17">#REF!</definedName>
    <definedName name="_様式1_10_減価償却_２年目以降_補助対象経費の半分18">#REF!</definedName>
    <definedName name="_様式1_10_減価償却_２年目以降_補助対象経費の半分19">#REF!</definedName>
    <definedName name="_様式1_10_減価償却_２年目以降_補助対象経費の半分2">#REF!</definedName>
    <definedName name="_様式1_10_減価償却_２年目以降_補助対象経費の半分20">#REF!</definedName>
    <definedName name="_様式1_10_減価償却_２年目以降_補助対象経費の半分3">#REF!</definedName>
    <definedName name="_様式1_10_減価償却_２年目以降_補助対象経費の半分4">#REF!</definedName>
    <definedName name="_様式1_10_減価償却_２年目以降_補助対象経費の半分5">#REF!</definedName>
    <definedName name="_様式1_10_減価償却_２年目以降_補助対象経費の半分6">#REF!</definedName>
    <definedName name="_様式1_10_減価償却_２年目以降_補助対象経費の半分7">#REF!</definedName>
    <definedName name="_様式1_10_減価償却_２年目以降_補助対象経費の半分8">#REF!</definedName>
    <definedName name="_様式1_10_減価償却_２年目以降_補助対象経費の半分9">#REF!</definedName>
    <definedName name="_様式1_10_減価償却_２年目以降_補助対象限度額_合計">#REF!</definedName>
    <definedName name="_様式1_10_減価償却_２年目以降_補助対象限度額1">#REF!</definedName>
    <definedName name="_様式1_10_減価償却_２年目以降_補助対象限度額10">#REF!</definedName>
    <definedName name="_様式1_10_減価償却_２年目以降_補助対象限度額11">#REF!</definedName>
    <definedName name="_様式1_10_減価償却_２年目以降_補助対象限度額12">#REF!</definedName>
    <definedName name="_様式1_10_減価償却_２年目以降_補助対象限度額13">#REF!</definedName>
    <definedName name="_様式1_10_減価償却_２年目以降_補助対象限度額14">#REF!</definedName>
    <definedName name="_様式1_10_減価償却_２年目以降_補助対象限度額15">#REF!</definedName>
    <definedName name="_様式1_10_減価償却_２年目以降_補助対象限度額16">#REF!</definedName>
    <definedName name="_様式1_10_減価償却_２年目以降_補助対象限度額17">#REF!</definedName>
    <definedName name="_様式1_10_減価償却_２年目以降_補助対象限度額18">#REF!</definedName>
    <definedName name="_様式1_10_減価償却_２年目以降_補助対象限度額19">#REF!</definedName>
    <definedName name="_様式1_10_減価償却_２年目以降_補助対象限度額2">#REF!</definedName>
    <definedName name="_様式1_10_減価償却_２年目以降_補助対象限度額20">#REF!</definedName>
    <definedName name="_様式1_10_減価償却_２年目以降_補助対象限度額3">#REF!</definedName>
    <definedName name="_様式1_10_減価償却_２年目以降_補助対象限度額4">#REF!</definedName>
    <definedName name="_様式1_10_減価償却_２年目以降_補助対象限度額5">#REF!</definedName>
    <definedName name="_様式1_10_減価償却_２年目以降_補助対象限度額6">#REF!</definedName>
    <definedName name="_様式1_10_減価償却_２年目以降_補助対象限度額7">#REF!</definedName>
    <definedName name="_様式1_10_減価償却_２年目以降_補助対象限度額8">#REF!</definedName>
    <definedName name="_様式1_10_減価償却_２年目以降_補助対象限度額9">#REF!</definedName>
    <definedName name="_様式1_10_減価償却_２年目以降_補助対象車両の種別1">#REF!</definedName>
    <definedName name="_様式1_10_減価償却_２年目以降_補助対象車両の種別10">#REF!</definedName>
    <definedName name="_様式1_10_減価償却_２年目以降_補助対象車両の種別11">#REF!</definedName>
    <definedName name="_様式1_10_減価償却_２年目以降_補助対象車両の種別12">#REF!</definedName>
    <definedName name="_様式1_10_減価償却_２年目以降_補助対象車両の種別13">#REF!</definedName>
    <definedName name="_様式1_10_減価償却_２年目以降_補助対象車両の種別14">#REF!</definedName>
    <definedName name="_様式1_10_減価償却_２年目以降_補助対象車両の種別15">#REF!</definedName>
    <definedName name="_様式1_10_減価償却_２年目以降_補助対象車両の種別16">#REF!</definedName>
    <definedName name="_様式1_10_減価償却_２年目以降_補助対象車両の種別17">#REF!</definedName>
    <definedName name="_様式1_10_減価償却_２年目以降_補助対象車両の種別18">#REF!</definedName>
    <definedName name="_様式1_10_減価償却_２年目以降_補助対象車両の種別19">#REF!</definedName>
    <definedName name="_様式1_10_減価償却_２年目以降_補助対象車両の種別2">#REF!</definedName>
    <definedName name="_様式1_10_減価償却_２年目以降_補助対象車両の種別20">#REF!</definedName>
    <definedName name="_様式1_10_減価償却_２年目以降_補助対象車両の種別3">#REF!</definedName>
    <definedName name="_様式1_10_減価償却_２年目以降_補助対象車両の種別4">#REF!</definedName>
    <definedName name="_様式1_10_減価償却_２年目以降_補助対象車両の種別5">#REF!</definedName>
    <definedName name="_様式1_10_減価償却_２年目以降_補助対象車両の種別6">#REF!</definedName>
    <definedName name="_様式1_10_減価償却_２年目以降_補助対象車両の種別7">#REF!</definedName>
    <definedName name="_様式1_10_減価償却_２年目以降_補助対象車両の種別8">#REF!</definedName>
    <definedName name="_様式1_10_減価償却_２年目以降_補助対象車両の種別9">#REF!</definedName>
    <definedName name="_様式1_10_減価償却_初年度">#REF!</definedName>
    <definedName name="_様式1_10_減価償却_初年度_ヌとルのうち少ない方の額_合計">#REF!</definedName>
    <definedName name="_様式1_10_減価償却_初年度_ヌとルのうち少ない方の額1">#REF!</definedName>
    <definedName name="_様式1_10_減価償却_初年度_ヌとルのうち少ない方の額10">#REF!</definedName>
    <definedName name="_様式1_10_減価償却_初年度_ヌとルのうち少ない方の額11">#REF!</definedName>
    <definedName name="_様式1_10_減価償却_初年度_ヌとルのうち少ない方の額12">#REF!</definedName>
    <definedName name="_様式1_10_減価償却_初年度_ヌとルのうち少ない方の額13">#REF!</definedName>
    <definedName name="_様式1_10_減価償却_初年度_ヌとルのうち少ない方の額14">#REF!</definedName>
    <definedName name="_様式1_10_減価償却_初年度_ヌとルのうち少ない方の額15">#REF!</definedName>
    <definedName name="_様式1_10_減価償却_初年度_ヌとルのうち少ない方の額16">#REF!</definedName>
    <definedName name="_様式1_10_減価償却_初年度_ヌとルのうち少ない方の額17">#REF!</definedName>
    <definedName name="_様式1_10_減価償却_初年度_ヌとルのうち少ない方の額18">#REF!</definedName>
    <definedName name="_様式1_10_減価償却_初年度_ヌとルのうち少ない方の額19">#REF!</definedName>
    <definedName name="_様式1_10_減価償却_初年度_ヌとルのうち少ない方の額2">#REF!</definedName>
    <definedName name="_様式1_10_減価償却_初年度_ヌとルのうち少ない方の額20">#REF!</definedName>
    <definedName name="_様式1_10_減価償却_初年度_ヌとルのうち少ない方の額3">#REF!</definedName>
    <definedName name="_様式1_10_減価償却_初年度_ヌとルのうち少ない方の額4">#REF!</definedName>
    <definedName name="_様式1_10_減価償却_初年度_ヌとルのうち少ない方の額5">#REF!</definedName>
    <definedName name="_様式1_10_減価償却_初年度_ヌとルのうち少ない方の額6">#REF!</definedName>
    <definedName name="_様式1_10_減価償却_初年度_ヌとルのうち少ない方の額7">#REF!</definedName>
    <definedName name="_様式1_10_減価償却_初年度_ヌとルのうち少ない方の額8">#REF!</definedName>
    <definedName name="_様式1_10_減価償却_初年度_ヌとルのうち少ない方の額9">#REF!</definedName>
    <definedName name="_様式1_10_減価償却_初年度_ホと限度額のうち少ない方の額_合計">#REF!</definedName>
    <definedName name="_様式1_10_減価償却_初年度_ホと限度額のうち少ない方の額1">#REF!</definedName>
    <definedName name="_様式1_10_減価償却_初年度_ホと限度額のうち少ない方の額10">#REF!</definedName>
    <definedName name="_様式1_10_減価償却_初年度_ホと限度額のうち少ない方の額11">#REF!</definedName>
    <definedName name="_様式1_10_減価償却_初年度_ホと限度額のうち少ない方の額12">#REF!</definedName>
    <definedName name="_様式1_10_減価償却_初年度_ホと限度額のうち少ない方の額13">#REF!</definedName>
    <definedName name="_様式1_10_減価償却_初年度_ホと限度額のうち少ない方の額14">#REF!</definedName>
    <definedName name="_様式1_10_減価償却_初年度_ホと限度額のうち少ない方の額15">#REF!</definedName>
    <definedName name="_様式1_10_減価償却_初年度_ホと限度額のうち少ない方の額16">#REF!</definedName>
    <definedName name="_様式1_10_減価償却_初年度_ホと限度額のうち少ない方の額17">#REF!</definedName>
    <definedName name="_様式1_10_減価償却_初年度_ホと限度額のうち少ない方の額18">#REF!</definedName>
    <definedName name="_様式1_10_減価償却_初年度_ホと限度額のうち少ない方の額19">#REF!</definedName>
    <definedName name="_様式1_10_減価償却_初年度_ホと限度額のうち少ない方の額2">#REF!</definedName>
    <definedName name="_様式1_10_減価償却_初年度_ホと限度額のうち少ない方の額20">#REF!</definedName>
    <definedName name="_様式1_10_減価償却_初年度_ホと限度額のうち少ない方の額3">#REF!</definedName>
    <definedName name="_様式1_10_減価償却_初年度_ホと限度額のうち少ない方の額4">#REF!</definedName>
    <definedName name="_様式1_10_減価償却_初年度_ホと限度額のうち少ない方の額5">#REF!</definedName>
    <definedName name="_様式1_10_減価償却_初年度_ホと限度額のうち少ない方の額6">#REF!</definedName>
    <definedName name="_様式1_10_減価償却_初年度_ホと限度額のうち少ない方の額7">#REF!</definedName>
    <definedName name="_様式1_10_減価償却_初年度_ホと限度額のうち少ない方の額8">#REF!</definedName>
    <definedName name="_様式1_10_減価償却_初年度_ホと限度額のうち少ない方の額9">#REF!</definedName>
    <definedName name="_様式1_10_減価償却_初年度_改造費_合計">#REF!</definedName>
    <definedName name="_様式1_10_減価償却_初年度_改造費1">#REF!</definedName>
    <definedName name="_様式1_10_減価償却_初年度_改造費10">#REF!</definedName>
    <definedName name="_様式1_10_減価償却_初年度_改造費11">#REF!</definedName>
    <definedName name="_様式1_10_減価償却_初年度_改造費12">#REF!</definedName>
    <definedName name="_様式1_10_減価償却_初年度_改造費13">#REF!</definedName>
    <definedName name="_様式1_10_減価償却_初年度_改造費14">#REF!</definedName>
    <definedName name="_様式1_10_減価償却_初年度_改造費15">#REF!</definedName>
    <definedName name="_様式1_10_減価償却_初年度_改造費16">#REF!</definedName>
    <definedName name="_様式1_10_減価償却_初年度_改造費17">#REF!</definedName>
    <definedName name="_様式1_10_減価償却_初年度_改造費18">#REF!</definedName>
    <definedName name="_様式1_10_減価償却_初年度_改造費19">#REF!</definedName>
    <definedName name="_様式1_10_減価償却_初年度_改造費2">#REF!</definedName>
    <definedName name="_様式1_10_減価償却_初年度_改造費20">#REF!</definedName>
    <definedName name="_様式1_10_減価償却_初年度_改造費3">#REF!</definedName>
    <definedName name="_様式1_10_減価償却_初年度_改造費4">#REF!</definedName>
    <definedName name="_様式1_10_減価償却_初年度_改造費5">#REF!</definedName>
    <definedName name="_様式1_10_減価償却_初年度_改造費6">#REF!</definedName>
    <definedName name="_様式1_10_減価償却_初年度_改造費7">#REF!</definedName>
    <definedName name="_様式1_10_減価償却_初年度_改造費8">#REF!</definedName>
    <definedName name="_様式1_10_減価償却_初年度_改造費9">#REF!</definedName>
    <definedName name="_様式1_10_減価償却_初年度_減価償却方法">#REF!</definedName>
    <definedName name="_様式1_10_減価償却_初年度_国庫補助金申請額">#REF!</definedName>
    <definedName name="_様式1_10_減価償却_初年度_残存価額_合計">#REF!</definedName>
    <definedName name="_様式1_10_減価償却_初年度_残存価額1">#REF!</definedName>
    <definedName name="_様式1_10_減価償却_初年度_残存価額10">#REF!</definedName>
    <definedName name="_様式1_10_減価償却_初年度_残存価額11">#REF!</definedName>
    <definedName name="_様式1_10_減価償却_初年度_残存価額12">#REF!</definedName>
    <definedName name="_様式1_10_減価償却_初年度_残存価額13">#REF!</definedName>
    <definedName name="_様式1_10_減価償却_初年度_残存価額14">#REF!</definedName>
    <definedName name="_様式1_10_減価償却_初年度_残存価額15">#REF!</definedName>
    <definedName name="_様式1_10_減価償却_初年度_残存価額16">#REF!</definedName>
    <definedName name="_様式1_10_減価償却_初年度_残存価額17">#REF!</definedName>
    <definedName name="_様式1_10_減価償却_初年度_残存価額18">#REF!</definedName>
    <definedName name="_様式1_10_減価償却_初年度_残存価額19">#REF!</definedName>
    <definedName name="_様式1_10_減価償却_初年度_残存価額2">#REF!</definedName>
    <definedName name="_様式1_10_減価償却_初年度_残存価額20">#REF!</definedName>
    <definedName name="_様式1_10_減価償却_初年度_残存価額3">#REF!</definedName>
    <definedName name="_様式1_10_減価償却_初年度_残存価額4">#REF!</definedName>
    <definedName name="_様式1_10_減価償却_初年度_残存価額5">#REF!</definedName>
    <definedName name="_様式1_10_減価償却_初年度_残存価額6">#REF!</definedName>
    <definedName name="_様式1_10_減価償却_初年度_残存価額7">#REF!</definedName>
    <definedName name="_様式1_10_減価償却_初年度_残存価額8">#REF!</definedName>
    <definedName name="_様式1_10_減価償却_初年度_残存価額9">#REF!</definedName>
    <definedName name="_様式1_10_減価償却_初年度_事業者の返済方法">#REF!</definedName>
    <definedName name="_様式1_10_減価償却_初年度_事業者償却額_合計">#REF!</definedName>
    <definedName name="_様式1_10_減価償却_初年度_事業者償却額1">#REF!</definedName>
    <definedName name="_様式1_10_減価償却_初年度_事業者償却額10">#REF!</definedName>
    <definedName name="_様式1_10_減価償却_初年度_事業者償却額11">#REF!</definedName>
    <definedName name="_様式1_10_減価償却_初年度_事業者償却額12">#REF!</definedName>
    <definedName name="_様式1_10_減価償却_初年度_事業者償却額13">#REF!</definedName>
    <definedName name="_様式1_10_減価償却_初年度_事業者償却額14">#REF!</definedName>
    <definedName name="_様式1_10_減価償却_初年度_事業者償却額15">#REF!</definedName>
    <definedName name="_様式1_10_減価償却_初年度_事業者償却額16">#REF!</definedName>
    <definedName name="_様式1_10_減価償却_初年度_事業者償却額17">#REF!</definedName>
    <definedName name="_様式1_10_減価償却_初年度_事業者償却額18">#REF!</definedName>
    <definedName name="_様式1_10_減価償却_初年度_事業者償却額19">#REF!</definedName>
    <definedName name="_様式1_10_減価償却_初年度_事業者償却額2">#REF!</definedName>
    <definedName name="_様式1_10_減価償却_初年度_事業者償却額20">#REF!</definedName>
    <definedName name="_様式1_10_減価償却_初年度_事業者償却額3">#REF!</definedName>
    <definedName name="_様式1_10_減価償却_初年度_事業者償却額4">#REF!</definedName>
    <definedName name="_様式1_10_減価償却_初年度_事業者償却額5">#REF!</definedName>
    <definedName name="_様式1_10_減価償却_初年度_事業者償却額6">#REF!</definedName>
    <definedName name="_様式1_10_減価償却_初年度_事業者償却額7">#REF!</definedName>
    <definedName name="_様式1_10_減価償却_初年度_事業者償却額8">#REF!</definedName>
    <definedName name="_様式1_10_減価償却_初年度_事業者償却額9">#REF!</definedName>
    <definedName name="_様式1_10_減価償却_初年度_自動車登録番号1">#REF!</definedName>
    <definedName name="_様式1_10_減価償却_初年度_自動車登録番号10">#REF!</definedName>
    <definedName name="_様式1_10_減価償却_初年度_自動車登録番号11">#REF!</definedName>
    <definedName name="_様式1_10_減価償却_初年度_自動車登録番号12">#REF!</definedName>
    <definedName name="_様式1_10_減価償却_初年度_自動車登録番号13">#REF!</definedName>
    <definedName name="_様式1_10_減価償却_初年度_自動車登録番号14">#REF!</definedName>
    <definedName name="_様式1_10_減価償却_初年度_自動車登録番号15">#REF!</definedName>
    <definedName name="_様式1_10_減価償却_初年度_自動車登録番号16">#REF!</definedName>
    <definedName name="_様式1_10_減価償却_初年度_自動車登録番号17">#REF!</definedName>
    <definedName name="_様式1_10_減価償却_初年度_自動車登録番号18">#REF!</definedName>
    <definedName name="_様式1_10_減価償却_初年度_自動車登録番号19">#REF!</definedName>
    <definedName name="_様式1_10_減価償却_初年度_自動車登録番号2">#REF!</definedName>
    <definedName name="_様式1_10_減価償却_初年度_自動車登録番号20">#REF!</definedName>
    <definedName name="_様式1_10_減価償却_初年度_自動車登録番号3">#REF!</definedName>
    <definedName name="_様式1_10_減価償却_初年度_自動車登録番号4">#REF!</definedName>
    <definedName name="_様式1_10_減価償却_初年度_自動車登録番号5">#REF!</definedName>
    <definedName name="_様式1_10_減価償却_初年度_自動車登録番号6">#REF!</definedName>
    <definedName name="_様式1_10_減価償却_初年度_自動車登録番号7">#REF!</definedName>
    <definedName name="_様式1_10_減価償却_初年度_自動車登録番号8">#REF!</definedName>
    <definedName name="_様式1_10_減価償却_初年度_自動車登録番号9">#REF!</definedName>
    <definedName name="_様式1_10_減価償却_初年度_実費購入_申請番号1">#REF!</definedName>
    <definedName name="_様式1_10_減価償却_初年度_実費購入_申請番号10">#REF!</definedName>
    <definedName name="_様式1_10_減価償却_初年度_実費購入_申請番号11">#REF!</definedName>
    <definedName name="_様式1_10_減価償却_初年度_実費購入_申請番号12">#REF!</definedName>
    <definedName name="_様式1_10_減価償却_初年度_実費購入_申請番号13">#REF!</definedName>
    <definedName name="_様式1_10_減価償却_初年度_実費購入_申請番号14">#REF!</definedName>
    <definedName name="_様式1_10_減価償却_初年度_実費購入_申請番号15">#REF!</definedName>
    <definedName name="_様式1_10_減価償却_初年度_実費購入_申請番号16">#REF!</definedName>
    <definedName name="_様式1_10_減価償却_初年度_実費購入_申請番号17">#REF!</definedName>
    <definedName name="_様式1_10_減価償却_初年度_実費購入_申請番号18">#REF!</definedName>
    <definedName name="_様式1_10_減価償却_初年度_実費購入_申請番号19">#REF!</definedName>
    <definedName name="_様式1_10_減価償却_初年度_実費購入_申請番号2">#REF!</definedName>
    <definedName name="_様式1_10_減価償却_初年度_実費購入_申請番号20">#REF!</definedName>
    <definedName name="_様式1_10_減価償却_初年度_実費購入_申請番号3">#REF!</definedName>
    <definedName name="_様式1_10_減価償却_初年度_実費購入_申請番号4">#REF!</definedName>
    <definedName name="_様式1_10_減価償却_初年度_実費購入_申請番号5">#REF!</definedName>
    <definedName name="_様式1_10_減価償却_初年度_実費購入_申請番号6">#REF!</definedName>
    <definedName name="_様式1_10_減価償却_初年度_実費購入_申請番号7">#REF!</definedName>
    <definedName name="_様式1_10_減価償却_初年度_実費購入_申請番号8">#REF!</definedName>
    <definedName name="_様式1_10_減価償却_初年度_実費購入_申請番号9">#REF!</definedName>
    <definedName name="_様式1_10_減価償却_初年度_実費購入費合計_合計">#REF!</definedName>
    <definedName name="_様式1_10_減価償却_初年度_実費購入費合計1">#REF!</definedName>
    <definedName name="_様式1_10_減価償却_初年度_実費購入費合計10">#REF!</definedName>
    <definedName name="_様式1_10_減価償却_初年度_実費購入費合計11">#REF!</definedName>
    <definedName name="_様式1_10_減価償却_初年度_実費購入費合計12">#REF!</definedName>
    <definedName name="_様式1_10_減価償却_初年度_実費購入費合計13">#REF!</definedName>
    <definedName name="_様式1_10_減価償却_初年度_実費購入費合計14">#REF!</definedName>
    <definedName name="_様式1_10_減価償却_初年度_実費購入費合計15">#REF!</definedName>
    <definedName name="_様式1_10_減価償却_初年度_実費購入費合計16">#REF!</definedName>
    <definedName name="_様式1_10_減価償却_初年度_実費購入費合計17">#REF!</definedName>
    <definedName name="_様式1_10_減価償却_初年度_実費購入費合計18">#REF!</definedName>
    <definedName name="_様式1_10_減価償却_初年度_実費購入費合計19">#REF!</definedName>
    <definedName name="_様式1_10_減価償却_初年度_実費購入費合計2">#REF!</definedName>
    <definedName name="_様式1_10_減価償却_初年度_実費購入費合計20">#REF!</definedName>
    <definedName name="_様式1_10_減価償却_初年度_実費購入費合計3">#REF!</definedName>
    <definedName name="_様式1_10_減価償却_初年度_実費購入費合計4">#REF!</definedName>
    <definedName name="_様式1_10_減価償却_初年度_実費購入費合計5">#REF!</definedName>
    <definedName name="_様式1_10_減価償却_初年度_実費購入費合計6">#REF!</definedName>
    <definedName name="_様式1_10_減価償却_初年度_実費購入費合計7">#REF!</definedName>
    <definedName name="_様式1_10_減価償却_初年度_実費購入費合計8">#REF!</definedName>
    <definedName name="_様式1_10_減価償却_初年度_実費購入費合計9">#REF!</definedName>
    <definedName name="_様式1_10_減価償却_初年度_車両価格_合計">#REF!</definedName>
    <definedName name="_様式1_10_減価償却_初年度_車両価格1">#REF!</definedName>
    <definedName name="_様式1_10_減価償却_初年度_車両価格10">#REF!</definedName>
    <definedName name="_様式1_10_減価償却_初年度_車両価格11">#REF!</definedName>
    <definedName name="_様式1_10_減価償却_初年度_車両価格12">#REF!</definedName>
    <definedName name="_様式1_10_減価償却_初年度_車両価格13">#REF!</definedName>
    <definedName name="_様式1_10_減価償却_初年度_車両価格14">#REF!</definedName>
    <definedName name="_様式1_10_減価償却_初年度_車両価格15">#REF!</definedName>
    <definedName name="_様式1_10_減価償却_初年度_車両価格16">#REF!</definedName>
    <definedName name="_様式1_10_減価償却_初年度_車両価格17">#REF!</definedName>
    <definedName name="_様式1_10_減価償却_初年度_車両価格18">#REF!</definedName>
    <definedName name="_様式1_10_減価償却_初年度_車両価格19">#REF!</definedName>
    <definedName name="_様式1_10_減価償却_初年度_車両価格2">#REF!</definedName>
    <definedName name="_様式1_10_減価償却_初年度_車両価格20">#REF!</definedName>
    <definedName name="_様式1_10_減価償却_初年度_車両価格3">#REF!</definedName>
    <definedName name="_様式1_10_減価償却_初年度_車両価格4">#REF!</definedName>
    <definedName name="_様式1_10_減価償却_初年度_車両価格5">#REF!</definedName>
    <definedName name="_様式1_10_減価償却_初年度_車両価格6">#REF!</definedName>
    <definedName name="_様式1_10_減価償却_初年度_車両価格7">#REF!</definedName>
    <definedName name="_様式1_10_減価償却_初年度_車両価格8">#REF!</definedName>
    <definedName name="_様式1_10_減価償却_初年度_車両価格9">#REF!</definedName>
    <definedName name="_様式1_10_減価償却_初年度_償却期間_合計">#REF!</definedName>
    <definedName name="_様式1_10_減価償却_初年度_償却期間1">#REF!</definedName>
    <definedName name="_様式1_10_減価償却_初年度_償却期間10">#REF!</definedName>
    <definedName name="_様式1_10_減価償却_初年度_償却期間11">#REF!</definedName>
    <definedName name="_様式1_10_減価償却_初年度_償却期間12">#REF!</definedName>
    <definedName name="_様式1_10_減価償却_初年度_償却期間13">#REF!</definedName>
    <definedName name="_様式1_10_減価償却_初年度_償却期間14">#REF!</definedName>
    <definedName name="_様式1_10_減価償却_初年度_償却期間15">#REF!</definedName>
    <definedName name="_様式1_10_減価償却_初年度_償却期間16">#REF!</definedName>
    <definedName name="_様式1_10_減価償却_初年度_償却期間17">#REF!</definedName>
    <definedName name="_様式1_10_減価償却_初年度_償却期間18">#REF!</definedName>
    <definedName name="_様式1_10_減価償却_初年度_償却期間19">#REF!</definedName>
    <definedName name="_様式1_10_減価償却_初年度_償却期間2">#REF!</definedName>
    <definedName name="_様式1_10_減価償却_初年度_償却期間20">#REF!</definedName>
    <definedName name="_様式1_10_減価償却_初年度_償却期間3">#REF!</definedName>
    <definedName name="_様式1_10_減価償却_初年度_償却期間4">#REF!</definedName>
    <definedName name="_様式1_10_減価償却_初年度_償却期間5">#REF!</definedName>
    <definedName name="_様式1_10_減価償却_初年度_償却期間6">#REF!</definedName>
    <definedName name="_様式1_10_減価償却_初年度_償却期間7">#REF!</definedName>
    <definedName name="_様式1_10_減価償却_初年度_償却期間8">#REF!</definedName>
    <definedName name="_様式1_10_減価償却_初年度_償却期間9">#REF!</definedName>
    <definedName name="_様式1_10_減価償却_初年度_償却限度額_合計">#REF!</definedName>
    <definedName name="_様式1_10_減価償却_初年度_償却限度額1">#REF!</definedName>
    <definedName name="_様式1_10_減価償却_初年度_償却限度額10">#REF!</definedName>
    <definedName name="_様式1_10_減価償却_初年度_償却限度額11">#REF!</definedName>
    <definedName name="_様式1_10_減価償却_初年度_償却限度額12">#REF!</definedName>
    <definedName name="_様式1_10_減価償却_初年度_償却限度額13">#REF!</definedName>
    <definedName name="_様式1_10_減価償却_初年度_償却限度額14">#REF!</definedName>
    <definedName name="_様式1_10_減価償却_初年度_償却限度額15">#REF!</definedName>
    <definedName name="_様式1_10_減価償却_初年度_償却限度額16">#REF!</definedName>
    <definedName name="_様式1_10_減価償却_初年度_償却限度額17">#REF!</definedName>
    <definedName name="_様式1_10_減価償却_初年度_償却限度額18">#REF!</definedName>
    <definedName name="_様式1_10_減価償却_初年度_償却限度額19">#REF!</definedName>
    <definedName name="_様式1_10_減価償却_初年度_償却限度額2">#REF!</definedName>
    <definedName name="_様式1_10_減価償却_初年度_償却限度額20">#REF!</definedName>
    <definedName name="_様式1_10_減価償却_初年度_償却限度額3">#REF!</definedName>
    <definedName name="_様式1_10_減価償却_初年度_償却限度額4">#REF!</definedName>
    <definedName name="_様式1_10_減価償却_初年度_償却限度額5">#REF!</definedName>
    <definedName name="_様式1_10_減価償却_初年度_償却限度額6">#REF!</definedName>
    <definedName name="_様式1_10_減価償却_初年度_償却限度額7">#REF!</definedName>
    <definedName name="_様式1_10_減価償却_初年度_償却限度額8">#REF!</definedName>
    <definedName name="_様式1_10_減価償却_初年度_償却限度額9">#REF!</definedName>
    <definedName name="_様式1_10_減価償却_初年度_申請番号1">#REF!</definedName>
    <definedName name="_様式1_10_減価償却_初年度_申請番号10">#REF!</definedName>
    <definedName name="_様式1_10_減価償却_初年度_申請番号11">#REF!</definedName>
    <definedName name="_様式1_10_減価償却_初年度_申請番号12">#REF!</definedName>
    <definedName name="_様式1_10_減価償却_初年度_申請番号13">#REF!</definedName>
    <definedName name="_様式1_10_減価償却_初年度_申請番号14">#REF!</definedName>
    <definedName name="_様式1_10_減価償却_初年度_申請番号15">#REF!</definedName>
    <definedName name="_様式1_10_減価償却_初年度_申請番号16">#REF!</definedName>
    <definedName name="_様式1_10_減価償却_初年度_申請番号17">#REF!</definedName>
    <definedName name="_様式1_10_減価償却_初年度_申請番号18">#REF!</definedName>
    <definedName name="_様式1_10_減価償却_初年度_申請番号19">#REF!</definedName>
    <definedName name="_様式1_10_減価償却_初年度_申請番号2">#REF!</definedName>
    <definedName name="_様式1_10_減価償却_初年度_申請番号20">#REF!</definedName>
    <definedName name="_様式1_10_減価償却_初年度_申請番号3">#REF!</definedName>
    <definedName name="_様式1_10_減価償却_初年度_申請番号4">#REF!</definedName>
    <definedName name="_様式1_10_減価償却_初年度_申請番号5">#REF!</definedName>
    <definedName name="_様式1_10_減価償却_初年度_申請番号6">#REF!</definedName>
    <definedName name="_様式1_10_減価償却_初年度_申請番号7">#REF!</definedName>
    <definedName name="_様式1_10_減価償却_初年度_申請番号8">#REF!</definedName>
    <definedName name="_様式1_10_減価償却_初年度_申請番号9">#REF!</definedName>
    <definedName name="_様式1_10_減価償却_初年度_特別償却額_合計">#REF!</definedName>
    <definedName name="_様式1_10_減価償却_初年度_特別償却額1">#REF!</definedName>
    <definedName name="_様式1_10_減価償却_初年度_特別償却額10">#REF!</definedName>
    <definedName name="_様式1_10_減価償却_初年度_特別償却額11">#REF!</definedName>
    <definedName name="_様式1_10_減価償却_初年度_特別償却額12">#REF!</definedName>
    <definedName name="_様式1_10_減価償却_初年度_特別償却額13">#REF!</definedName>
    <definedName name="_様式1_10_減価償却_初年度_特別償却額14">#REF!</definedName>
    <definedName name="_様式1_10_減価償却_初年度_特別償却額15">#REF!</definedName>
    <definedName name="_様式1_10_減価償却_初年度_特別償却額16">#REF!</definedName>
    <definedName name="_様式1_10_減価償却_初年度_特別償却額17">#REF!</definedName>
    <definedName name="_様式1_10_減価償却_初年度_特別償却額18">#REF!</definedName>
    <definedName name="_様式1_10_減価償却_初年度_特別償却額19">#REF!</definedName>
    <definedName name="_様式1_10_減価償却_初年度_特別償却額2">#REF!</definedName>
    <definedName name="_様式1_10_減価償却_初年度_特別償却額20">#REF!</definedName>
    <definedName name="_様式1_10_減価償却_初年度_特別償却額3">#REF!</definedName>
    <definedName name="_様式1_10_減価償却_初年度_特別償却額4">#REF!</definedName>
    <definedName name="_様式1_10_減価償却_初年度_特別償却額5">#REF!</definedName>
    <definedName name="_様式1_10_減価償却_初年度_特別償却額6">#REF!</definedName>
    <definedName name="_様式1_10_減価償却_初年度_特別償却額7">#REF!</definedName>
    <definedName name="_様式1_10_減価償却_初年度_特別償却額8">#REF!</definedName>
    <definedName name="_様式1_10_減価償却_初年度_特別償却額9">#REF!</definedName>
    <definedName name="_様式1_10_減価償却_初年度_備忘価額を控除した額_合計">#REF!</definedName>
    <definedName name="_様式1_10_減価償却_初年度_備忘価額を控除した額1">#REF!</definedName>
    <definedName name="_様式1_10_減価償却_初年度_備忘価額を控除した額10">#REF!</definedName>
    <definedName name="_様式1_10_減価償却_初年度_備忘価額を控除した額11">#REF!</definedName>
    <definedName name="_様式1_10_減価償却_初年度_備忘価額を控除した額12">#REF!</definedName>
    <definedName name="_様式1_10_減価償却_初年度_備忘価額を控除した額13">#REF!</definedName>
    <definedName name="_様式1_10_減価償却_初年度_備忘価額を控除した額14">#REF!</definedName>
    <definedName name="_様式1_10_減価償却_初年度_備忘価額を控除した額15">#REF!</definedName>
    <definedName name="_様式1_10_減価償却_初年度_備忘価額を控除した額16">#REF!</definedName>
    <definedName name="_様式1_10_減価償却_初年度_備忘価額を控除した額17">#REF!</definedName>
    <definedName name="_様式1_10_減価償却_初年度_備忘価額を控除した額18">#REF!</definedName>
    <definedName name="_様式1_10_減価償却_初年度_備忘価額を控除した額19">#REF!</definedName>
    <definedName name="_様式1_10_減価償却_初年度_備忘価額を控除した額2">#REF!</definedName>
    <definedName name="_様式1_10_減価償却_初年度_備忘価額を控除した額20">#REF!</definedName>
    <definedName name="_様式1_10_減価償却_初年度_備忘価額を控除した額3">#REF!</definedName>
    <definedName name="_様式1_10_減価償却_初年度_備忘価額を控除した額4">#REF!</definedName>
    <definedName name="_様式1_10_減価償却_初年度_備忘価額を控除した額5">#REF!</definedName>
    <definedName name="_様式1_10_減価償却_初年度_備忘価額を控除した額6">#REF!</definedName>
    <definedName name="_様式1_10_減価償却_初年度_備忘価額を控除した額7">#REF!</definedName>
    <definedName name="_様式1_10_減価償却_初年度_備忘価額を控除した額8">#REF!</definedName>
    <definedName name="_様式1_10_減価償却_初年度_備忘価額を控除した額9">#REF!</definedName>
    <definedName name="_様式1_10_減価償却_初年度_普通償却限度額_合計">#REF!</definedName>
    <definedName name="_様式1_10_減価償却_初年度_普通償却限度額1">#REF!</definedName>
    <definedName name="_様式1_10_減価償却_初年度_普通償却限度額10">#REF!</definedName>
    <definedName name="_様式1_10_減価償却_初年度_普通償却限度額11">#REF!</definedName>
    <definedName name="_様式1_10_減価償却_初年度_普通償却限度額12">#REF!</definedName>
    <definedName name="_様式1_10_減価償却_初年度_普通償却限度額13">#REF!</definedName>
    <definedName name="_様式1_10_減価償却_初年度_普通償却限度額14">#REF!</definedName>
    <definedName name="_様式1_10_減価償却_初年度_普通償却限度額15">#REF!</definedName>
    <definedName name="_様式1_10_減価償却_初年度_普通償却限度額16">#REF!</definedName>
    <definedName name="_様式1_10_減価償却_初年度_普通償却限度額17">#REF!</definedName>
    <definedName name="_様式1_10_減価償却_初年度_普通償却限度額18">#REF!</definedName>
    <definedName name="_様式1_10_減価償却_初年度_普通償却限度額19">#REF!</definedName>
    <definedName name="_様式1_10_減価償却_初年度_普通償却限度額2">#REF!</definedName>
    <definedName name="_様式1_10_減価償却_初年度_普通償却限度額20">#REF!</definedName>
    <definedName name="_様式1_10_減価償却_初年度_普通償却限度額3">#REF!</definedName>
    <definedName name="_様式1_10_減価償却_初年度_普通償却限度額4">#REF!</definedName>
    <definedName name="_様式1_10_減価償却_初年度_普通償却限度額5">#REF!</definedName>
    <definedName name="_様式1_10_減価償却_初年度_普通償却限度額6">#REF!</definedName>
    <definedName name="_様式1_10_減価償却_初年度_普通償却限度額7">#REF!</definedName>
    <definedName name="_様式1_10_減価償却_初年度_普通償却限度額8">#REF!</definedName>
    <definedName name="_様式1_10_減価償却_初年度_普通償却限度額9">#REF!</definedName>
    <definedName name="_様式1_10_減価償却_初年度_負担_その他の者負担額_合計">#REF!</definedName>
    <definedName name="_様式1_10_減価償却_初年度_負担_その他の者負担額1">#REF!</definedName>
    <definedName name="_様式1_10_減価償却_初年度_負担_その他の者負担額10">#REF!</definedName>
    <definedName name="_様式1_10_減価償却_初年度_負担_その他の者負担額11">#REF!</definedName>
    <definedName name="_様式1_10_減価償却_初年度_負担_その他の者負担額12">#REF!</definedName>
    <definedName name="_様式1_10_減価償却_初年度_負担_その他の者負担額13">#REF!</definedName>
    <definedName name="_様式1_10_減価償却_初年度_負担_その他の者負担額14">#REF!</definedName>
    <definedName name="_様式1_10_減価償却_初年度_負担_その他の者負担額15">#REF!</definedName>
    <definedName name="_様式1_10_減価償却_初年度_負担_その他の者負担額16">#REF!</definedName>
    <definedName name="_様式1_10_減価償却_初年度_負担_その他の者負担額17">#REF!</definedName>
    <definedName name="_様式1_10_減価償却_初年度_負担_その他の者負担額18">#REF!</definedName>
    <definedName name="_様式1_10_減価償却_初年度_負担_その他の者負担額19">#REF!</definedName>
    <definedName name="_様式1_10_減価償却_初年度_負担_その他の者負担額2">#REF!</definedName>
    <definedName name="_様式1_10_減価償却_初年度_負担_その他の者負担額20">#REF!</definedName>
    <definedName name="_様式1_10_減価償却_初年度_負担_その他の者負担額3">#REF!</definedName>
    <definedName name="_様式1_10_減価償却_初年度_負担_その他の者負担額4">#REF!</definedName>
    <definedName name="_様式1_10_減価償却_初年度_負担_その他の者負担額5">#REF!</definedName>
    <definedName name="_様式1_10_減価償却_初年度_負担_その他の者負担額6">#REF!</definedName>
    <definedName name="_様式1_10_減価償却_初年度_負担_その他の者負担額7">#REF!</definedName>
    <definedName name="_様式1_10_減価償却_初年度_負担_その他の者負担額8">#REF!</definedName>
    <definedName name="_様式1_10_減価償却_初年度_負担_その他の者負担額9">#REF!</definedName>
    <definedName name="_様式1_10_減価償却_初年度_負担_その他の者負担割合_合計">#REF!</definedName>
    <definedName name="_様式1_10_減価償却_初年度_負担_その他の者負担割合1">#REF!</definedName>
    <definedName name="_様式1_10_減価償却_初年度_負担_その他の者負担割合10">#REF!</definedName>
    <definedName name="_様式1_10_減価償却_初年度_負担_その他の者負担割合11">#REF!</definedName>
    <definedName name="_様式1_10_減価償却_初年度_負担_その他の者負担割合12">#REF!</definedName>
    <definedName name="_様式1_10_減価償却_初年度_負担_その他の者負担割合13">#REF!</definedName>
    <definedName name="_様式1_10_減価償却_初年度_負担_その他の者負担割合14">#REF!</definedName>
    <definedName name="_様式1_10_減価償却_初年度_負担_その他の者負担割合15">#REF!</definedName>
    <definedName name="_様式1_10_減価償却_初年度_負担_その他の者負担割合16">#REF!</definedName>
    <definedName name="_様式1_10_減価償却_初年度_負担_その他の者負担割合17">#REF!</definedName>
    <definedName name="_様式1_10_減価償却_初年度_負担_その他の者負担割合18">#REF!</definedName>
    <definedName name="_様式1_10_減価償却_初年度_負担_その他の者負担割合19">#REF!</definedName>
    <definedName name="_様式1_10_減価償却_初年度_負担_その他の者負担割合2">#REF!</definedName>
    <definedName name="_様式1_10_減価償却_初年度_負担_その他の者負担割合20">#REF!</definedName>
    <definedName name="_様式1_10_減価償却_初年度_負担_その他の者負担割合3">#REF!</definedName>
    <definedName name="_様式1_10_減価償却_初年度_負担_その他の者負担割合4">#REF!</definedName>
    <definedName name="_様式1_10_減価償却_初年度_負担_その他の者負担割合5">#REF!</definedName>
    <definedName name="_様式1_10_減価償却_初年度_負担_その他の者負担割合6">#REF!</definedName>
    <definedName name="_様式1_10_減価償却_初年度_負担_その他の者負担割合7">#REF!</definedName>
    <definedName name="_様式1_10_減価償却_初年度_負担_その他の者負担割合8">#REF!</definedName>
    <definedName name="_様式1_10_減価償却_初年度_負担_その他の者負担割合9">#REF!</definedName>
    <definedName name="_様式1_10_減価償却_初年度_負担_具体的概要1">#REF!</definedName>
    <definedName name="_様式1_10_減価償却_初年度_負担_具体的概要10">#REF!</definedName>
    <definedName name="_様式1_10_減価償却_初年度_負担_具体的概要11">#REF!</definedName>
    <definedName name="_様式1_10_減価償却_初年度_負担_具体的概要12">#REF!</definedName>
    <definedName name="_様式1_10_減価償却_初年度_負担_具体的概要13">#REF!</definedName>
    <definedName name="_様式1_10_減価償却_初年度_負担_具体的概要14">#REF!</definedName>
    <definedName name="_様式1_10_減価償却_初年度_負担_具体的概要15">#REF!</definedName>
    <definedName name="_様式1_10_減価償却_初年度_負担_具体的概要16">#REF!</definedName>
    <definedName name="_様式1_10_減価償却_初年度_負担_具体的概要17">#REF!</definedName>
    <definedName name="_様式1_10_減価償却_初年度_負担_具体的概要18">#REF!</definedName>
    <definedName name="_様式1_10_減価償却_初年度_負担_具体的概要19">#REF!</definedName>
    <definedName name="_様式1_10_減価償却_初年度_負担_具体的概要2">#REF!</definedName>
    <definedName name="_様式1_10_減価償却_初年度_負担_具体的概要20">#REF!</definedName>
    <definedName name="_様式1_10_減価償却_初年度_負担_具体的概要3">#REF!</definedName>
    <definedName name="_様式1_10_減価償却_初年度_負担_具体的概要4">#REF!</definedName>
    <definedName name="_様式1_10_減価償却_初年度_負担_具体的概要5">#REF!</definedName>
    <definedName name="_様式1_10_減価償却_初年度_負担_具体的概要6">#REF!</definedName>
    <definedName name="_様式1_10_減価償却_初年度_負担_具体的概要7">#REF!</definedName>
    <definedName name="_様式1_10_減価償却_初年度_負担_具体的概要8">#REF!</definedName>
    <definedName name="_様式1_10_減価償却_初年度_負担_具体的概要9">#REF!</definedName>
    <definedName name="_様式1_10_減価償却_初年度_負担_市区町村負担額_合計">#REF!</definedName>
    <definedName name="_様式1_10_減価償却_初年度_負担_市区町村負担額1">#REF!</definedName>
    <definedName name="_様式1_10_減価償却_初年度_負担_市区町村負担額10">#REF!</definedName>
    <definedName name="_様式1_10_減価償却_初年度_負担_市区町村負担額11">#REF!</definedName>
    <definedName name="_様式1_10_減価償却_初年度_負担_市区町村負担額12">#REF!</definedName>
    <definedName name="_様式1_10_減価償却_初年度_負担_市区町村負担額13">#REF!</definedName>
    <definedName name="_様式1_10_減価償却_初年度_負担_市区町村負担額14">#REF!</definedName>
    <definedName name="_様式1_10_減価償却_初年度_負担_市区町村負担額15">#REF!</definedName>
    <definedName name="_様式1_10_減価償却_初年度_負担_市区町村負担額16">#REF!</definedName>
    <definedName name="_様式1_10_減価償却_初年度_負担_市区町村負担額17">#REF!</definedName>
    <definedName name="_様式1_10_減価償却_初年度_負担_市区町村負担額18">#REF!</definedName>
    <definedName name="_様式1_10_減価償却_初年度_負担_市区町村負担額19">#REF!</definedName>
    <definedName name="_様式1_10_減価償却_初年度_負担_市区町村負担額2">#REF!</definedName>
    <definedName name="_様式1_10_減価償却_初年度_負担_市区町村負担額20">#REF!</definedName>
    <definedName name="_様式1_10_減価償却_初年度_負担_市区町村負担額3">#REF!</definedName>
    <definedName name="_様式1_10_減価償却_初年度_負担_市区町村負担額4">#REF!</definedName>
    <definedName name="_様式1_10_減価償却_初年度_負担_市区町村負担額5">#REF!</definedName>
    <definedName name="_様式1_10_減価償却_初年度_負担_市区町村負担額6">#REF!</definedName>
    <definedName name="_様式1_10_減価償却_初年度_負担_市区町村負担額7">#REF!</definedName>
    <definedName name="_様式1_10_減価償却_初年度_負担_市区町村負担額8">#REF!</definedName>
    <definedName name="_様式1_10_減価償却_初年度_負担_市区町村負担額9">#REF!</definedName>
    <definedName name="_様式1_10_減価償却_初年度_負担_市区町村負担割合_合計">#REF!</definedName>
    <definedName name="_様式1_10_減価償却_初年度_負担_市区町村負担割合1">#REF!</definedName>
    <definedName name="_様式1_10_減価償却_初年度_負担_市区町村負担割合10">#REF!</definedName>
    <definedName name="_様式1_10_減価償却_初年度_負担_市区町村負担割合11">#REF!</definedName>
    <definedName name="_様式1_10_減価償却_初年度_負担_市区町村負担割合12">#REF!</definedName>
    <definedName name="_様式1_10_減価償却_初年度_負担_市区町村負担割合13">#REF!</definedName>
    <definedName name="_様式1_10_減価償却_初年度_負担_市区町村負担割合14">#REF!</definedName>
    <definedName name="_様式1_10_減価償却_初年度_負担_市区町村負担割合15">#REF!</definedName>
    <definedName name="_様式1_10_減価償却_初年度_負担_市区町村負担割合16">#REF!</definedName>
    <definedName name="_様式1_10_減価償却_初年度_負担_市区町村負担割合17">#REF!</definedName>
    <definedName name="_様式1_10_減価償却_初年度_負担_市区町村負担割合18">#REF!</definedName>
    <definedName name="_様式1_10_減価償却_初年度_負担_市区町村負担割合19">#REF!</definedName>
    <definedName name="_様式1_10_減価償却_初年度_負担_市区町村負担割合2">#REF!</definedName>
    <definedName name="_様式1_10_減価償却_初年度_負担_市区町村負担割合20">#REF!</definedName>
    <definedName name="_様式1_10_減価償却_初年度_負担_市区町村負担割合3">#REF!</definedName>
    <definedName name="_様式1_10_減価償却_初年度_負担_市区町村負担割合4">#REF!</definedName>
    <definedName name="_様式1_10_減価償却_初年度_負担_市区町村負担割合5">#REF!</definedName>
    <definedName name="_様式1_10_減価償却_初年度_負担_市区町村負担割合6">#REF!</definedName>
    <definedName name="_様式1_10_減価償却_初年度_負担_市区町村負担割合7">#REF!</definedName>
    <definedName name="_様式1_10_減価償却_初年度_負担_市区町村負担割合8">#REF!</definedName>
    <definedName name="_様式1_10_減価償却_初年度_負担_市区町村負担割合9">#REF!</definedName>
    <definedName name="_様式1_10_減価償却_初年度_負担_事業者自己負担額_合計">#REF!</definedName>
    <definedName name="_様式1_10_減価償却_初年度_負担_事業者自己負担額1">#REF!</definedName>
    <definedName name="_様式1_10_減価償却_初年度_負担_事業者自己負担額10">#REF!</definedName>
    <definedName name="_様式1_10_減価償却_初年度_負担_事業者自己負担額11">#REF!</definedName>
    <definedName name="_様式1_10_減価償却_初年度_負担_事業者自己負担額12">#REF!</definedName>
    <definedName name="_様式1_10_減価償却_初年度_負担_事業者自己負担額13">#REF!</definedName>
    <definedName name="_様式1_10_減価償却_初年度_負担_事業者自己負担額14">#REF!</definedName>
    <definedName name="_様式1_10_減価償却_初年度_負担_事業者自己負担額15">#REF!</definedName>
    <definedName name="_様式1_10_減価償却_初年度_負担_事業者自己負担額16">#REF!</definedName>
    <definedName name="_様式1_10_減価償却_初年度_負担_事業者自己負担額17">#REF!</definedName>
    <definedName name="_様式1_10_減価償却_初年度_負担_事業者自己負担額18">#REF!</definedName>
    <definedName name="_様式1_10_減価償却_初年度_負担_事業者自己負担額19">#REF!</definedName>
    <definedName name="_様式1_10_減価償却_初年度_負担_事業者自己負担額2">#REF!</definedName>
    <definedName name="_様式1_10_減価償却_初年度_負担_事業者自己負担額20">#REF!</definedName>
    <definedName name="_様式1_10_減価償却_初年度_負担_事業者自己負担額3">#REF!</definedName>
    <definedName name="_様式1_10_減価償却_初年度_負担_事業者自己負担額4">#REF!</definedName>
    <definedName name="_様式1_10_減価償却_初年度_負担_事業者自己負担額5">#REF!</definedName>
    <definedName name="_様式1_10_減価償却_初年度_負担_事業者自己負担額6">#REF!</definedName>
    <definedName name="_様式1_10_減価償却_初年度_負担_事業者自己負担額7">#REF!</definedName>
    <definedName name="_様式1_10_減価償却_初年度_負担_事業者自己負担額8">#REF!</definedName>
    <definedName name="_様式1_10_減価償却_初年度_負担_事業者自己負担額9">#REF!</definedName>
    <definedName name="_様式1_10_減価償却_初年度_負担_事業者自己負担割合_合計">#REF!</definedName>
    <definedName name="_様式1_10_減価償却_初年度_負担_事業者自己負担割合1">#REF!</definedName>
    <definedName name="_様式1_10_減価償却_初年度_負担_事業者自己負担割合10">#REF!</definedName>
    <definedName name="_様式1_10_減価償却_初年度_負担_事業者自己負担割合11">#REF!</definedName>
    <definedName name="_様式1_10_減価償却_初年度_負担_事業者自己負担割合12">#REF!</definedName>
    <definedName name="_様式1_10_減価償却_初年度_負担_事業者自己負担割合13">#REF!</definedName>
    <definedName name="_様式1_10_減価償却_初年度_負担_事業者自己負担割合14">#REF!</definedName>
    <definedName name="_様式1_10_減価償却_初年度_負担_事業者自己負担割合15">#REF!</definedName>
    <definedName name="_様式1_10_減価償却_初年度_負担_事業者自己負担割合16">#REF!</definedName>
    <definedName name="_様式1_10_減価償却_初年度_負担_事業者自己負担割合17">#REF!</definedName>
    <definedName name="_様式1_10_減価償却_初年度_負担_事業者自己負担割合18">#REF!</definedName>
    <definedName name="_様式1_10_減価償却_初年度_負担_事業者自己負担割合19">#REF!</definedName>
    <definedName name="_様式1_10_減価償却_初年度_負担_事業者自己負担割合2">#REF!</definedName>
    <definedName name="_様式1_10_減価償却_初年度_負担_事業者自己負担割合20">#REF!</definedName>
    <definedName name="_様式1_10_減価償却_初年度_負担_事業者自己負担割合3">#REF!</definedName>
    <definedName name="_様式1_10_減価償却_初年度_負担_事業者自己負担割合4">#REF!</definedName>
    <definedName name="_様式1_10_減価償却_初年度_負担_事業者自己負担割合5">#REF!</definedName>
    <definedName name="_様式1_10_減価償却_初年度_負担_事業者自己負担割合6">#REF!</definedName>
    <definedName name="_様式1_10_減価償却_初年度_負担_事業者自己負担割合7">#REF!</definedName>
    <definedName name="_様式1_10_減価償却_初年度_負担_事業者自己負担割合8">#REF!</definedName>
    <definedName name="_様式1_10_減価償却_初年度_負担_事業者自己負担割合9">#REF!</definedName>
    <definedName name="_様式1_10_減価償却_初年度_負担_申請番号1">#REF!</definedName>
    <definedName name="_様式1_10_減価償却_初年度_負担_申請番号10">#REF!</definedName>
    <definedName name="_様式1_10_減価償却_初年度_負担_申請番号11">#REF!</definedName>
    <definedName name="_様式1_10_減価償却_初年度_負担_申請番号12">#REF!</definedName>
    <definedName name="_様式1_10_減価償却_初年度_負担_申請番号13">#REF!</definedName>
    <definedName name="_様式1_10_減価償却_初年度_負担_申請番号14">#REF!</definedName>
    <definedName name="_様式1_10_減価償却_初年度_負担_申請番号15">#REF!</definedName>
    <definedName name="_様式1_10_減価償却_初年度_負担_申請番号16">#REF!</definedName>
    <definedName name="_様式1_10_減価償却_初年度_負担_申請番号17">#REF!</definedName>
    <definedName name="_様式1_10_減価償却_初年度_負担_申請番号18">#REF!</definedName>
    <definedName name="_様式1_10_減価償却_初年度_負担_申請番号19">#REF!</definedName>
    <definedName name="_様式1_10_減価償却_初年度_負担_申請番号2">#REF!</definedName>
    <definedName name="_様式1_10_減価償却_初年度_負担_申請番号20">#REF!</definedName>
    <definedName name="_様式1_10_減価償却_初年度_負担_申請番号3">#REF!</definedName>
    <definedName name="_様式1_10_減価償却_初年度_負担_申請番号4">#REF!</definedName>
    <definedName name="_様式1_10_減価償却_初年度_負担_申請番号5">#REF!</definedName>
    <definedName name="_様式1_10_減価償却_初年度_負担_申請番号6">#REF!</definedName>
    <definedName name="_様式1_10_減価償却_初年度_負担_申請番号7">#REF!</definedName>
    <definedName name="_様式1_10_減価償却_初年度_負担_申請番号8">#REF!</definedName>
    <definedName name="_様式1_10_減価償却_初年度_負担_申請番号9">#REF!</definedName>
    <definedName name="_様式1_10_減価償却_初年度_負担_都道府県負担額_合計">#REF!</definedName>
    <definedName name="_様式1_10_減価償却_初年度_負担_都道府県負担額1">#REF!</definedName>
    <definedName name="_様式1_10_減価償却_初年度_負担_都道府県負担額10">#REF!</definedName>
    <definedName name="_様式1_10_減価償却_初年度_負担_都道府県負担額11">#REF!</definedName>
    <definedName name="_様式1_10_減価償却_初年度_負担_都道府県負担額12">#REF!</definedName>
    <definedName name="_様式1_10_減価償却_初年度_負担_都道府県負担額13">#REF!</definedName>
    <definedName name="_様式1_10_減価償却_初年度_負担_都道府県負担額14">#REF!</definedName>
    <definedName name="_様式1_10_減価償却_初年度_負担_都道府県負担額15">#REF!</definedName>
    <definedName name="_様式1_10_減価償却_初年度_負担_都道府県負担額16">#REF!</definedName>
    <definedName name="_様式1_10_減価償却_初年度_負担_都道府県負担額17">#REF!</definedName>
    <definedName name="_様式1_10_減価償却_初年度_負担_都道府県負担額18">#REF!</definedName>
    <definedName name="_様式1_10_減価償却_初年度_負担_都道府県負担額19">#REF!</definedName>
    <definedName name="_様式1_10_減価償却_初年度_負担_都道府県負担額2">#REF!</definedName>
    <definedName name="_様式1_10_減価償却_初年度_負担_都道府県負担額20">#REF!</definedName>
    <definedName name="_様式1_10_減価償却_初年度_負担_都道府県負担額3">#REF!</definedName>
    <definedName name="_様式1_10_減価償却_初年度_負担_都道府県負担額4">#REF!</definedName>
    <definedName name="_様式1_10_減価償却_初年度_負担_都道府県負担額5">#REF!</definedName>
    <definedName name="_様式1_10_減価償却_初年度_負担_都道府県負担額6">#REF!</definedName>
    <definedName name="_様式1_10_減価償却_初年度_負担_都道府県負担額7">#REF!</definedName>
    <definedName name="_様式1_10_減価償却_初年度_負担_都道府県負担額8">#REF!</definedName>
    <definedName name="_様式1_10_減価償却_初年度_負担_都道府県負担額9">#REF!</definedName>
    <definedName name="_様式1_10_減価償却_初年度_負担_都道府県負担割合_合計">#REF!</definedName>
    <definedName name="_様式1_10_減価償却_初年度_負担_都道府県負担割合1">#REF!</definedName>
    <definedName name="_様式1_10_減価償却_初年度_負担_都道府県負担割合10">#REF!</definedName>
    <definedName name="_様式1_10_減価償却_初年度_負担_都道府県負担割合11">#REF!</definedName>
    <definedName name="_様式1_10_減価償却_初年度_負担_都道府県負担割合12">#REF!</definedName>
    <definedName name="_様式1_10_減価償却_初年度_負担_都道府県負担割合13">#REF!</definedName>
    <definedName name="_様式1_10_減価償却_初年度_負担_都道府県負担割合14">#REF!</definedName>
    <definedName name="_様式1_10_減価償却_初年度_負担_都道府県負担割合15">#REF!</definedName>
    <definedName name="_様式1_10_減価償却_初年度_負担_都道府県負担割合16">#REF!</definedName>
    <definedName name="_様式1_10_減価償却_初年度_負担_都道府県負担割合17">#REF!</definedName>
    <definedName name="_様式1_10_減価償却_初年度_負担_都道府県負担割合18">#REF!</definedName>
    <definedName name="_様式1_10_減価償却_初年度_負担_都道府県負担割合19">#REF!</definedName>
    <definedName name="_様式1_10_減価償却_初年度_負担_都道府県負担割合2">#REF!</definedName>
    <definedName name="_様式1_10_減価償却_初年度_負担_都道府県負担割合20">#REF!</definedName>
    <definedName name="_様式1_10_減価償却_初年度_負担_都道府県負担割合3">#REF!</definedName>
    <definedName name="_様式1_10_減価償却_初年度_負担_都道府県負担割合4">#REF!</definedName>
    <definedName name="_様式1_10_減価償却_初年度_負担_都道府県負担割合5">#REF!</definedName>
    <definedName name="_様式1_10_減価償却_初年度_負担_都道府県負担割合6">#REF!</definedName>
    <definedName name="_様式1_10_減価償却_初年度_負担_都道府県負担割合7">#REF!</definedName>
    <definedName name="_様式1_10_減価償却_初年度_負担_都道府県負担割合8">#REF!</definedName>
    <definedName name="_様式1_10_減価償却_初年度_負担_都道府県負担割合9">#REF!</definedName>
    <definedName name="_様式1_10_減価償却_初年度_附属品価格_合計">#REF!</definedName>
    <definedName name="_様式1_10_減価償却_初年度_附属品価格1">#REF!</definedName>
    <definedName name="_様式1_10_減価償却_初年度_附属品価格10">#REF!</definedName>
    <definedName name="_様式1_10_減価償却_初年度_附属品価格11">#REF!</definedName>
    <definedName name="_様式1_10_減価償却_初年度_附属品価格12">#REF!</definedName>
    <definedName name="_様式1_10_減価償却_初年度_附属品価格13">#REF!</definedName>
    <definedName name="_様式1_10_減価償却_初年度_附属品価格14">#REF!</definedName>
    <definedName name="_様式1_10_減価償却_初年度_附属品価格15">#REF!</definedName>
    <definedName name="_様式1_10_減価償却_初年度_附属品価格16">#REF!</definedName>
    <definedName name="_様式1_10_減価償却_初年度_附属品価格17">#REF!</definedName>
    <definedName name="_様式1_10_減価償却_初年度_附属品価格18">#REF!</definedName>
    <definedName name="_様式1_10_減価償却_初年度_附属品価格19">#REF!</definedName>
    <definedName name="_様式1_10_減価償却_初年度_附属品価格2">#REF!</definedName>
    <definedName name="_様式1_10_減価償却_初年度_附属品価格20">#REF!</definedName>
    <definedName name="_様式1_10_減価償却_初年度_附属品価格3">#REF!</definedName>
    <definedName name="_様式1_10_減価償却_初年度_附属品価格4">#REF!</definedName>
    <definedName name="_様式1_10_減価償却_初年度_附属品価格5">#REF!</definedName>
    <definedName name="_様式1_10_減価償却_初年度_附属品価格6">#REF!</definedName>
    <definedName name="_様式1_10_減価償却_初年度_附属品価格7">#REF!</definedName>
    <definedName name="_様式1_10_減価償却_初年度_附属品価格8">#REF!</definedName>
    <definedName name="_様式1_10_減価償却_初年度_附属品価格9">#REF!</definedName>
    <definedName name="_様式1_10_減価償却_初年度_補助対象経費_レと25のうち低い方の率_合計">#REF!</definedName>
    <definedName name="_様式1_10_減価償却_初年度_補助対象経費_レと25のうち低い方の率1">#REF!</definedName>
    <definedName name="_様式1_10_減価償却_初年度_補助対象経費_レと25のうち低い方の率10">#REF!</definedName>
    <definedName name="_様式1_10_減価償却_初年度_補助対象経費_レと25のうち低い方の率11">#REF!</definedName>
    <definedName name="_様式1_10_減価償却_初年度_補助対象経費_レと25のうち低い方の率12">#REF!</definedName>
    <definedName name="_様式1_10_減価償却_初年度_補助対象経費_レと25のうち低い方の率13">#REF!</definedName>
    <definedName name="_様式1_10_減価償却_初年度_補助対象経費_レと25のうち低い方の率14">#REF!</definedName>
    <definedName name="_様式1_10_減価償却_初年度_補助対象経費_レと25のうち低い方の率15">#REF!</definedName>
    <definedName name="_様式1_10_減価償却_初年度_補助対象経費_レと25のうち低い方の率16">#REF!</definedName>
    <definedName name="_様式1_10_減価償却_初年度_補助対象経費_レと25のうち低い方の率17">#REF!</definedName>
    <definedName name="_様式1_10_減価償却_初年度_補助対象経費_レと25のうち低い方の率18">#REF!</definedName>
    <definedName name="_様式1_10_減価償却_初年度_補助対象経費_レと25のうち低い方の率19">#REF!</definedName>
    <definedName name="_様式1_10_減価償却_初年度_補助対象経費_レと25のうち低い方の率2">#REF!</definedName>
    <definedName name="_様式1_10_減価償却_初年度_補助対象経費_レと25のうち低い方の率20">#REF!</definedName>
    <definedName name="_様式1_10_減価償却_初年度_補助対象経費_レと25のうち低い方の率3">#REF!</definedName>
    <definedName name="_様式1_10_減価償却_初年度_補助対象経費_レと25のうち低い方の率4">#REF!</definedName>
    <definedName name="_様式1_10_減価償却_初年度_補助対象経費_レと25のうち低い方の率5">#REF!</definedName>
    <definedName name="_様式1_10_減価償却_初年度_補助対象経費_レと25のうち低い方の率6">#REF!</definedName>
    <definedName name="_様式1_10_減価償却_初年度_補助対象経費_レと25のうち低い方の率7">#REF!</definedName>
    <definedName name="_様式1_10_減価償却_初年度_補助対象経費_レと25のうち低い方の率8">#REF!</definedName>
    <definedName name="_様式1_10_減価償却_初年度_補助対象経費_レと25のうち低い方の率9">#REF!</definedName>
    <definedName name="_様式1_10_減価償却_初年度_補助対象経費_金融費用補助対象額_合計">#REF!</definedName>
    <definedName name="_様式1_10_減価償却_初年度_補助対象経費_金融費用補助対象額1">#REF!</definedName>
    <definedName name="_様式1_10_減価償却_初年度_補助対象経費_金融費用補助対象額10">#REF!</definedName>
    <definedName name="_様式1_10_減価償却_初年度_補助対象経費_金融費用補助対象額11">#REF!</definedName>
    <definedName name="_様式1_10_減価償却_初年度_補助対象経費_金融費用補助対象額12">#REF!</definedName>
    <definedName name="_様式1_10_減価償却_初年度_補助対象経費_金融費用補助対象額13">#REF!</definedName>
    <definedName name="_様式1_10_減価償却_初年度_補助対象経費_金融費用補助対象額14">#REF!</definedName>
    <definedName name="_様式1_10_減価償却_初年度_補助対象経費_金融費用補助対象額15">#REF!</definedName>
    <definedName name="_様式1_10_減価償却_初年度_補助対象経費_金融費用補助対象額16">#REF!</definedName>
    <definedName name="_様式1_10_減価償却_初年度_補助対象経費_金融費用補助対象額17">#REF!</definedName>
    <definedName name="_様式1_10_減価償却_初年度_補助対象経費_金融費用補助対象額18">#REF!</definedName>
    <definedName name="_様式1_10_減価償却_初年度_補助対象経費_金融費用補助対象額19">#REF!</definedName>
    <definedName name="_様式1_10_減価償却_初年度_補助対象経費_金融費用補助対象額2">#REF!</definedName>
    <definedName name="_様式1_10_減価償却_初年度_補助対象経費_金融費用補助対象額20">#REF!</definedName>
    <definedName name="_様式1_10_減価償却_初年度_補助対象経費_金融費用補助対象額3">#REF!</definedName>
    <definedName name="_様式1_10_減価償却_初年度_補助対象経費_金融費用補助対象額4">#REF!</definedName>
    <definedName name="_様式1_10_減価償却_初年度_補助対象経費_金融費用補助対象額5">#REF!</definedName>
    <definedName name="_様式1_10_減価償却_初年度_補助対象経費_金融費用補助対象額6">#REF!</definedName>
    <definedName name="_様式1_10_減価償却_初年度_補助対象経費_金融費用補助対象額7">#REF!</definedName>
    <definedName name="_様式1_10_減価償却_初年度_補助対象経費_金融費用補助対象額8">#REF!</definedName>
    <definedName name="_様式1_10_減価償却_初年度_補助対象経費_金融費用補助対象額9">#REF!</definedName>
    <definedName name="_様式1_10_減価償却_初年度_補助対象経費_合計">#REF!</definedName>
    <definedName name="_様式1_10_減価償却_初年度_補助対象経費_借入利率_合計">#REF!</definedName>
    <definedName name="_様式1_10_減価償却_初年度_補助対象経費_借入利率1">#REF!</definedName>
    <definedName name="_様式1_10_減価償却_初年度_補助対象経費_借入利率10">#REF!</definedName>
    <definedName name="_様式1_10_減価償却_初年度_補助対象経費_借入利率11">#REF!</definedName>
    <definedName name="_様式1_10_減価償却_初年度_補助対象経費_借入利率12">#REF!</definedName>
    <definedName name="_様式1_10_減価償却_初年度_補助対象経費_借入利率13">#REF!</definedName>
    <definedName name="_様式1_10_減価償却_初年度_補助対象経費_借入利率14">#REF!</definedName>
    <definedName name="_様式1_10_減価償却_初年度_補助対象経費_借入利率15">#REF!</definedName>
    <definedName name="_様式1_10_減価償却_初年度_補助対象経費_借入利率16">#REF!</definedName>
    <definedName name="_様式1_10_減価償却_初年度_補助対象経費_借入利率17">#REF!</definedName>
    <definedName name="_様式1_10_減価償却_初年度_補助対象経費_借入利率18">#REF!</definedName>
    <definedName name="_様式1_10_減価償却_初年度_補助対象経費_借入利率19">#REF!</definedName>
    <definedName name="_様式1_10_減価償却_初年度_補助対象経費_借入利率2">#REF!</definedName>
    <definedName name="_様式1_10_減価償却_初年度_補助対象経費_借入利率20">#REF!</definedName>
    <definedName name="_様式1_10_減価償却_初年度_補助対象経費_借入利率3">#REF!</definedName>
    <definedName name="_様式1_10_減価償却_初年度_補助対象経費_借入利率4">#REF!</definedName>
    <definedName name="_様式1_10_減価償却_初年度_補助対象経費_借入利率5">#REF!</definedName>
    <definedName name="_様式1_10_減価償却_初年度_補助対象経費_借入利率6">#REF!</definedName>
    <definedName name="_様式1_10_減価償却_初年度_補助対象経費_借入利率7">#REF!</definedName>
    <definedName name="_様式1_10_減価償却_初年度_補助対象経費_借入利率8">#REF!</definedName>
    <definedName name="_様式1_10_減価償却_初年度_補助対象経費_借入利率9">#REF!</definedName>
    <definedName name="_様式1_10_減価償却_初年度_補助対象経費_償還期間_合計">#REF!</definedName>
    <definedName name="_様式1_10_減価償却_初年度_補助対象経費_償還期間1">#REF!</definedName>
    <definedName name="_様式1_10_減価償却_初年度_補助対象経費_償還期間10">#REF!</definedName>
    <definedName name="_様式1_10_減価償却_初年度_補助対象経費_償還期間11">#REF!</definedName>
    <definedName name="_様式1_10_減価償却_初年度_補助対象経費_償還期間12">#REF!</definedName>
    <definedName name="_様式1_10_減価償却_初年度_補助対象経費_償還期間13">#REF!</definedName>
    <definedName name="_様式1_10_減価償却_初年度_補助対象経費_償還期間14">#REF!</definedName>
    <definedName name="_様式1_10_減価償却_初年度_補助対象経費_償還期間15">#REF!</definedName>
    <definedName name="_様式1_10_減価償却_初年度_補助対象経費_償還期間16">#REF!</definedName>
    <definedName name="_様式1_10_減価償却_初年度_補助対象経費_償還期間17">#REF!</definedName>
    <definedName name="_様式1_10_減価償却_初年度_補助対象経費_償還期間18">#REF!</definedName>
    <definedName name="_様式1_10_減価償却_初年度_補助対象経費_償還期間19">#REF!</definedName>
    <definedName name="_様式1_10_減価償却_初年度_補助対象経費_償還期間2">#REF!</definedName>
    <definedName name="_様式1_10_減価償却_初年度_補助対象経費_償還期間20">#REF!</definedName>
    <definedName name="_様式1_10_減価償却_初年度_補助対象経費_償還期間3">#REF!</definedName>
    <definedName name="_様式1_10_減価償却_初年度_補助対象経費_償還期間4">#REF!</definedName>
    <definedName name="_様式1_10_減価償却_初年度_補助対象経費_償還期間5">#REF!</definedName>
    <definedName name="_様式1_10_減価償却_初年度_補助対象経費_償還期間6">#REF!</definedName>
    <definedName name="_様式1_10_減価償却_初年度_補助対象経費_償還期間7">#REF!</definedName>
    <definedName name="_様式1_10_減価償却_初年度_補助対象経費_償還期間8">#REF!</definedName>
    <definedName name="_様式1_10_減価償却_初年度_補助対象経費_償還期間9">#REF!</definedName>
    <definedName name="_様式1_10_減価償却_初年度_補助対象経費_申請番号1">#REF!</definedName>
    <definedName name="_様式1_10_減価償却_初年度_補助対象経費_申請番号10">#REF!</definedName>
    <definedName name="_様式1_10_減価償却_初年度_補助対象経費_申請番号11">#REF!</definedName>
    <definedName name="_様式1_10_減価償却_初年度_補助対象経費_申請番号12">#REF!</definedName>
    <definedName name="_様式1_10_減価償却_初年度_補助対象経費_申請番号13">#REF!</definedName>
    <definedName name="_様式1_10_減価償却_初年度_補助対象経費_申請番号14">#REF!</definedName>
    <definedName name="_様式1_10_減価償却_初年度_補助対象経費_申請番号15">#REF!</definedName>
    <definedName name="_様式1_10_減価償却_初年度_補助対象経費_申請番号16">#REF!</definedName>
    <definedName name="_様式1_10_減価償却_初年度_補助対象経費_申請番号17">#REF!</definedName>
    <definedName name="_様式1_10_減価償却_初年度_補助対象経費_申請番号18">#REF!</definedName>
    <definedName name="_様式1_10_減価償却_初年度_補助対象経費_申請番号19">#REF!</definedName>
    <definedName name="_様式1_10_減価償却_初年度_補助対象経費_申請番号2">#REF!</definedName>
    <definedName name="_様式1_10_減価償却_初年度_補助対象経費_申請番号20">#REF!</definedName>
    <definedName name="_様式1_10_減価償却_初年度_補助対象経費_申請番号3">#REF!</definedName>
    <definedName name="_様式1_10_減価償却_初年度_補助対象経費_申請番号4">#REF!</definedName>
    <definedName name="_様式1_10_減価償却_初年度_補助対象経費_申請番号5">#REF!</definedName>
    <definedName name="_様式1_10_減価償却_初年度_補助対象経費_申請番号6">#REF!</definedName>
    <definedName name="_様式1_10_減価償却_初年度_補助対象経費_申請番号7">#REF!</definedName>
    <definedName name="_様式1_10_減価償却_初年度_補助対象経費_申請番号8">#REF!</definedName>
    <definedName name="_様式1_10_減価償却_初年度_補助対象経費_申請番号9">#REF!</definedName>
    <definedName name="_様式1_10_減価償却_初年度_補助対象経費_補助対象経費_合計">#REF!</definedName>
    <definedName name="_様式1_10_減価償却_初年度_補助対象経費_補助対象経費1">#REF!</definedName>
    <definedName name="_様式1_10_減価償却_初年度_補助対象経費_補助対象経費10">#REF!</definedName>
    <definedName name="_様式1_10_減価償却_初年度_補助対象経費_補助対象経費11">#REF!</definedName>
    <definedName name="_様式1_10_減価償却_初年度_補助対象経費_補助対象経費12">#REF!</definedName>
    <definedName name="_様式1_10_減価償却_初年度_補助対象経費_補助対象経費13">#REF!</definedName>
    <definedName name="_様式1_10_減価償却_初年度_補助対象経費_補助対象経費14">#REF!</definedName>
    <definedName name="_様式1_10_減価償却_初年度_補助対象経費_補助対象経費15">#REF!</definedName>
    <definedName name="_様式1_10_減価償却_初年度_補助対象経費_補助対象経費16">#REF!</definedName>
    <definedName name="_様式1_10_減価償却_初年度_補助対象経費_補助対象経費17">#REF!</definedName>
    <definedName name="_様式1_10_減価償却_初年度_補助対象経費_補助対象経費18">#REF!</definedName>
    <definedName name="_様式1_10_減価償却_初年度_補助対象経費_補助対象経費19">#REF!</definedName>
    <definedName name="_様式1_10_減価償却_初年度_補助対象経費_補助対象経費2">#REF!</definedName>
    <definedName name="_様式1_10_減価償却_初年度_補助対象経費_補助対象経費20">#REF!</definedName>
    <definedName name="_様式1_10_減価償却_初年度_補助対象経費_補助対象経費3">#REF!</definedName>
    <definedName name="_様式1_10_減価償却_初年度_補助対象経費_補助対象経費4">#REF!</definedName>
    <definedName name="_様式1_10_減価償却_初年度_補助対象経費_補助対象経費5">#REF!</definedName>
    <definedName name="_様式1_10_減価償却_初年度_補助対象経費_補助対象経費6">#REF!</definedName>
    <definedName name="_様式1_10_減価償却_初年度_補助対象経費_補助対象経費7">#REF!</definedName>
    <definedName name="_様式1_10_減価償却_初年度_補助対象経費_補助対象経費8">#REF!</definedName>
    <definedName name="_様式1_10_減価償却_初年度_補助対象経費_補助対象経費9">#REF!</definedName>
    <definedName name="_様式1_10_減価償却_初年度_補助対象経費_補助対象経費の半分_合計">#REF!</definedName>
    <definedName name="_様式1_10_減価償却_初年度_補助対象経費_補助対象経費の半分1">#REF!</definedName>
    <definedName name="_様式1_10_減価償却_初年度_補助対象経費_補助対象経費の半分10">#REF!</definedName>
    <definedName name="_様式1_10_減価償却_初年度_補助対象経費_補助対象経費の半分11">#REF!</definedName>
    <definedName name="_様式1_10_減価償却_初年度_補助対象経費_補助対象経費の半分12">#REF!</definedName>
    <definedName name="_様式1_10_減価償却_初年度_補助対象経費_補助対象経費の半分13">#REF!</definedName>
    <definedName name="_様式1_10_減価償却_初年度_補助対象経費_補助対象経費の半分14">#REF!</definedName>
    <definedName name="_様式1_10_減価償却_初年度_補助対象経費_補助対象経費の半分15">#REF!</definedName>
    <definedName name="_様式1_10_減価償却_初年度_補助対象経費_補助対象経費の半分16">#REF!</definedName>
    <definedName name="_様式1_10_減価償却_初年度_補助対象経費_補助対象経費の半分17">#REF!</definedName>
    <definedName name="_様式1_10_減価償却_初年度_補助対象経費_補助対象経費の半分18">#REF!</definedName>
    <definedName name="_様式1_10_減価償却_初年度_補助対象経費_補助対象経費の半分19">#REF!</definedName>
    <definedName name="_様式1_10_減価償却_初年度_補助対象経費_補助対象経費の半分2">#REF!</definedName>
    <definedName name="_様式1_10_減価償却_初年度_補助対象経費_補助対象経費の半分20">#REF!</definedName>
    <definedName name="_様式1_10_減価償却_初年度_補助対象経費_補助対象経費の半分3">#REF!</definedName>
    <definedName name="_様式1_10_減価償却_初年度_補助対象経費_補助対象経費の半分4">#REF!</definedName>
    <definedName name="_様式1_10_減価償却_初年度_補助対象経費_補助対象経費の半分5">#REF!</definedName>
    <definedName name="_様式1_10_減価償却_初年度_補助対象経費_補助対象経費の半分6">#REF!</definedName>
    <definedName name="_様式1_10_減価償却_初年度_補助対象経費_補助対象経費の半分7">#REF!</definedName>
    <definedName name="_様式1_10_減価償却_初年度_補助対象経費_補助対象経費の半分8">#REF!</definedName>
    <definedName name="_様式1_10_減価償却_初年度_補助対象経費_補助対象経費の半分9">#REF!</definedName>
    <definedName name="_様式1_10_減価償却_初年度_補助対象経費1">#REF!</definedName>
    <definedName name="_様式1_10_減価償却_初年度_補助対象経費10">#REF!</definedName>
    <definedName name="_様式1_10_減価償却_初年度_補助対象経費11">#REF!</definedName>
    <definedName name="_様式1_10_減価償却_初年度_補助対象経費12">#REF!</definedName>
    <definedName name="_様式1_10_減価償却_初年度_補助対象経費13">#REF!</definedName>
    <definedName name="_様式1_10_減価償却_初年度_補助対象経費14">#REF!</definedName>
    <definedName name="_様式1_10_減価償却_初年度_補助対象経費15">#REF!</definedName>
    <definedName name="_様式1_10_減価償却_初年度_補助対象経費16">#REF!</definedName>
    <definedName name="_様式1_10_減価償却_初年度_補助対象経費17">#REF!</definedName>
    <definedName name="_様式1_10_減価償却_初年度_補助対象経費18">#REF!</definedName>
    <definedName name="_様式1_10_減価償却_初年度_補助対象経費19">#REF!</definedName>
    <definedName name="_様式1_10_減価償却_初年度_補助対象経費2">#REF!</definedName>
    <definedName name="_様式1_10_減価償却_初年度_補助対象経費20">#REF!</definedName>
    <definedName name="_様式1_10_減価償却_初年度_補助対象経費3">#REF!</definedName>
    <definedName name="_様式1_10_減価償却_初年度_補助対象経費4">#REF!</definedName>
    <definedName name="_様式1_10_減価償却_初年度_補助対象経費5">#REF!</definedName>
    <definedName name="_様式1_10_減価償却_初年度_補助対象経費6">#REF!</definedName>
    <definedName name="_様式1_10_減価償却_初年度_補助対象経費7">#REF!</definedName>
    <definedName name="_様式1_10_減価償却_初年度_補助対象経費8">#REF!</definedName>
    <definedName name="_様式1_10_減価償却_初年度_補助対象経費9">#REF!</definedName>
    <definedName name="_様式1_10_減価償却_初年度_補助対象経費の半分_合計">#REF!</definedName>
    <definedName name="_様式1_10_減価償却_初年度_補助対象経費の半分1">#REF!</definedName>
    <definedName name="_様式1_10_減価償却_初年度_補助対象経費の半分10">#REF!</definedName>
    <definedName name="_様式1_10_減価償却_初年度_補助対象経費の半分11">#REF!</definedName>
    <definedName name="_様式1_10_減価償却_初年度_補助対象経費の半分12">#REF!</definedName>
    <definedName name="_様式1_10_減価償却_初年度_補助対象経費の半分13">#REF!</definedName>
    <definedName name="_様式1_10_減価償却_初年度_補助対象経費の半分14">#REF!</definedName>
    <definedName name="_様式1_10_減価償却_初年度_補助対象経費の半分15">#REF!</definedName>
    <definedName name="_様式1_10_減価償却_初年度_補助対象経費の半分16">#REF!</definedName>
    <definedName name="_様式1_10_減価償却_初年度_補助対象経費の半分17">#REF!</definedName>
    <definedName name="_様式1_10_減価償却_初年度_補助対象経費の半分18">#REF!</definedName>
    <definedName name="_様式1_10_減価償却_初年度_補助対象経費の半分19">#REF!</definedName>
    <definedName name="_様式1_10_減価償却_初年度_補助対象経費の半分2">#REF!</definedName>
    <definedName name="_様式1_10_減価償却_初年度_補助対象経費の半分20">#REF!</definedName>
    <definedName name="_様式1_10_減価償却_初年度_補助対象経費の半分3">#REF!</definedName>
    <definedName name="_様式1_10_減価償却_初年度_補助対象経費の半分4">#REF!</definedName>
    <definedName name="_様式1_10_減価償却_初年度_補助対象経費の半分5">#REF!</definedName>
    <definedName name="_様式1_10_減価償却_初年度_補助対象経費の半分6">#REF!</definedName>
    <definedName name="_様式1_10_減価償却_初年度_補助対象経費の半分7">#REF!</definedName>
    <definedName name="_様式1_10_減価償却_初年度_補助対象経費の半分8">#REF!</definedName>
    <definedName name="_様式1_10_減価償却_初年度_補助対象経費の半分9">#REF!</definedName>
    <definedName name="_様式1_10_減価償却_初年度_補助対象車両の種別1">#REF!</definedName>
    <definedName name="_様式1_10_減価償却_初年度_補助対象車両の種別10">#REF!</definedName>
    <definedName name="_様式1_10_減価償却_初年度_補助対象車両の種別11">#REF!</definedName>
    <definedName name="_様式1_10_減価償却_初年度_補助対象車両の種別12">#REF!</definedName>
    <definedName name="_様式1_10_減価償却_初年度_補助対象車両の種別13">#REF!</definedName>
    <definedName name="_様式1_10_減価償却_初年度_補助対象車両の種別14">#REF!</definedName>
    <definedName name="_様式1_10_減価償却_初年度_補助対象車両の種別15">#REF!</definedName>
    <definedName name="_様式1_10_減価償却_初年度_補助対象車両の種別16">#REF!</definedName>
    <definedName name="_様式1_10_減価償却_初年度_補助対象車両の種別17">#REF!</definedName>
    <definedName name="_様式1_10_減価償却_初年度_補助対象車両の種別18">#REF!</definedName>
    <definedName name="_様式1_10_減価償却_初年度_補助対象車両の種別19">#REF!</definedName>
    <definedName name="_様式1_10_減価償却_初年度_補助対象車両の種別2">#REF!</definedName>
    <definedName name="_様式1_10_減価償却_初年度_補助対象車両の種別20">#REF!</definedName>
    <definedName name="_様式1_10_減価償却_初年度_補助対象車両の種別3">#REF!</definedName>
    <definedName name="_様式1_10_減価償却_初年度_補助対象車両の種別4">#REF!</definedName>
    <definedName name="_様式1_10_減価償却_初年度_補助対象車両の種別5">#REF!</definedName>
    <definedName name="_様式1_10_減価償却_初年度_補助対象車両の種別6">#REF!</definedName>
    <definedName name="_様式1_10_減価償却_初年度_補助対象車両の種別7">#REF!</definedName>
    <definedName name="_様式1_10_減価償却_初年度_補助対象車両の種別8">#REF!</definedName>
    <definedName name="_様式1_10_減価償却_初年度_補助対象車両の種別9">#REF!</definedName>
    <definedName name="_様式1_10_自家用有償__自動車登録番号1">#REF!</definedName>
    <definedName name="_様式1_10_自家用有償__自動車登録番号10">#REF!</definedName>
    <definedName name="_様式1_10_自家用有償__自動車登録番号11">#REF!</definedName>
    <definedName name="_様式1_10_自家用有償__自動車登録番号12">#REF!</definedName>
    <definedName name="_様式1_10_自家用有償__自動車登録番号13">#REF!</definedName>
    <definedName name="_様式1_10_自家用有償__自動車登録番号14">#REF!</definedName>
    <definedName name="_様式1_10_自家用有償__自動車登録番号15">#REF!</definedName>
    <definedName name="_様式1_10_自家用有償__自動車登録番号16">#REF!</definedName>
    <definedName name="_様式1_10_自家用有償__自動車登録番号17">#REF!</definedName>
    <definedName name="_様式1_10_自家用有償__自動車登録番号18">#REF!</definedName>
    <definedName name="_様式1_10_自家用有償__自動車登録番号19">#REF!</definedName>
    <definedName name="_様式1_10_自家用有償__自動車登録番号2">#REF!</definedName>
    <definedName name="_様式1_10_自家用有償__自動車登録番号20">#REF!</definedName>
    <definedName name="_様式1_10_自家用有償__自動車登録番号3">#REF!</definedName>
    <definedName name="_様式1_10_自家用有償__自動車登録番号4">#REF!</definedName>
    <definedName name="_様式1_10_自家用有償__自動車登録番号5">#REF!</definedName>
    <definedName name="_様式1_10_自家用有償__自動車登録番号6">#REF!</definedName>
    <definedName name="_様式1_10_自家用有償__自動車登録番号7">#REF!</definedName>
    <definedName name="_様式1_10_自家用有償__自動車登録番号8">#REF!</definedName>
    <definedName name="_様式1_10_自家用有償__自動車登録番号9">#REF!</definedName>
    <definedName name="_様式1_10_自家用有償__申請番号1">#REF!</definedName>
    <definedName name="_様式1_10_自家用有償__申請番号10">#REF!</definedName>
    <definedName name="_様式1_10_自家用有償__申請番号11">#REF!</definedName>
    <definedName name="_様式1_10_自家用有償__申請番号12">#REF!</definedName>
    <definedName name="_様式1_10_自家用有償__申請番号13">#REF!</definedName>
    <definedName name="_様式1_10_自家用有償__申請番号14">#REF!</definedName>
    <definedName name="_様式1_10_自家用有償__申請番号15">#REF!</definedName>
    <definedName name="_様式1_10_自家用有償__申請番号16">#REF!</definedName>
    <definedName name="_様式1_10_自家用有償__申請番号17">#REF!</definedName>
    <definedName name="_様式1_10_自家用有償__申請番号18">#REF!</definedName>
    <definedName name="_様式1_10_自家用有償__申請番号19">#REF!</definedName>
    <definedName name="_様式1_10_自家用有償__申請番号2">#REF!</definedName>
    <definedName name="_様式1_10_自家用有償__申請番号20">#REF!</definedName>
    <definedName name="_様式1_10_自家用有償__申請番号3">#REF!</definedName>
    <definedName name="_様式1_10_自家用有償__申請番号4">#REF!</definedName>
    <definedName name="_様式1_10_自家用有償__申請番号5">#REF!</definedName>
    <definedName name="_様式1_10_自家用有償__申請番号6">#REF!</definedName>
    <definedName name="_様式1_10_自家用有償__申請番号7">#REF!</definedName>
    <definedName name="_様式1_10_自家用有償__申請番号8">#REF!</definedName>
    <definedName name="_様式1_10_自家用有償__申請番号9">#REF!</definedName>
    <definedName name="_様式1_10_自家用有償_講習受講_講習受講費合計_合計">#REF!</definedName>
    <definedName name="_様式1_10_自家用有償_講習受講_講習受講費合計1">#REF!</definedName>
    <definedName name="_様式1_10_自家用有償_講習受講_講習受講費合計10">#REF!</definedName>
    <definedName name="_様式1_10_自家用有償_講習受講_講習受講費合計11">#REF!</definedName>
    <definedName name="_様式1_10_自家用有償_講習受講_講習受講費合計12">#REF!</definedName>
    <definedName name="_様式1_10_自家用有償_講習受講_講習受講費合計13">#REF!</definedName>
    <definedName name="_様式1_10_自家用有償_講習受講_講習受講費合計14">#REF!</definedName>
    <definedName name="_様式1_10_自家用有償_講習受講_講習受講費合計15">#REF!</definedName>
    <definedName name="_様式1_10_自家用有償_講習受講_講習受講費合計16">#REF!</definedName>
    <definedName name="_様式1_10_自家用有償_講習受講_講習受講費合計17">#REF!</definedName>
    <definedName name="_様式1_10_自家用有償_講習受講_講習受講費合計18">#REF!</definedName>
    <definedName name="_様式1_10_自家用有償_講習受講_講習受講費合計19">#REF!</definedName>
    <definedName name="_様式1_10_自家用有償_講習受講_講習受講費合計2">#REF!</definedName>
    <definedName name="_様式1_10_自家用有償_講習受講_講習受講費合計20">#REF!</definedName>
    <definedName name="_様式1_10_自家用有償_講習受講_講習受講費合計3">#REF!</definedName>
    <definedName name="_様式1_10_自家用有償_講習受講_講習受講費合計4">#REF!</definedName>
    <definedName name="_様式1_10_自家用有償_講習受講_講習受講費合計5">#REF!</definedName>
    <definedName name="_様式1_10_自家用有償_講習受講_講習受講費合計6">#REF!</definedName>
    <definedName name="_様式1_10_自家用有償_講習受講_講習受講費合計7">#REF!</definedName>
    <definedName name="_様式1_10_自家用有償_講習受講_講習受講費合計8">#REF!</definedName>
    <definedName name="_様式1_10_自家用有償_講習受講_講習受講費合計9">#REF!</definedName>
    <definedName name="_様式1_10_自家用有償_講習受講_受講者数_合計">#REF!</definedName>
    <definedName name="_様式1_10_自家用有償_講習受講_受講者数1">#REF!</definedName>
    <definedName name="_様式1_10_自家用有償_講習受講_受講者数10">#REF!</definedName>
    <definedName name="_様式1_10_自家用有償_講習受講_受講者数11">#REF!</definedName>
    <definedName name="_様式1_10_自家用有償_講習受講_受講者数12">#REF!</definedName>
    <definedName name="_様式1_10_自家用有償_講習受講_受講者数13">#REF!</definedName>
    <definedName name="_様式1_10_自家用有償_講習受講_受講者数14">#REF!</definedName>
    <definedName name="_様式1_10_自家用有償_講習受講_受講者数15">#REF!</definedName>
    <definedName name="_様式1_10_自家用有償_講習受講_受講者数16">#REF!</definedName>
    <definedName name="_様式1_10_自家用有償_講習受講_受講者数17">#REF!</definedName>
    <definedName name="_様式1_10_自家用有償_講習受講_受講者数18">#REF!</definedName>
    <definedName name="_様式1_10_自家用有償_講習受講_受講者数19">#REF!</definedName>
    <definedName name="_様式1_10_自家用有償_講習受講_受講者数2">#REF!</definedName>
    <definedName name="_様式1_10_自家用有償_講習受講_受講者数20">#REF!</definedName>
    <definedName name="_様式1_10_自家用有償_講習受講_受講者数3">#REF!</definedName>
    <definedName name="_様式1_10_自家用有償_講習受講_受講者数4">#REF!</definedName>
    <definedName name="_様式1_10_自家用有償_講習受講_受講者数5">#REF!</definedName>
    <definedName name="_様式1_10_自家用有償_講習受講_受講者数6">#REF!</definedName>
    <definedName name="_様式1_10_自家用有償_講習受講_受講者数7">#REF!</definedName>
    <definedName name="_様式1_10_自家用有償_講習受講_受講者数8">#REF!</definedName>
    <definedName name="_様式1_10_自家用有償_講習受講_受講者数9">#REF!</definedName>
    <definedName name="_様式1_10_自家用有償_講習受講_受講費_合計">#REF!</definedName>
    <definedName name="_様式1_10_自家用有償_講習受講_受講費1">#REF!</definedName>
    <definedName name="_様式1_10_自家用有償_講習受講_受講費10">#REF!</definedName>
    <definedName name="_様式1_10_自家用有償_講習受講_受講費11">#REF!</definedName>
    <definedName name="_様式1_10_自家用有償_講習受講_受講費12">#REF!</definedName>
    <definedName name="_様式1_10_自家用有償_講習受講_受講費13">#REF!</definedName>
    <definedName name="_様式1_10_自家用有償_講習受講_受講費14">#REF!</definedName>
    <definedName name="_様式1_10_自家用有償_講習受講_受講費15">#REF!</definedName>
    <definedName name="_様式1_10_自家用有償_講習受講_受講費16">#REF!</definedName>
    <definedName name="_様式1_10_自家用有償_講習受講_受講費17">#REF!</definedName>
    <definedName name="_様式1_10_自家用有償_講習受講_受講費18">#REF!</definedName>
    <definedName name="_様式1_10_自家用有償_講習受講_受講費19">#REF!</definedName>
    <definedName name="_様式1_10_自家用有償_講習受講_受講費2">#REF!</definedName>
    <definedName name="_様式1_10_自家用有償_講習受講_受講費20">#REF!</definedName>
    <definedName name="_様式1_10_自家用有償_講習受講_受講費3">#REF!</definedName>
    <definedName name="_様式1_10_自家用有償_講習受講_受講費4">#REF!</definedName>
    <definedName name="_様式1_10_自家用有償_講習受講_受講費5">#REF!</definedName>
    <definedName name="_様式1_10_自家用有償_講習受講_受講費6">#REF!</definedName>
    <definedName name="_様式1_10_自家用有償_講習受講_受講費7">#REF!</definedName>
    <definedName name="_様式1_10_自家用有償_講習受講_受講費8">#REF!</definedName>
    <definedName name="_様式1_10_自家用有償_講習受講_受講費9">#REF!</definedName>
    <definedName name="_様式1_10_自家用有償_講習受講_申請番号1">#REF!</definedName>
    <definedName name="_様式1_10_自家用有償_講習受講_申請番号10">#REF!</definedName>
    <definedName name="_様式1_10_自家用有償_講習受講_申請番号11">#REF!</definedName>
    <definedName name="_様式1_10_自家用有償_講習受講_申請番号12">#REF!</definedName>
    <definedName name="_様式1_10_自家用有償_講習受講_申請番号13">#REF!</definedName>
    <definedName name="_様式1_10_自家用有償_講習受講_申請番号14">#REF!</definedName>
    <definedName name="_様式1_10_自家用有償_講習受講_申請番号15">#REF!</definedName>
    <definedName name="_様式1_10_自家用有償_講習受講_申請番号16">#REF!</definedName>
    <definedName name="_様式1_10_自家用有償_講習受講_申請番号17">#REF!</definedName>
    <definedName name="_様式1_10_自家用有償_講習受講_申請番号18">#REF!</definedName>
    <definedName name="_様式1_10_自家用有償_講習受講_申請番号19">#REF!</definedName>
    <definedName name="_様式1_10_自家用有償_講習受講_申請番号2">#REF!</definedName>
    <definedName name="_様式1_10_自家用有償_講習受講_申請番号20">#REF!</definedName>
    <definedName name="_様式1_10_自家用有償_講習受講_申請番号3">#REF!</definedName>
    <definedName name="_様式1_10_自家用有償_講習受講_申請番号4">#REF!</definedName>
    <definedName name="_様式1_10_自家用有償_講習受講_申請番号5">#REF!</definedName>
    <definedName name="_様式1_10_自家用有償_講習受講_申請番号6">#REF!</definedName>
    <definedName name="_様式1_10_自家用有償_講習受講_申請番号7">#REF!</definedName>
    <definedName name="_様式1_10_自家用有償_講習受講_申請番号8">#REF!</definedName>
    <definedName name="_様式1_10_自家用有償_講習受講_申請番号9">#REF!</definedName>
    <definedName name="_様式1_10_自家用有償_講習受講_負担_その他の者負担額_合計">#REF!</definedName>
    <definedName name="_様式1_10_自家用有償_講習受講_負担_その他の者負担額1">#REF!</definedName>
    <definedName name="_様式1_10_自家用有償_講習受講_負担_その他の者負担額10">#REF!</definedName>
    <definedName name="_様式1_10_自家用有償_講習受講_負担_その他の者負担額11">#REF!</definedName>
    <definedName name="_様式1_10_自家用有償_講習受講_負担_その他の者負担額12">#REF!</definedName>
    <definedName name="_様式1_10_自家用有償_講習受講_負担_その他の者負担額13">#REF!</definedName>
    <definedName name="_様式1_10_自家用有償_講習受講_負担_その他の者負担額14">#REF!</definedName>
    <definedName name="_様式1_10_自家用有償_講習受講_負担_その他の者負担額15">#REF!</definedName>
    <definedName name="_様式1_10_自家用有償_講習受講_負担_その他の者負担額16">#REF!</definedName>
    <definedName name="_様式1_10_自家用有償_講習受講_負担_その他の者負担額17">#REF!</definedName>
    <definedName name="_様式1_10_自家用有償_講習受講_負担_その他の者負担額18">#REF!</definedName>
    <definedName name="_様式1_10_自家用有償_講習受講_負担_その他の者負担額19">#REF!</definedName>
    <definedName name="_様式1_10_自家用有償_講習受講_負担_その他の者負担額2">#REF!</definedName>
    <definedName name="_様式1_10_自家用有償_講習受講_負担_その他の者負担額20">#REF!</definedName>
    <definedName name="_様式1_10_自家用有償_講習受講_負担_その他の者負担額3">#REF!</definedName>
    <definedName name="_様式1_10_自家用有償_講習受講_負担_その他の者負担額4">#REF!</definedName>
    <definedName name="_様式1_10_自家用有償_講習受講_負担_その他の者負担額5">#REF!</definedName>
    <definedName name="_様式1_10_自家用有償_講習受講_負担_その他の者負担額6">#REF!</definedName>
    <definedName name="_様式1_10_自家用有償_講習受講_負担_その他の者負担額7">#REF!</definedName>
    <definedName name="_様式1_10_自家用有償_講習受講_負担_その他の者負担額8">#REF!</definedName>
    <definedName name="_様式1_10_自家用有償_講習受講_負担_その他の者負担額9">#REF!</definedName>
    <definedName name="_様式1_10_自家用有償_講習受講_負担_その他の者負担割合_合計">#REF!</definedName>
    <definedName name="_様式1_10_自家用有償_講習受講_負担_その他の者負担割合1">#REF!</definedName>
    <definedName name="_様式1_10_自家用有償_講習受講_負担_その他の者負担割合10">#REF!</definedName>
    <definedName name="_様式1_10_自家用有償_講習受講_負担_その他の者負担割合11">#REF!</definedName>
    <definedName name="_様式1_10_自家用有償_講習受講_負担_その他の者負担割合12">#REF!</definedName>
    <definedName name="_様式1_10_自家用有償_講習受講_負担_その他の者負担割合13">#REF!</definedName>
    <definedName name="_様式1_10_自家用有償_講習受講_負担_その他の者負担割合14">#REF!</definedName>
    <definedName name="_様式1_10_自家用有償_講習受講_負担_その他の者負担割合15">#REF!</definedName>
    <definedName name="_様式1_10_自家用有償_講習受講_負担_その他の者負担割合16">#REF!</definedName>
    <definedName name="_様式1_10_自家用有償_講習受講_負担_その他の者負担割合17">#REF!</definedName>
    <definedName name="_様式1_10_自家用有償_講習受講_負担_その他の者負担割合18">#REF!</definedName>
    <definedName name="_様式1_10_自家用有償_講習受講_負担_その他の者負担割合19">#REF!</definedName>
    <definedName name="_様式1_10_自家用有償_講習受講_負担_その他の者負担割合2">#REF!</definedName>
    <definedName name="_様式1_10_自家用有償_講習受講_負担_その他の者負担割合20">#REF!</definedName>
    <definedName name="_様式1_10_自家用有償_講習受講_負担_その他の者負担割合3">#REF!</definedName>
    <definedName name="_様式1_10_自家用有償_講習受講_負担_その他の者負担割合4">#REF!</definedName>
    <definedName name="_様式1_10_自家用有償_講習受講_負担_その他の者負担割合5">#REF!</definedName>
    <definedName name="_様式1_10_自家用有償_講習受講_負担_その他の者負担割合6">#REF!</definedName>
    <definedName name="_様式1_10_自家用有償_講習受講_負担_その他の者負担割合7">#REF!</definedName>
    <definedName name="_様式1_10_自家用有償_講習受講_負担_その他の者負担割合8">#REF!</definedName>
    <definedName name="_様式1_10_自家用有償_講習受講_負担_その他の者負担割合9">#REF!</definedName>
    <definedName name="_様式1_10_自家用有償_講習受講_負担_具体的概要1">#REF!</definedName>
    <definedName name="_様式1_10_自家用有償_講習受講_負担_具体的概要10">#REF!</definedName>
    <definedName name="_様式1_10_自家用有償_講習受講_負担_具体的概要11">#REF!</definedName>
    <definedName name="_様式1_10_自家用有償_講習受講_負担_具体的概要12">#REF!</definedName>
    <definedName name="_様式1_10_自家用有償_講習受講_負担_具体的概要13">#REF!</definedName>
    <definedName name="_様式1_10_自家用有償_講習受講_負担_具体的概要14">#REF!</definedName>
    <definedName name="_様式1_10_自家用有償_講習受講_負担_具体的概要15">#REF!</definedName>
    <definedName name="_様式1_10_自家用有償_講習受講_負担_具体的概要16">#REF!</definedName>
    <definedName name="_様式1_10_自家用有償_講習受講_負担_具体的概要17">#REF!</definedName>
    <definedName name="_様式1_10_自家用有償_講習受講_負担_具体的概要18">#REF!</definedName>
    <definedName name="_様式1_10_自家用有償_講習受講_負担_具体的概要19">#REF!</definedName>
    <definedName name="_様式1_10_自家用有償_講習受講_負担_具体的概要2">#REF!</definedName>
    <definedName name="_様式1_10_自家用有償_講習受講_負担_具体的概要20">#REF!</definedName>
    <definedName name="_様式1_10_自家用有償_講習受講_負担_具体的概要3">#REF!</definedName>
    <definedName name="_様式1_10_自家用有償_講習受講_負担_具体的概要4">#REF!</definedName>
    <definedName name="_様式1_10_自家用有償_講習受講_負担_具体的概要5">#REF!</definedName>
    <definedName name="_様式1_10_自家用有償_講習受講_負担_具体的概要6">#REF!</definedName>
    <definedName name="_様式1_10_自家用有償_講習受講_負担_具体的概要7">#REF!</definedName>
    <definedName name="_様式1_10_自家用有償_講習受講_負担_具体的概要8">#REF!</definedName>
    <definedName name="_様式1_10_自家用有償_講習受講_負担_具体的概要9">#REF!</definedName>
    <definedName name="_様式1_10_自家用有償_講習受講_負担_市区町村負担額_合計">#REF!</definedName>
    <definedName name="_様式1_10_自家用有償_講習受講_負担_市区町村負担額1">#REF!</definedName>
    <definedName name="_様式1_10_自家用有償_講習受講_負担_市区町村負担額10">#REF!</definedName>
    <definedName name="_様式1_10_自家用有償_講習受講_負担_市区町村負担額11">#REF!</definedName>
    <definedName name="_様式1_10_自家用有償_講習受講_負担_市区町村負担額12">#REF!</definedName>
    <definedName name="_様式1_10_自家用有償_講習受講_負担_市区町村負担額13">#REF!</definedName>
    <definedName name="_様式1_10_自家用有償_講習受講_負担_市区町村負担額14">#REF!</definedName>
    <definedName name="_様式1_10_自家用有償_講習受講_負担_市区町村負担額15">#REF!</definedName>
    <definedName name="_様式1_10_自家用有償_講習受講_負担_市区町村負担額16">#REF!</definedName>
    <definedName name="_様式1_10_自家用有償_講習受講_負担_市区町村負担額17">#REF!</definedName>
    <definedName name="_様式1_10_自家用有償_講習受講_負担_市区町村負担額18">#REF!</definedName>
    <definedName name="_様式1_10_自家用有償_講習受講_負担_市区町村負担額19">#REF!</definedName>
    <definedName name="_様式1_10_自家用有償_講習受講_負担_市区町村負担額2">#REF!</definedName>
    <definedName name="_様式1_10_自家用有償_講習受講_負担_市区町村負担額20">#REF!</definedName>
    <definedName name="_様式1_10_自家用有償_講習受講_負担_市区町村負担額3">#REF!</definedName>
    <definedName name="_様式1_10_自家用有償_講習受講_負担_市区町村負担額4">#REF!</definedName>
    <definedName name="_様式1_10_自家用有償_講習受講_負担_市区町村負担額5">#REF!</definedName>
    <definedName name="_様式1_10_自家用有償_講習受講_負担_市区町村負担額6">#REF!</definedName>
    <definedName name="_様式1_10_自家用有償_講習受講_負担_市区町村負担額7">#REF!</definedName>
    <definedName name="_様式1_10_自家用有償_講習受講_負担_市区町村負担額8">#REF!</definedName>
    <definedName name="_様式1_10_自家用有償_講習受講_負担_市区町村負担額9">#REF!</definedName>
    <definedName name="_様式1_10_自家用有償_講習受講_負担_市区町村負担割合_合計">#REF!</definedName>
    <definedName name="_様式1_10_自家用有償_講習受講_負担_市区町村負担割合1">#REF!</definedName>
    <definedName name="_様式1_10_自家用有償_講習受講_負担_市区町村負担割合10">#REF!</definedName>
    <definedName name="_様式1_10_自家用有償_講習受講_負担_市区町村負担割合11">#REF!</definedName>
    <definedName name="_様式1_10_自家用有償_講習受講_負担_市区町村負担割合12">#REF!</definedName>
    <definedName name="_様式1_10_自家用有償_講習受講_負担_市区町村負担割合13">#REF!</definedName>
    <definedName name="_様式1_10_自家用有償_講習受講_負担_市区町村負担割合14">#REF!</definedName>
    <definedName name="_様式1_10_自家用有償_講習受講_負担_市区町村負担割合15">#REF!</definedName>
    <definedName name="_様式1_10_自家用有償_講習受講_負担_市区町村負担割合16">#REF!</definedName>
    <definedName name="_様式1_10_自家用有償_講習受講_負担_市区町村負担割合17">#REF!</definedName>
    <definedName name="_様式1_10_自家用有償_講習受講_負担_市区町村負担割合18">#REF!</definedName>
    <definedName name="_様式1_10_自家用有償_講習受講_負担_市区町村負担割合19">#REF!</definedName>
    <definedName name="_様式1_10_自家用有償_講習受講_負担_市区町村負担割合2">#REF!</definedName>
    <definedName name="_様式1_10_自家用有償_講習受講_負担_市区町村負担割合20">#REF!</definedName>
    <definedName name="_様式1_10_自家用有償_講習受講_負担_市区町村負担割合3">#REF!</definedName>
    <definedName name="_様式1_10_自家用有償_講習受講_負担_市区町村負担割合4">#REF!</definedName>
    <definedName name="_様式1_10_自家用有償_講習受講_負担_市区町村負担割合5">#REF!</definedName>
    <definedName name="_様式1_10_自家用有償_講習受講_負担_市区町村負担割合6">#REF!</definedName>
    <definedName name="_様式1_10_自家用有償_講習受講_負担_市区町村負担割合7">#REF!</definedName>
    <definedName name="_様式1_10_自家用有償_講習受講_負担_市区町村負担割合8">#REF!</definedName>
    <definedName name="_様式1_10_自家用有償_講習受講_負担_市区町村負担割合9">#REF!</definedName>
    <definedName name="_様式1_10_自家用有償_講習受講_負担_事業者自己負担額_合計">#REF!</definedName>
    <definedName name="_様式1_10_自家用有償_講習受講_負担_事業者自己負担額1">#REF!</definedName>
    <definedName name="_様式1_10_自家用有償_講習受講_負担_事業者自己負担額10">#REF!</definedName>
    <definedName name="_様式1_10_自家用有償_講習受講_負担_事業者自己負担額11">#REF!</definedName>
    <definedName name="_様式1_10_自家用有償_講習受講_負担_事業者自己負担額12">#REF!</definedName>
    <definedName name="_様式1_10_自家用有償_講習受講_負担_事業者自己負担額13">#REF!</definedName>
    <definedName name="_様式1_10_自家用有償_講習受講_負担_事業者自己負担額14">#REF!</definedName>
    <definedName name="_様式1_10_自家用有償_講習受講_負担_事業者自己負担額15">#REF!</definedName>
    <definedName name="_様式1_10_自家用有償_講習受講_負担_事業者自己負担額16">#REF!</definedName>
    <definedName name="_様式1_10_自家用有償_講習受講_負担_事業者自己負担額17">#REF!</definedName>
    <definedName name="_様式1_10_自家用有償_講習受講_負担_事業者自己負担額18">#REF!</definedName>
    <definedName name="_様式1_10_自家用有償_講習受講_負担_事業者自己負担額19">#REF!</definedName>
    <definedName name="_様式1_10_自家用有償_講習受講_負担_事業者自己負担額2">#REF!</definedName>
    <definedName name="_様式1_10_自家用有償_講習受講_負担_事業者自己負担額20">#REF!</definedName>
    <definedName name="_様式1_10_自家用有償_講習受講_負担_事業者自己負担額3">#REF!</definedName>
    <definedName name="_様式1_10_自家用有償_講習受講_負担_事業者自己負担額4">#REF!</definedName>
    <definedName name="_様式1_10_自家用有償_講習受講_負担_事業者自己負担額5">#REF!</definedName>
    <definedName name="_様式1_10_自家用有償_講習受講_負担_事業者自己負担額6">#REF!</definedName>
    <definedName name="_様式1_10_自家用有償_講習受講_負担_事業者自己負担額7">#REF!</definedName>
    <definedName name="_様式1_10_自家用有償_講習受講_負担_事業者自己負担額8">#REF!</definedName>
    <definedName name="_様式1_10_自家用有償_講習受講_負担_事業者自己負担額9">#REF!</definedName>
    <definedName name="_様式1_10_自家用有償_講習受講_負担_事業者自己負担割合_合計">#REF!</definedName>
    <definedName name="_様式1_10_自家用有償_講習受講_負担_事業者自己負担割合1">#REF!</definedName>
    <definedName name="_様式1_10_自家用有償_講習受講_負担_事業者自己負担割合10">#REF!</definedName>
    <definedName name="_様式1_10_自家用有償_講習受講_負担_事業者自己負担割合11">#REF!</definedName>
    <definedName name="_様式1_10_自家用有償_講習受講_負担_事業者自己負担割合12">#REF!</definedName>
    <definedName name="_様式1_10_自家用有償_講習受講_負担_事業者自己負担割合13">#REF!</definedName>
    <definedName name="_様式1_10_自家用有償_講習受講_負担_事業者自己負担割合14">#REF!</definedName>
    <definedName name="_様式1_10_自家用有償_講習受講_負担_事業者自己負担割合15">#REF!</definedName>
    <definedName name="_様式1_10_自家用有償_講習受講_負担_事業者自己負担割合16">#REF!</definedName>
    <definedName name="_様式1_10_自家用有償_講習受講_負担_事業者自己負担割合17">#REF!</definedName>
    <definedName name="_様式1_10_自家用有償_講習受講_負担_事業者自己負担割合18">#REF!</definedName>
    <definedName name="_様式1_10_自家用有償_講習受講_負担_事業者自己負担割合19">#REF!</definedName>
    <definedName name="_様式1_10_自家用有償_講習受講_負担_事業者自己負担割合2">#REF!</definedName>
    <definedName name="_様式1_10_自家用有償_講習受講_負担_事業者自己負担割合20">#REF!</definedName>
    <definedName name="_様式1_10_自家用有償_講習受講_負担_事業者自己負担割合3">#REF!</definedName>
    <definedName name="_様式1_10_自家用有償_講習受講_負担_事業者自己負担割合4">#REF!</definedName>
    <definedName name="_様式1_10_自家用有償_講習受講_負担_事業者自己負担割合5">#REF!</definedName>
    <definedName name="_様式1_10_自家用有償_講習受講_負担_事業者自己負担割合6">#REF!</definedName>
    <definedName name="_様式1_10_自家用有償_講習受講_負担_事業者自己負担割合7">#REF!</definedName>
    <definedName name="_様式1_10_自家用有償_講習受講_負担_事業者自己負担割合8">#REF!</definedName>
    <definedName name="_様式1_10_自家用有償_講習受講_負担_事業者自己負担割合9">#REF!</definedName>
    <definedName name="_様式1_10_自家用有償_講習受講_負担_都道府県負担額_合計">#REF!</definedName>
    <definedName name="_様式1_10_自家用有償_講習受講_負担_都道府県負担額1">#REF!</definedName>
    <definedName name="_様式1_10_自家用有償_講習受講_負担_都道府県負担額10">#REF!</definedName>
    <definedName name="_様式1_10_自家用有償_講習受講_負担_都道府県負担額11">#REF!</definedName>
    <definedName name="_様式1_10_自家用有償_講習受講_負担_都道府県負担額12">#REF!</definedName>
    <definedName name="_様式1_10_自家用有償_講習受講_負担_都道府県負担額13">#REF!</definedName>
    <definedName name="_様式1_10_自家用有償_講習受講_負担_都道府県負担額14">#REF!</definedName>
    <definedName name="_様式1_10_自家用有償_講習受講_負担_都道府県負担額15">#REF!</definedName>
    <definedName name="_様式1_10_自家用有償_講習受講_負担_都道府県負担額16">#REF!</definedName>
    <definedName name="_様式1_10_自家用有償_講習受講_負担_都道府県負担額17">#REF!</definedName>
    <definedName name="_様式1_10_自家用有償_講習受講_負担_都道府県負担額18">#REF!</definedName>
    <definedName name="_様式1_10_自家用有償_講習受講_負担_都道府県負担額19">#REF!</definedName>
    <definedName name="_様式1_10_自家用有償_講習受講_負担_都道府県負担額2">#REF!</definedName>
    <definedName name="_様式1_10_自家用有償_講習受講_負担_都道府県負担額20">#REF!</definedName>
    <definedName name="_様式1_10_自家用有償_講習受講_負担_都道府県負担額3">#REF!</definedName>
    <definedName name="_様式1_10_自家用有償_講習受講_負担_都道府県負担額4">#REF!</definedName>
    <definedName name="_様式1_10_自家用有償_講習受講_負担_都道府県負担額5">#REF!</definedName>
    <definedName name="_様式1_10_自家用有償_講習受講_負担_都道府県負担額6">#REF!</definedName>
    <definedName name="_様式1_10_自家用有償_講習受講_負担_都道府県負担額7">#REF!</definedName>
    <definedName name="_様式1_10_自家用有償_講習受講_負担_都道府県負担額8">#REF!</definedName>
    <definedName name="_様式1_10_自家用有償_講習受講_負担_都道府県負担額9">#REF!</definedName>
    <definedName name="_様式1_10_自家用有償_講習受講_負担_都道府県負担割合_合計">#REF!</definedName>
    <definedName name="_様式1_10_自家用有償_講習受講_負担_都道府県負担割合1">#REF!</definedName>
    <definedName name="_様式1_10_自家用有償_講習受講_負担_都道府県負担割合10">#REF!</definedName>
    <definedName name="_様式1_10_自家用有償_講習受講_負担_都道府県負担割合11">#REF!</definedName>
    <definedName name="_様式1_10_自家用有償_講習受講_負担_都道府県負担割合12">#REF!</definedName>
    <definedName name="_様式1_10_自家用有償_講習受講_負担_都道府県負担割合13">#REF!</definedName>
    <definedName name="_様式1_10_自家用有償_講習受講_負担_都道府県負担割合14">#REF!</definedName>
    <definedName name="_様式1_10_自家用有償_講習受講_負担_都道府県負担割合15">#REF!</definedName>
    <definedName name="_様式1_10_自家用有償_講習受講_負担_都道府県負担割合16">#REF!</definedName>
    <definedName name="_様式1_10_自家用有償_講習受講_負担_都道府県負担割合17">#REF!</definedName>
    <definedName name="_様式1_10_自家用有償_講習受講_負担_都道府県負担割合18">#REF!</definedName>
    <definedName name="_様式1_10_自家用有償_講習受講_負担_都道府県負担割合19">#REF!</definedName>
    <definedName name="_様式1_10_自家用有償_講習受講_負担_都道府県負担割合2">#REF!</definedName>
    <definedName name="_様式1_10_自家用有償_講習受講_負担_都道府県負担割合20">#REF!</definedName>
    <definedName name="_様式1_10_自家用有償_講習受講_負担_都道府県負担割合3">#REF!</definedName>
    <definedName name="_様式1_10_自家用有償_講習受講_負担_都道府県負担割合4">#REF!</definedName>
    <definedName name="_様式1_10_自家用有償_講習受講_負担_都道府県負担割合5">#REF!</definedName>
    <definedName name="_様式1_10_自家用有償_講習受講_負担_都道府県負担割合6">#REF!</definedName>
    <definedName name="_様式1_10_自家用有償_講習受講_負担_都道府県負担割合7">#REF!</definedName>
    <definedName name="_様式1_10_自家用有償_講習受講_負担_都道府県負担割合8">#REF!</definedName>
    <definedName name="_様式1_10_自家用有償_講習受講_負担_都道府県負担割合9">#REF!</definedName>
    <definedName name="_様式1_10_自家用有償_講習受講_補助対象経費_合計">#REF!</definedName>
    <definedName name="_様式1_10_自家用有償_講習受講_補助対象経費1">#REF!</definedName>
    <definedName name="_様式1_10_自家用有償_講習受講_補助対象経費10">#REF!</definedName>
    <definedName name="_様式1_10_自家用有償_講習受講_補助対象経費11">#REF!</definedName>
    <definedName name="_様式1_10_自家用有償_講習受講_補助対象経費12">#REF!</definedName>
    <definedName name="_様式1_10_自家用有償_講習受講_補助対象経費13">#REF!</definedName>
    <definedName name="_様式1_10_自家用有償_講習受講_補助対象経費14">#REF!</definedName>
    <definedName name="_様式1_10_自家用有償_講習受講_補助対象経費15">#REF!</definedName>
    <definedName name="_様式1_10_自家用有償_講習受講_補助対象経費16">#REF!</definedName>
    <definedName name="_様式1_10_自家用有償_講習受講_補助対象経費17">#REF!</definedName>
    <definedName name="_様式1_10_自家用有償_講習受講_補助対象経費18">#REF!</definedName>
    <definedName name="_様式1_10_自家用有償_講習受講_補助対象経費19">#REF!</definedName>
    <definedName name="_様式1_10_自家用有償_講習受講_補助対象経費2">#REF!</definedName>
    <definedName name="_様式1_10_自家用有償_講習受講_補助対象経費20">#REF!</definedName>
    <definedName name="_様式1_10_自家用有償_講習受講_補助対象経費3">#REF!</definedName>
    <definedName name="_様式1_10_自家用有償_講習受講_補助対象経費4">#REF!</definedName>
    <definedName name="_様式1_10_自家用有償_講習受講_補助対象経費5">#REF!</definedName>
    <definedName name="_様式1_10_自家用有償_講習受講_補助対象経費6">#REF!</definedName>
    <definedName name="_様式1_10_自家用有償_講習受講_補助対象経費7">#REF!</definedName>
    <definedName name="_様式1_10_自家用有償_講習受講_補助対象経費8">#REF!</definedName>
    <definedName name="_様式1_10_自家用有償_講習受講_補助対象経費9">#REF!</definedName>
    <definedName name="_様式1_10_自家用有償_講習受講_補助対象経費の半分_合計">#REF!</definedName>
    <definedName name="_様式1_10_自家用有償_講習受講_補助対象経費の半分1">#REF!</definedName>
    <definedName name="_様式1_10_自家用有償_講習受講_補助対象経費の半分10">#REF!</definedName>
    <definedName name="_様式1_10_自家用有償_講習受講_補助対象経費の半分11">#REF!</definedName>
    <definedName name="_様式1_10_自家用有償_講習受講_補助対象経費の半分12">#REF!</definedName>
    <definedName name="_様式1_10_自家用有償_講習受講_補助対象経費の半分13">#REF!</definedName>
    <definedName name="_様式1_10_自家用有償_講習受講_補助対象経費の半分14">#REF!</definedName>
    <definedName name="_様式1_10_自家用有償_講習受講_補助対象経費の半分15">#REF!</definedName>
    <definedName name="_様式1_10_自家用有償_講習受講_補助対象経費の半分16">#REF!</definedName>
    <definedName name="_様式1_10_自家用有償_講習受講_補助対象経費の半分17">#REF!</definedName>
    <definedName name="_様式1_10_自家用有償_講習受講_補助対象経費の半分18">#REF!</definedName>
    <definedName name="_様式1_10_自家用有償_講習受講_補助対象経費の半分19">#REF!</definedName>
    <definedName name="_様式1_10_自家用有償_講習受講_補助対象経費の半分2">#REF!</definedName>
    <definedName name="_様式1_10_自家用有償_講習受講_補助対象経費の半分20">#REF!</definedName>
    <definedName name="_様式1_10_自家用有償_講習受講_補助対象経費の半分3">#REF!</definedName>
    <definedName name="_様式1_10_自家用有償_講習受講_補助対象経費の半分4">#REF!</definedName>
    <definedName name="_様式1_10_自家用有償_講習受講_補助対象経費の半分5">#REF!</definedName>
    <definedName name="_様式1_10_自家用有償_講習受講_補助対象経費の半分6">#REF!</definedName>
    <definedName name="_様式1_10_自家用有償_講習受講_補助対象経費の半分7">#REF!</definedName>
    <definedName name="_様式1_10_自家用有償_講習受講_補助対象経費の半分8">#REF!</definedName>
    <definedName name="_様式1_10_自家用有償_講習受講_補助対象経費の半分9">#REF!</definedName>
    <definedName name="_様式1_10_自家用有償_国庫補助金申請額">#REF!</definedName>
    <definedName name="_様式1_10_自家用有償_実費購入_改造費_合計">#REF!</definedName>
    <definedName name="_様式1_10_自家用有償_実費購入_改造費1">#REF!</definedName>
    <definedName name="_様式1_10_自家用有償_実費購入_改造費10">#REF!</definedName>
    <definedName name="_様式1_10_自家用有償_実費購入_改造費11">#REF!</definedName>
    <definedName name="_様式1_10_自家用有償_実費購入_改造費12">#REF!</definedName>
    <definedName name="_様式1_10_自家用有償_実費購入_改造費13">#REF!</definedName>
    <definedName name="_様式1_10_自家用有償_実費購入_改造費14">#REF!</definedName>
    <definedName name="_様式1_10_自家用有償_実費購入_改造費15">#REF!</definedName>
    <definedName name="_様式1_10_自家用有償_実費購入_改造費16">#REF!</definedName>
    <definedName name="_様式1_10_自家用有償_実費購入_改造費17">#REF!</definedName>
    <definedName name="_様式1_10_自家用有償_実費購入_改造費18">#REF!</definedName>
    <definedName name="_様式1_10_自家用有償_実費購入_改造費19">#REF!</definedName>
    <definedName name="_様式1_10_自家用有償_実費購入_改造費2">#REF!</definedName>
    <definedName name="_様式1_10_自家用有償_実費購入_改造費20">#REF!</definedName>
    <definedName name="_様式1_10_自家用有償_実費購入_改造費3">#REF!</definedName>
    <definedName name="_様式1_10_自家用有償_実費購入_改造費4">#REF!</definedName>
    <definedName name="_様式1_10_自家用有償_実費購入_改造費5">#REF!</definedName>
    <definedName name="_様式1_10_自家用有償_実費購入_改造費6">#REF!</definedName>
    <definedName name="_様式1_10_自家用有償_実費購入_改造費7">#REF!</definedName>
    <definedName name="_様式1_10_自家用有償_実費購入_改造費8">#REF!</definedName>
    <definedName name="_様式1_10_自家用有償_実費購入_改造費9">#REF!</definedName>
    <definedName name="_様式1_10_自家用有償_実費購入_実費購入費合計_合計">#REF!</definedName>
    <definedName name="_様式1_10_自家用有償_実費購入_実費購入費合計1">#REF!</definedName>
    <definedName name="_様式1_10_自家用有償_実費購入_実費購入費合計10">#REF!</definedName>
    <definedName name="_様式1_10_自家用有償_実費購入_実費購入費合計11">#REF!</definedName>
    <definedName name="_様式1_10_自家用有償_実費購入_実費購入費合計12">#REF!</definedName>
    <definedName name="_様式1_10_自家用有償_実費購入_実費購入費合計13">#REF!</definedName>
    <definedName name="_様式1_10_自家用有償_実費購入_実費購入費合計14">#REF!</definedName>
    <definedName name="_様式1_10_自家用有償_実費購入_実費購入費合計15">#REF!</definedName>
    <definedName name="_様式1_10_自家用有償_実費購入_実費購入費合計16">#REF!</definedName>
    <definedName name="_様式1_10_自家用有償_実費購入_実費購入費合計17">#REF!</definedName>
    <definedName name="_様式1_10_自家用有償_実費購入_実費購入費合計18">#REF!</definedName>
    <definedName name="_様式1_10_自家用有償_実費購入_実費購入費合計19">#REF!</definedName>
    <definedName name="_様式1_10_自家用有償_実費購入_実費購入費合計2">#REF!</definedName>
    <definedName name="_様式1_10_自家用有償_実費購入_実費購入費合計20">#REF!</definedName>
    <definedName name="_様式1_10_自家用有償_実費購入_実費購入費合計3">#REF!</definedName>
    <definedName name="_様式1_10_自家用有償_実費購入_実費購入費合計4">#REF!</definedName>
    <definedName name="_様式1_10_自家用有償_実費購入_実費購入費合計5">#REF!</definedName>
    <definedName name="_様式1_10_自家用有償_実費購入_実費購入費合計6">#REF!</definedName>
    <definedName name="_様式1_10_自家用有償_実費購入_実費購入費合計7">#REF!</definedName>
    <definedName name="_様式1_10_自家用有償_実費購入_実費購入費合計8">#REF!</definedName>
    <definedName name="_様式1_10_自家用有償_実費購入_実費購入費合計9">#REF!</definedName>
    <definedName name="_様式1_10_自家用有償_実費購入_車両価格_合計">#REF!</definedName>
    <definedName name="_様式1_10_自家用有償_実費購入_車両価格1">#REF!</definedName>
    <definedName name="_様式1_10_自家用有償_実費購入_車両価格10">#REF!</definedName>
    <definedName name="_様式1_10_自家用有償_実費購入_車両価格11">#REF!</definedName>
    <definedName name="_様式1_10_自家用有償_実費購入_車両価格12">#REF!</definedName>
    <definedName name="_様式1_10_自家用有償_実費購入_車両価格13">#REF!</definedName>
    <definedName name="_様式1_10_自家用有償_実費購入_車両価格14">#REF!</definedName>
    <definedName name="_様式1_10_自家用有償_実費購入_車両価格15">#REF!</definedName>
    <definedName name="_様式1_10_自家用有償_実費購入_車両価格16">#REF!</definedName>
    <definedName name="_様式1_10_自家用有償_実費購入_車両価格17">#REF!</definedName>
    <definedName name="_様式1_10_自家用有償_実費購入_車両価格18">#REF!</definedName>
    <definedName name="_様式1_10_自家用有償_実費購入_車両価格19">#REF!</definedName>
    <definedName name="_様式1_10_自家用有償_実費購入_車両価格2">#REF!</definedName>
    <definedName name="_様式1_10_自家用有償_実費購入_車両価格20">#REF!</definedName>
    <definedName name="_様式1_10_自家用有償_実費購入_車両価格3">#REF!</definedName>
    <definedName name="_様式1_10_自家用有償_実費購入_車両価格4">#REF!</definedName>
    <definedName name="_様式1_10_自家用有償_実費購入_車両価格5">#REF!</definedName>
    <definedName name="_様式1_10_自家用有償_実費購入_車両価格6">#REF!</definedName>
    <definedName name="_様式1_10_自家用有償_実費購入_車両価格7">#REF!</definedName>
    <definedName name="_様式1_10_自家用有償_実費購入_車両価格8">#REF!</definedName>
    <definedName name="_様式1_10_自家用有償_実費購入_車両価格9">#REF!</definedName>
    <definedName name="_様式1_10_自家用有償_実費購入_申請番号1">#REF!</definedName>
    <definedName name="_様式1_10_自家用有償_実費購入_申請番号10">#REF!</definedName>
    <definedName name="_様式1_10_自家用有償_実費購入_申請番号11">#REF!</definedName>
    <definedName name="_様式1_10_自家用有償_実費購入_申請番号12">#REF!</definedName>
    <definedName name="_様式1_10_自家用有償_実費購入_申請番号13">#REF!</definedName>
    <definedName name="_様式1_10_自家用有償_実費購入_申請番号14">#REF!</definedName>
    <definedName name="_様式1_10_自家用有償_実費購入_申請番号15">#REF!</definedName>
    <definedName name="_様式1_10_自家用有償_実費購入_申請番号16">#REF!</definedName>
    <definedName name="_様式1_10_自家用有償_実費購入_申請番号17">#REF!</definedName>
    <definedName name="_様式1_10_自家用有償_実費購入_申請番号18">#REF!</definedName>
    <definedName name="_様式1_10_自家用有償_実費購入_申請番号19">#REF!</definedName>
    <definedName name="_様式1_10_自家用有償_実費購入_申請番号2">#REF!</definedName>
    <definedName name="_様式1_10_自家用有償_実費購入_申請番号20">#REF!</definedName>
    <definedName name="_様式1_10_自家用有償_実費購入_申請番号3">#REF!</definedName>
    <definedName name="_様式1_10_自家用有償_実費購入_申請番号4">#REF!</definedName>
    <definedName name="_様式1_10_自家用有償_実費購入_申請番号5">#REF!</definedName>
    <definedName name="_様式1_10_自家用有償_実費購入_申請番号6">#REF!</definedName>
    <definedName name="_様式1_10_自家用有償_実費購入_申請番号7">#REF!</definedName>
    <definedName name="_様式1_10_自家用有償_実費購入_申請番号8">#REF!</definedName>
    <definedName name="_様式1_10_自家用有償_実費購入_申請番号9">#REF!</definedName>
    <definedName name="_様式1_10_自家用有償_実費購入_負担_その他の者負担額_合計">#REF!</definedName>
    <definedName name="_様式1_10_自家用有償_実費購入_負担_その他の者負担額1">#REF!</definedName>
    <definedName name="_様式1_10_自家用有償_実費購入_負担_その他の者負担額10">#REF!</definedName>
    <definedName name="_様式1_10_自家用有償_実費購入_負担_その他の者負担額11">#REF!</definedName>
    <definedName name="_様式1_10_自家用有償_実費購入_負担_その他の者負担額12">#REF!</definedName>
    <definedName name="_様式1_10_自家用有償_実費購入_負担_その他の者負担額13">#REF!</definedName>
    <definedName name="_様式1_10_自家用有償_実費購入_負担_その他の者負担額14">#REF!</definedName>
    <definedName name="_様式1_10_自家用有償_実費購入_負担_その他の者負担額15">#REF!</definedName>
    <definedName name="_様式1_10_自家用有償_実費購入_負担_その他の者負担額16">#REF!</definedName>
    <definedName name="_様式1_10_自家用有償_実費購入_負担_その他の者負担額17">#REF!</definedName>
    <definedName name="_様式1_10_自家用有償_実費購入_負担_その他の者負担額18">#REF!</definedName>
    <definedName name="_様式1_10_自家用有償_実費購入_負担_その他の者負担額19">#REF!</definedName>
    <definedName name="_様式1_10_自家用有償_実費購入_負担_その他の者負担額2">#REF!</definedName>
    <definedName name="_様式1_10_自家用有償_実費購入_負担_その他の者負担額20">#REF!</definedName>
    <definedName name="_様式1_10_自家用有償_実費購入_負担_その他の者負担額3">#REF!</definedName>
    <definedName name="_様式1_10_自家用有償_実費購入_負担_その他の者負担額4">#REF!</definedName>
    <definedName name="_様式1_10_自家用有償_実費購入_負担_その他の者負担額5">#REF!</definedName>
    <definedName name="_様式1_10_自家用有償_実費購入_負担_その他の者負担額6">#REF!</definedName>
    <definedName name="_様式1_10_自家用有償_実費購入_負担_その他の者負担額7">#REF!</definedName>
    <definedName name="_様式1_10_自家用有償_実費購入_負担_その他の者負担額8">#REF!</definedName>
    <definedName name="_様式1_10_自家用有償_実費購入_負担_その他の者負担額9">#REF!</definedName>
    <definedName name="_様式1_10_自家用有償_実費購入_負担_その他の者負担割合_合計">#REF!</definedName>
    <definedName name="_様式1_10_自家用有償_実費購入_負担_その他の者負担割合1">#REF!</definedName>
    <definedName name="_様式1_10_自家用有償_実費購入_負担_その他の者負担割合10">#REF!</definedName>
    <definedName name="_様式1_10_自家用有償_実費購入_負担_その他の者負担割合11">#REF!</definedName>
    <definedName name="_様式1_10_自家用有償_実費購入_負担_その他の者負担割合12">#REF!</definedName>
    <definedName name="_様式1_10_自家用有償_実費購入_負担_その他の者負担割合13">#REF!</definedName>
    <definedName name="_様式1_10_自家用有償_実費購入_負担_その他の者負担割合14">#REF!</definedName>
    <definedName name="_様式1_10_自家用有償_実費購入_負担_その他の者負担割合15">#REF!</definedName>
    <definedName name="_様式1_10_自家用有償_実費購入_負担_その他の者負担割合16">#REF!</definedName>
    <definedName name="_様式1_10_自家用有償_実費購入_負担_その他の者負担割合17">#REF!</definedName>
    <definedName name="_様式1_10_自家用有償_実費購入_負担_その他の者負担割合18">#REF!</definedName>
    <definedName name="_様式1_10_自家用有償_実費購入_負担_その他の者負担割合19">#REF!</definedName>
    <definedName name="_様式1_10_自家用有償_実費購入_負担_その他の者負担割合2">#REF!</definedName>
    <definedName name="_様式1_10_自家用有償_実費購入_負担_その他の者負担割合20">#REF!</definedName>
    <definedName name="_様式1_10_自家用有償_実費購入_負担_その他の者負担割合3">#REF!</definedName>
    <definedName name="_様式1_10_自家用有償_実費購入_負担_その他の者負担割合4">#REF!</definedName>
    <definedName name="_様式1_10_自家用有償_実費購入_負担_その他の者負担割合5">#REF!</definedName>
    <definedName name="_様式1_10_自家用有償_実費購入_負担_その他の者負担割合6">#REF!</definedName>
    <definedName name="_様式1_10_自家用有償_実費購入_負担_その他の者負担割合7">#REF!</definedName>
    <definedName name="_様式1_10_自家用有償_実費購入_負担_その他の者負担割合8">#REF!</definedName>
    <definedName name="_様式1_10_自家用有償_実費購入_負担_その他の者負担割合9">#REF!</definedName>
    <definedName name="_様式1_10_自家用有償_実費購入_負担_具体的概要1">#REF!</definedName>
    <definedName name="_様式1_10_自家用有償_実費購入_負担_具体的概要10">#REF!</definedName>
    <definedName name="_様式1_10_自家用有償_実費購入_負担_具体的概要11">#REF!</definedName>
    <definedName name="_様式1_10_自家用有償_実費購入_負担_具体的概要12">#REF!</definedName>
    <definedName name="_様式1_10_自家用有償_実費購入_負担_具体的概要13">#REF!</definedName>
    <definedName name="_様式1_10_自家用有償_実費購入_負担_具体的概要14">#REF!</definedName>
    <definedName name="_様式1_10_自家用有償_実費購入_負担_具体的概要15">#REF!</definedName>
    <definedName name="_様式1_10_自家用有償_実費購入_負担_具体的概要16">#REF!</definedName>
    <definedName name="_様式1_10_自家用有償_実費購入_負担_具体的概要17">#REF!</definedName>
    <definedName name="_様式1_10_自家用有償_実費購入_負担_具体的概要18">#REF!</definedName>
    <definedName name="_様式1_10_自家用有償_実費購入_負担_具体的概要19">#REF!</definedName>
    <definedName name="_様式1_10_自家用有償_実費購入_負担_具体的概要2">#REF!</definedName>
    <definedName name="_様式1_10_自家用有償_実費購入_負担_具体的概要20">#REF!</definedName>
    <definedName name="_様式1_10_自家用有償_実費購入_負担_具体的概要3">#REF!</definedName>
    <definedName name="_様式1_10_自家用有償_実費購入_負担_具体的概要4">#REF!</definedName>
    <definedName name="_様式1_10_自家用有償_実費購入_負担_具体的概要5">#REF!</definedName>
    <definedName name="_様式1_10_自家用有償_実費購入_負担_具体的概要6">#REF!</definedName>
    <definedName name="_様式1_10_自家用有償_実費購入_負担_具体的概要7">#REF!</definedName>
    <definedName name="_様式1_10_自家用有償_実費購入_負担_具体的概要8">#REF!</definedName>
    <definedName name="_様式1_10_自家用有償_実費購入_負担_具体的概要9">#REF!</definedName>
    <definedName name="_様式1_10_自家用有償_実費購入_負担_市区町村負担額_合計">#REF!</definedName>
    <definedName name="_様式1_10_自家用有償_実費購入_負担_市区町村負担額1">#REF!</definedName>
    <definedName name="_様式1_10_自家用有償_実費購入_負担_市区町村負担額10">#REF!</definedName>
    <definedName name="_様式1_10_自家用有償_実費購入_負担_市区町村負担額11">#REF!</definedName>
    <definedName name="_様式1_10_自家用有償_実費購入_負担_市区町村負担額12">#REF!</definedName>
    <definedName name="_様式1_10_自家用有償_実費購入_負担_市区町村負担額13">#REF!</definedName>
    <definedName name="_様式1_10_自家用有償_実費購入_負担_市区町村負担額14">#REF!</definedName>
    <definedName name="_様式1_10_自家用有償_実費購入_負担_市区町村負担額15">#REF!</definedName>
    <definedName name="_様式1_10_自家用有償_実費購入_負担_市区町村負担額16">#REF!</definedName>
    <definedName name="_様式1_10_自家用有償_実費購入_負担_市区町村負担額17">#REF!</definedName>
    <definedName name="_様式1_10_自家用有償_実費購入_負担_市区町村負担額18">#REF!</definedName>
    <definedName name="_様式1_10_自家用有償_実費購入_負担_市区町村負担額19">#REF!</definedName>
    <definedName name="_様式1_10_自家用有償_実費購入_負担_市区町村負担額2">#REF!</definedName>
    <definedName name="_様式1_10_自家用有償_実費購入_負担_市区町村負担額20">#REF!</definedName>
    <definedName name="_様式1_10_自家用有償_実費購入_負担_市区町村負担額3">#REF!</definedName>
    <definedName name="_様式1_10_自家用有償_実費購入_負担_市区町村負担額4">#REF!</definedName>
    <definedName name="_様式1_10_自家用有償_実費購入_負担_市区町村負担額5">#REF!</definedName>
    <definedName name="_様式1_10_自家用有償_実費購入_負担_市区町村負担額6">#REF!</definedName>
    <definedName name="_様式1_10_自家用有償_実費購入_負担_市区町村負担額7">#REF!</definedName>
    <definedName name="_様式1_10_自家用有償_実費購入_負担_市区町村負担額8">#REF!</definedName>
    <definedName name="_様式1_10_自家用有償_実費購入_負担_市区町村負担額9">#REF!</definedName>
    <definedName name="_様式1_10_自家用有償_実費購入_負担_市区町村負担割合_合計">#REF!</definedName>
    <definedName name="_様式1_10_自家用有償_実費購入_負担_市区町村負担割合1">#REF!</definedName>
    <definedName name="_様式1_10_自家用有償_実費購入_負担_市区町村負担割合10">#REF!</definedName>
    <definedName name="_様式1_10_自家用有償_実費購入_負担_市区町村負担割合11">#REF!</definedName>
    <definedName name="_様式1_10_自家用有償_実費購入_負担_市区町村負担割合12">#REF!</definedName>
    <definedName name="_様式1_10_自家用有償_実費購入_負担_市区町村負担割合13">#REF!</definedName>
    <definedName name="_様式1_10_自家用有償_実費購入_負担_市区町村負担割合14">#REF!</definedName>
    <definedName name="_様式1_10_自家用有償_実費購入_負担_市区町村負担割合15">#REF!</definedName>
    <definedName name="_様式1_10_自家用有償_実費購入_負担_市区町村負担割合16">#REF!</definedName>
    <definedName name="_様式1_10_自家用有償_実費購入_負担_市区町村負担割合17">#REF!</definedName>
    <definedName name="_様式1_10_自家用有償_実費購入_負担_市区町村負担割合18">#REF!</definedName>
    <definedName name="_様式1_10_自家用有償_実費購入_負担_市区町村負担割合19">#REF!</definedName>
    <definedName name="_様式1_10_自家用有償_実費購入_負担_市区町村負担割合2">#REF!</definedName>
    <definedName name="_様式1_10_自家用有償_実費購入_負担_市区町村負担割合20">#REF!</definedName>
    <definedName name="_様式1_10_自家用有償_実費購入_負担_市区町村負担割合3">#REF!</definedName>
    <definedName name="_様式1_10_自家用有償_実費購入_負担_市区町村負担割合4">#REF!</definedName>
    <definedName name="_様式1_10_自家用有償_実費購入_負担_市区町村負担割合5">#REF!</definedName>
    <definedName name="_様式1_10_自家用有償_実費購入_負担_市区町村負担割合6">#REF!</definedName>
    <definedName name="_様式1_10_自家用有償_実費購入_負担_市区町村負担割合7">#REF!</definedName>
    <definedName name="_様式1_10_自家用有償_実費購入_負担_市区町村負担割合8">#REF!</definedName>
    <definedName name="_様式1_10_自家用有償_実費購入_負担_市区町村負担割合9">#REF!</definedName>
    <definedName name="_様式1_10_自家用有償_実費購入_負担_事業者自己負担額_合計">#REF!</definedName>
    <definedName name="_様式1_10_自家用有償_実費購入_負担_事業者自己負担額1">#REF!</definedName>
    <definedName name="_様式1_10_自家用有償_実費購入_負担_事業者自己負担額10">#REF!</definedName>
    <definedName name="_様式1_10_自家用有償_実費購入_負担_事業者自己負担額11">#REF!</definedName>
    <definedName name="_様式1_10_自家用有償_実費購入_負担_事業者自己負担額12">#REF!</definedName>
    <definedName name="_様式1_10_自家用有償_実費購入_負担_事業者自己負担額13">#REF!</definedName>
    <definedName name="_様式1_10_自家用有償_実費購入_負担_事業者自己負担額14">#REF!</definedName>
    <definedName name="_様式1_10_自家用有償_実費購入_負担_事業者自己負担額15">#REF!</definedName>
    <definedName name="_様式1_10_自家用有償_実費購入_負担_事業者自己負担額16">#REF!</definedName>
    <definedName name="_様式1_10_自家用有償_実費購入_負担_事業者自己負担額17">#REF!</definedName>
    <definedName name="_様式1_10_自家用有償_実費購入_負担_事業者自己負担額18">#REF!</definedName>
    <definedName name="_様式1_10_自家用有償_実費購入_負担_事業者自己負担額19">#REF!</definedName>
    <definedName name="_様式1_10_自家用有償_実費購入_負担_事業者自己負担額2">#REF!</definedName>
    <definedName name="_様式1_10_自家用有償_実費購入_負担_事業者自己負担額20">#REF!</definedName>
    <definedName name="_様式1_10_自家用有償_実費購入_負担_事業者自己負担額3">#REF!</definedName>
    <definedName name="_様式1_10_自家用有償_実費購入_負担_事業者自己負担額4">#REF!</definedName>
    <definedName name="_様式1_10_自家用有償_実費購入_負担_事業者自己負担額5">#REF!</definedName>
    <definedName name="_様式1_10_自家用有償_実費購入_負担_事業者自己負担額6">#REF!</definedName>
    <definedName name="_様式1_10_自家用有償_実費購入_負担_事業者自己負担額7">#REF!</definedName>
    <definedName name="_様式1_10_自家用有償_実費購入_負担_事業者自己負担額8">#REF!</definedName>
    <definedName name="_様式1_10_自家用有償_実費購入_負担_事業者自己負担額9">#REF!</definedName>
    <definedName name="_様式1_10_自家用有償_実費購入_負担_事業者自己負担割合_合計">#REF!</definedName>
    <definedName name="_様式1_10_自家用有償_実費購入_負担_事業者自己負担割合1">#REF!</definedName>
    <definedName name="_様式1_10_自家用有償_実費購入_負担_事業者自己負担割合10">#REF!</definedName>
    <definedName name="_様式1_10_自家用有償_実費購入_負担_事業者自己負担割合11">#REF!</definedName>
    <definedName name="_様式1_10_自家用有償_実費購入_負担_事業者自己負担割合12">#REF!</definedName>
    <definedName name="_様式1_10_自家用有償_実費購入_負担_事業者自己負担割合13">#REF!</definedName>
    <definedName name="_様式1_10_自家用有償_実費購入_負担_事業者自己負担割合14">#REF!</definedName>
    <definedName name="_様式1_10_自家用有償_実費購入_負担_事業者自己負担割合15">#REF!</definedName>
    <definedName name="_様式1_10_自家用有償_実費購入_負担_事業者自己負担割合16">#REF!</definedName>
    <definedName name="_様式1_10_自家用有償_実費購入_負担_事業者自己負担割合17">#REF!</definedName>
    <definedName name="_様式1_10_自家用有償_実費購入_負担_事業者自己負担割合18">#REF!</definedName>
    <definedName name="_様式1_10_自家用有償_実費購入_負担_事業者自己負担割合19">#REF!</definedName>
    <definedName name="_様式1_10_自家用有償_実費購入_負担_事業者自己負担割合2">#REF!</definedName>
    <definedName name="_様式1_10_自家用有償_実費購入_負担_事業者自己負担割合20">#REF!</definedName>
    <definedName name="_様式1_10_自家用有償_実費購入_負担_事業者自己負担割合3">#REF!</definedName>
    <definedName name="_様式1_10_自家用有償_実費購入_負担_事業者自己負担割合4">#REF!</definedName>
    <definedName name="_様式1_10_自家用有償_実費購入_負担_事業者自己負担割合5">#REF!</definedName>
    <definedName name="_様式1_10_自家用有償_実費購入_負担_事業者自己負担割合6">#REF!</definedName>
    <definedName name="_様式1_10_自家用有償_実費購入_負担_事業者自己負担割合7">#REF!</definedName>
    <definedName name="_様式1_10_自家用有償_実費購入_負担_事業者自己負担割合8">#REF!</definedName>
    <definedName name="_様式1_10_自家用有償_実費購入_負担_事業者自己負担割合9">#REF!</definedName>
    <definedName name="_様式1_10_自家用有償_実費購入_負担_都道府県負担額_合計">#REF!</definedName>
    <definedName name="_様式1_10_自家用有償_実費購入_負担_都道府県負担額1">#REF!</definedName>
    <definedName name="_様式1_10_自家用有償_実費購入_負担_都道府県負担額10">#REF!</definedName>
    <definedName name="_様式1_10_自家用有償_実費購入_負担_都道府県負担額11">#REF!</definedName>
    <definedName name="_様式1_10_自家用有償_実費購入_負担_都道府県負担額12">#REF!</definedName>
    <definedName name="_様式1_10_自家用有償_実費購入_負担_都道府県負担額13">#REF!</definedName>
    <definedName name="_様式1_10_自家用有償_実費購入_負担_都道府県負担額14">#REF!</definedName>
    <definedName name="_様式1_10_自家用有償_実費購入_負担_都道府県負担額15">#REF!</definedName>
    <definedName name="_様式1_10_自家用有償_実費購入_負担_都道府県負担額16">#REF!</definedName>
    <definedName name="_様式1_10_自家用有償_実費購入_負担_都道府県負担額17">#REF!</definedName>
    <definedName name="_様式1_10_自家用有償_実費購入_負担_都道府県負担額18">#REF!</definedName>
    <definedName name="_様式1_10_自家用有償_実費購入_負担_都道府県負担額19">#REF!</definedName>
    <definedName name="_様式1_10_自家用有償_実費購入_負担_都道府県負担額2">#REF!</definedName>
    <definedName name="_様式1_10_自家用有償_実費購入_負担_都道府県負担額20">#REF!</definedName>
    <definedName name="_様式1_10_自家用有償_実費購入_負担_都道府県負担額3">#REF!</definedName>
    <definedName name="_様式1_10_自家用有償_実費購入_負担_都道府県負担額4">#REF!</definedName>
    <definedName name="_様式1_10_自家用有償_実費購入_負担_都道府県負担額5">#REF!</definedName>
    <definedName name="_様式1_10_自家用有償_実費購入_負担_都道府県負担額6">#REF!</definedName>
    <definedName name="_様式1_10_自家用有償_実費購入_負担_都道府県負担額7">#REF!</definedName>
    <definedName name="_様式1_10_自家用有償_実費購入_負担_都道府県負担額8">#REF!</definedName>
    <definedName name="_様式1_10_自家用有償_実費購入_負担_都道府県負担額9">#REF!</definedName>
    <definedName name="_様式1_10_自家用有償_実費購入_負担_都道府県負担割合_合計">#REF!</definedName>
    <definedName name="_様式1_10_自家用有償_実費購入_負担_都道府県負担割合1">#REF!</definedName>
    <definedName name="_様式1_10_自家用有償_実費購入_負担_都道府県負担割合10">#REF!</definedName>
    <definedName name="_様式1_10_自家用有償_実費購入_負担_都道府県負担割合11">#REF!</definedName>
    <definedName name="_様式1_10_自家用有償_実費購入_負担_都道府県負担割合12">#REF!</definedName>
    <definedName name="_様式1_10_自家用有償_実費購入_負担_都道府県負担割合13">#REF!</definedName>
    <definedName name="_様式1_10_自家用有償_実費購入_負担_都道府県負担割合14">#REF!</definedName>
    <definedName name="_様式1_10_自家用有償_実費購入_負担_都道府県負担割合15">#REF!</definedName>
    <definedName name="_様式1_10_自家用有償_実費購入_負担_都道府県負担割合16">#REF!</definedName>
    <definedName name="_様式1_10_自家用有償_実費購入_負担_都道府県負担割合17">#REF!</definedName>
    <definedName name="_様式1_10_自家用有償_実費購入_負担_都道府県負担割合18">#REF!</definedName>
    <definedName name="_様式1_10_自家用有償_実費購入_負担_都道府県負担割合19">#REF!</definedName>
    <definedName name="_様式1_10_自家用有償_実費購入_負担_都道府県負担割合2">#REF!</definedName>
    <definedName name="_様式1_10_自家用有償_実費購入_負担_都道府県負担割合20">#REF!</definedName>
    <definedName name="_様式1_10_自家用有償_実費購入_負担_都道府県負担割合3">#REF!</definedName>
    <definedName name="_様式1_10_自家用有償_実費購入_負担_都道府県負担割合4">#REF!</definedName>
    <definedName name="_様式1_10_自家用有償_実費購入_負担_都道府県負担割合5">#REF!</definedName>
    <definedName name="_様式1_10_自家用有償_実費購入_負担_都道府県負担割合6">#REF!</definedName>
    <definedName name="_様式1_10_自家用有償_実費購入_負担_都道府県負担割合7">#REF!</definedName>
    <definedName name="_様式1_10_自家用有償_実費購入_負担_都道府県負担割合8">#REF!</definedName>
    <definedName name="_様式1_10_自家用有償_実費購入_負担_都道府県負担割合9">#REF!</definedName>
    <definedName name="_様式1_10_自家用有償_実費購入_附属品価格_合計">#REF!</definedName>
    <definedName name="_様式1_10_自家用有償_実費購入_附属品価格1">#REF!</definedName>
    <definedName name="_様式1_10_自家用有償_実費購入_附属品価格10">#REF!</definedName>
    <definedName name="_様式1_10_自家用有償_実費購入_附属品価格11">#REF!</definedName>
    <definedName name="_様式1_10_自家用有償_実費購入_附属品価格12">#REF!</definedName>
    <definedName name="_様式1_10_自家用有償_実費購入_附属品価格13">#REF!</definedName>
    <definedName name="_様式1_10_自家用有償_実費購入_附属品価格14">#REF!</definedName>
    <definedName name="_様式1_10_自家用有償_実費購入_附属品価格15">#REF!</definedName>
    <definedName name="_様式1_10_自家用有償_実費購入_附属品価格16">#REF!</definedName>
    <definedName name="_様式1_10_自家用有償_実費購入_附属品価格17">#REF!</definedName>
    <definedName name="_様式1_10_自家用有償_実費購入_附属品価格18">#REF!</definedName>
    <definedName name="_様式1_10_自家用有償_実費購入_附属品価格19">#REF!</definedName>
    <definedName name="_様式1_10_自家用有償_実費購入_附属品価格2">#REF!</definedName>
    <definedName name="_様式1_10_自家用有償_実費購入_附属品価格20">#REF!</definedName>
    <definedName name="_様式1_10_自家用有償_実費購入_附属品価格3">#REF!</definedName>
    <definedName name="_様式1_10_自家用有償_実費購入_附属品価格4">#REF!</definedName>
    <definedName name="_様式1_10_自家用有償_実費購入_附属品価格5">#REF!</definedName>
    <definedName name="_様式1_10_自家用有償_実費購入_附属品価格6">#REF!</definedName>
    <definedName name="_様式1_10_自家用有償_実費購入_附属品価格7">#REF!</definedName>
    <definedName name="_様式1_10_自家用有償_実費購入_附属品価格8">#REF!</definedName>
    <definedName name="_様式1_10_自家用有償_実費購入_附属品価格9">#REF!</definedName>
    <definedName name="_様式1_10_自家用有償_実費購入_補助対象経費_合計">#REF!</definedName>
    <definedName name="_様式1_10_自家用有償_実費購入_補助対象経費1">#REF!</definedName>
    <definedName name="_様式1_10_自家用有償_実費購入_補助対象経費10">#REF!</definedName>
    <definedName name="_様式1_10_自家用有償_実費購入_補助対象経費11">#REF!</definedName>
    <definedName name="_様式1_10_自家用有償_実費購入_補助対象経費12">#REF!</definedName>
    <definedName name="_様式1_10_自家用有償_実費購入_補助対象経費13">#REF!</definedName>
    <definedName name="_様式1_10_自家用有償_実費購入_補助対象経費14">#REF!</definedName>
    <definedName name="_様式1_10_自家用有償_実費購入_補助対象経費15">#REF!</definedName>
    <definedName name="_様式1_10_自家用有償_実費購入_補助対象経費16">#REF!</definedName>
    <definedName name="_様式1_10_自家用有償_実費購入_補助対象経費17">#REF!</definedName>
    <definedName name="_様式1_10_自家用有償_実費購入_補助対象経費18">#REF!</definedName>
    <definedName name="_様式1_10_自家用有償_実費購入_補助対象経費19">#REF!</definedName>
    <definedName name="_様式1_10_自家用有償_実費購入_補助対象経費2">#REF!</definedName>
    <definedName name="_様式1_10_自家用有償_実費購入_補助対象経費20">#REF!</definedName>
    <definedName name="_様式1_10_自家用有償_実費購入_補助対象経費3">#REF!</definedName>
    <definedName name="_様式1_10_自家用有償_実費購入_補助対象経費4">#REF!</definedName>
    <definedName name="_様式1_10_自家用有償_実費購入_補助対象経費5">#REF!</definedName>
    <definedName name="_様式1_10_自家用有償_実費購入_補助対象経費6">#REF!</definedName>
    <definedName name="_様式1_10_自家用有償_実費購入_補助対象経費7">#REF!</definedName>
    <definedName name="_様式1_10_自家用有償_実費購入_補助対象経費8">#REF!</definedName>
    <definedName name="_様式1_10_自家用有償_実費購入_補助対象経費9">#REF!</definedName>
    <definedName name="_様式1_10_自家用有償_実費購入_補助対象経費の半分_合計">#REF!</definedName>
    <definedName name="_様式1_10_自家用有償_実費購入_補助対象経費の半分1">#REF!</definedName>
    <definedName name="_様式1_10_自家用有償_実費購入_補助対象経費の半分10">#REF!</definedName>
    <definedName name="_様式1_10_自家用有償_実費購入_補助対象経費の半分11">#REF!</definedName>
    <definedName name="_様式1_10_自家用有償_実費購入_補助対象経費の半分12">#REF!</definedName>
    <definedName name="_様式1_10_自家用有償_実費購入_補助対象経費の半分13">#REF!</definedName>
    <definedName name="_様式1_10_自家用有償_実費購入_補助対象経費の半分14">#REF!</definedName>
    <definedName name="_様式1_10_自家用有償_実費購入_補助対象経費の半分15">#REF!</definedName>
    <definedName name="_様式1_10_自家用有償_実費購入_補助対象経費の半分16">#REF!</definedName>
    <definedName name="_様式1_10_自家用有償_実費購入_補助対象経費の半分17">#REF!</definedName>
    <definedName name="_様式1_10_自家用有償_実費購入_補助対象経費の半分18">#REF!</definedName>
    <definedName name="_様式1_10_自家用有償_実費購入_補助対象経費の半分19">#REF!</definedName>
    <definedName name="_様式1_10_自家用有償_実費購入_補助対象経費の半分2">#REF!</definedName>
    <definedName name="_様式1_10_自家用有償_実費購入_補助対象経費の半分20">#REF!</definedName>
    <definedName name="_様式1_10_自家用有償_実費購入_補助対象経費の半分3">#REF!</definedName>
    <definedName name="_様式1_10_自家用有償_実費購入_補助対象経費の半分4">#REF!</definedName>
    <definedName name="_様式1_10_自家用有償_実費購入_補助対象経費の半分5">#REF!</definedName>
    <definedName name="_様式1_10_自家用有償_実費購入_補助対象経費の半分6">#REF!</definedName>
    <definedName name="_様式1_10_自家用有償_実費購入_補助対象経費の半分7">#REF!</definedName>
    <definedName name="_様式1_10_自家用有償_実費購入_補助対象経費の半分8">#REF!</definedName>
    <definedName name="_様式1_10_自家用有償_実費購入_補助対象経費の半分9">#REF!</definedName>
    <definedName name="_様式1_10_自家用有償_年度">#REF!</definedName>
    <definedName name="_様式1_12_２年目以降_国庫補助金申請額_ヲの合計">#REF!</definedName>
    <definedName name="_様式1_12_２年目以降_自動車登録番号1">#REF!</definedName>
    <definedName name="_様式1_12_２年目以降_自動車登録番号10">#REF!</definedName>
    <definedName name="_様式1_12_２年目以降_自動車登録番号11">#REF!</definedName>
    <definedName name="_様式1_12_２年目以降_自動車登録番号12">#REF!</definedName>
    <definedName name="_様式1_12_２年目以降_自動車登録番号13">#REF!</definedName>
    <definedName name="_様式1_12_２年目以降_自動車登録番号14">#REF!</definedName>
    <definedName name="_様式1_12_２年目以降_自動車登録番号15">#REF!</definedName>
    <definedName name="_様式1_12_２年目以降_自動車登録番号16">#REF!</definedName>
    <definedName name="_様式1_12_２年目以降_自動車登録番号17">#REF!</definedName>
    <definedName name="_様式1_12_２年目以降_自動車登録番号18">#REF!</definedName>
    <definedName name="_様式1_12_２年目以降_自動車登録番号19">#REF!</definedName>
    <definedName name="_様式1_12_２年目以降_自動車登録番号2">#REF!</definedName>
    <definedName name="_様式1_12_２年目以降_自動車登録番号20">#REF!</definedName>
    <definedName name="_様式1_12_２年目以降_自動車登録番号3">#REF!</definedName>
    <definedName name="_様式1_12_２年目以降_自動車登録番号4">#REF!</definedName>
    <definedName name="_様式1_12_２年目以降_自動車登録番号5">#REF!</definedName>
    <definedName name="_様式1_12_２年目以降_自動車登録番号6">#REF!</definedName>
    <definedName name="_様式1_12_２年目以降_自動車登録番号7">#REF!</definedName>
    <definedName name="_様式1_12_２年目以降_自動車登録番号8">#REF!</definedName>
    <definedName name="_様式1_12_２年目以降_自動車登録番号9">#REF!</definedName>
    <definedName name="_様式1_12_２年目以降_車両購入費_国庫補助金申請額_合計">#REF!</definedName>
    <definedName name="_様式1_12_２年目以降_車両購入費_国庫補助金申請額1">#REF!</definedName>
    <definedName name="_様式1_12_２年目以降_車両購入費_国庫補助金申請額10">#REF!</definedName>
    <definedName name="_様式1_12_２年目以降_車両購入費_国庫補助金申請額11">#REF!</definedName>
    <definedName name="_様式1_12_２年目以降_車両購入費_国庫補助金申請額12">#REF!</definedName>
    <definedName name="_様式1_12_２年目以降_車両購入費_国庫補助金申請額13">#REF!</definedName>
    <definedName name="_様式1_12_２年目以降_車両購入費_国庫補助金申請額14">#REF!</definedName>
    <definedName name="_様式1_12_２年目以降_車両購入費_国庫補助金申請額15">#REF!</definedName>
    <definedName name="_様式1_12_２年目以降_車両購入費_国庫補助金申請額16">#REF!</definedName>
    <definedName name="_様式1_12_２年目以降_車両購入費_国庫補助金申請額17">#REF!</definedName>
    <definedName name="_様式1_12_２年目以降_車両購入費_国庫補助金申請額18">#REF!</definedName>
    <definedName name="_様式1_12_２年目以降_車両購入費_国庫補助金申請額19">#REF!</definedName>
    <definedName name="_様式1_12_２年目以降_車両購入費_国庫補助金申請額2">#REF!</definedName>
    <definedName name="_様式1_12_２年目以降_車両購入費_国庫補助金申請額20">#REF!</definedName>
    <definedName name="_様式1_12_２年目以降_車両購入費_国庫補助金申請額3">#REF!</definedName>
    <definedName name="_様式1_12_２年目以降_車両購入費_国庫補助金申請額4">#REF!</definedName>
    <definedName name="_様式1_12_２年目以降_車両購入費_国庫補助金申請額5">#REF!</definedName>
    <definedName name="_様式1_12_２年目以降_車両購入費_国庫補助金申請額6">#REF!</definedName>
    <definedName name="_様式1_12_２年目以降_車両購入費_国庫補助金申請額7">#REF!</definedName>
    <definedName name="_様式1_12_２年目以降_車両購入費_国庫補助金申請額8">#REF!</definedName>
    <definedName name="_様式1_12_２年目以降_車両購入費_国庫補助金申請額9">#REF!</definedName>
    <definedName name="_様式1_12_２年目以降_車両購入費_申請番号1">#REF!</definedName>
    <definedName name="_様式1_12_２年目以降_車両購入費_申請番号10">#REF!</definedName>
    <definedName name="_様式1_12_２年目以降_車両購入費_申請番号11">#REF!</definedName>
    <definedName name="_様式1_12_２年目以降_車両購入費_申請番号12">#REF!</definedName>
    <definedName name="_様式1_12_２年目以降_車両購入費_申請番号13">#REF!</definedName>
    <definedName name="_様式1_12_２年目以降_車両購入費_申請番号14">#REF!</definedName>
    <definedName name="_様式1_12_２年目以降_車両購入費_申請番号15">#REF!</definedName>
    <definedName name="_様式1_12_２年目以降_車両購入費_申請番号16">#REF!</definedName>
    <definedName name="_様式1_12_２年目以降_車両購入費_申請番号17">#REF!</definedName>
    <definedName name="_様式1_12_２年目以降_車両購入費_申請番号18">#REF!</definedName>
    <definedName name="_様式1_12_２年目以降_車両購入費_申請番号19">#REF!</definedName>
    <definedName name="_様式1_12_２年目以降_車両購入費_申請番号2">#REF!</definedName>
    <definedName name="_様式1_12_２年目以降_車両購入費_申請番号20">#REF!</definedName>
    <definedName name="_様式1_12_２年目以降_車両購入費_申請番号3">#REF!</definedName>
    <definedName name="_様式1_12_２年目以降_車両購入費_申請番号4">#REF!</definedName>
    <definedName name="_様式1_12_２年目以降_車両購入費_申請番号5">#REF!</definedName>
    <definedName name="_様式1_12_２年目以降_車両購入費_申請番号6">#REF!</definedName>
    <definedName name="_様式1_12_２年目以降_車両購入費_申請番号7">#REF!</definedName>
    <definedName name="_様式1_12_２年目以降_車両購入費_申請番号8">#REF!</definedName>
    <definedName name="_様式1_12_２年目以降_車両購入費_申請番号9">#REF!</definedName>
    <definedName name="_様式1_12_２年目以降_車両購入費_補助対象経費_合計">#REF!</definedName>
    <definedName name="_様式1_12_２年目以降_車両購入費_補助対象経費1">#REF!</definedName>
    <definedName name="_様式1_12_２年目以降_車両購入費_補助対象経費10">#REF!</definedName>
    <definedName name="_様式1_12_２年目以降_車両購入費_補助対象経費11">#REF!</definedName>
    <definedName name="_様式1_12_２年目以降_車両購入費_補助対象経費12">#REF!</definedName>
    <definedName name="_様式1_12_２年目以降_車両購入費_補助対象経費13">#REF!</definedName>
    <definedName name="_様式1_12_２年目以降_車両購入費_補助対象経費14">#REF!</definedName>
    <definedName name="_様式1_12_２年目以降_車両購入費_補助対象経費15">#REF!</definedName>
    <definedName name="_様式1_12_２年目以降_車両購入費_補助対象経費16">#REF!</definedName>
    <definedName name="_様式1_12_２年目以降_車両購入費_補助対象経費17">#REF!</definedName>
    <definedName name="_様式1_12_２年目以降_車両購入費_補助対象経費18">#REF!</definedName>
    <definedName name="_様式1_12_２年目以降_車両購入費_補助対象経費19">#REF!</definedName>
    <definedName name="_様式1_12_２年目以降_車両購入費_補助対象経費2">#REF!</definedName>
    <definedName name="_様式1_12_２年目以降_車両購入費_補助対象経費20">#REF!</definedName>
    <definedName name="_様式1_12_２年目以降_車両購入費_補助対象経費3">#REF!</definedName>
    <definedName name="_様式1_12_２年目以降_車両購入費_補助対象経費4">#REF!</definedName>
    <definedName name="_様式1_12_２年目以降_車両購入費_補助対象経費5">#REF!</definedName>
    <definedName name="_様式1_12_２年目以降_車両購入費_補助対象経費6">#REF!</definedName>
    <definedName name="_様式1_12_２年目以降_車両購入費_補助対象経費7">#REF!</definedName>
    <definedName name="_様式1_12_２年目以降_車両購入費_補助対象経費8">#REF!</definedName>
    <definedName name="_様式1_12_２年目以降_車両購入費_補助対象経費9">#REF!</definedName>
    <definedName name="_様式1_12_２年目以降_車両購入費_補助対象経費の半分_合計">#REF!</definedName>
    <definedName name="_様式1_12_２年目以降_車両購入費_補助対象経費の半分1">#REF!</definedName>
    <definedName name="_様式1_12_２年目以降_車両購入費_補助対象経費の半分10">#REF!</definedName>
    <definedName name="_様式1_12_２年目以降_車両購入費_補助対象経費の半分11">#REF!</definedName>
    <definedName name="_様式1_12_２年目以降_車両購入費_補助対象経費の半分12">#REF!</definedName>
    <definedName name="_様式1_12_２年目以降_車両購入費_補助対象経費の半分13">#REF!</definedName>
    <definedName name="_様式1_12_２年目以降_車両購入費_補助対象経費の半分14">#REF!</definedName>
    <definedName name="_様式1_12_２年目以降_車両購入費_補助対象経費の半分15">#REF!</definedName>
    <definedName name="_様式1_12_２年目以降_車両購入費_補助対象経費の半分16">#REF!</definedName>
    <definedName name="_様式1_12_２年目以降_車両購入費_補助対象経費の半分17">#REF!</definedName>
    <definedName name="_様式1_12_２年目以降_車両購入費_補助対象経費の半分18">#REF!</definedName>
    <definedName name="_様式1_12_２年目以降_車両購入費_補助対象経費の半分19">#REF!</definedName>
    <definedName name="_様式1_12_２年目以降_車両購入費_補助対象経費の半分2">#REF!</definedName>
    <definedName name="_様式1_12_２年目以降_車両購入費_補助対象経費の半分20">#REF!</definedName>
    <definedName name="_様式1_12_２年目以降_車両購入費_補助対象経費の半分3">#REF!</definedName>
    <definedName name="_様式1_12_２年目以降_車両購入費_補助対象経費の半分4">#REF!</definedName>
    <definedName name="_様式1_12_２年目以降_車両購入費_補助対象経費の半分5">#REF!</definedName>
    <definedName name="_様式1_12_２年目以降_車両購入費_補助対象経費の半分6">#REF!</definedName>
    <definedName name="_様式1_12_２年目以降_車両購入費_補助対象経費の半分7">#REF!</definedName>
    <definedName name="_様式1_12_２年目以降_車両購入費_補助対象経費の半分8">#REF!</definedName>
    <definedName name="_様式1_12_２年目以降_車両購入費_補助対象経費の半分9">#REF!</definedName>
    <definedName name="_様式1_12_２年目以降_申請番号1">#REF!</definedName>
    <definedName name="_様式1_12_２年目以降_申請番号10">#REF!</definedName>
    <definedName name="_様式1_12_２年目以降_申請番号11">#REF!</definedName>
    <definedName name="_様式1_12_２年目以降_申請番号12">#REF!</definedName>
    <definedName name="_様式1_12_２年目以降_申請番号13">#REF!</definedName>
    <definedName name="_様式1_12_２年目以降_申請番号14">#REF!</definedName>
    <definedName name="_様式1_12_２年目以降_申請番号15">#REF!</definedName>
    <definedName name="_様式1_12_２年目以降_申請番号16">#REF!</definedName>
    <definedName name="_様式1_12_２年目以降_申請番号17">#REF!</definedName>
    <definedName name="_様式1_12_２年目以降_申請番号18">#REF!</definedName>
    <definedName name="_様式1_12_２年目以降_申請番号19">#REF!</definedName>
    <definedName name="_様式1_12_２年目以降_申請番号2">#REF!</definedName>
    <definedName name="_様式1_12_２年目以降_申請番号20">#REF!</definedName>
    <definedName name="_様式1_12_２年目以降_申請番号3">#REF!</definedName>
    <definedName name="_様式1_12_２年目以降_申請番号4">#REF!</definedName>
    <definedName name="_様式1_12_２年目以降_申請番号5">#REF!</definedName>
    <definedName name="_様式1_12_２年目以降_申請番号6">#REF!</definedName>
    <definedName name="_様式1_12_２年目以降_申請番号7">#REF!</definedName>
    <definedName name="_様式1_12_２年目以降_申請番号8">#REF!</definedName>
    <definedName name="_様式1_12_２年目以降_申請番号9">#REF!</definedName>
    <definedName name="_様式1_12_２年目以降_年度">#REF!</definedName>
    <definedName name="_様式1_12_２年目以降_負担_その他の者負担額_合計">#REF!</definedName>
    <definedName name="_様式1_12_２年目以降_負担_その他の者負担額1">#REF!</definedName>
    <definedName name="_様式1_12_２年目以降_負担_その他の者負担額10">#REF!</definedName>
    <definedName name="_様式1_12_２年目以降_負担_その他の者負担額11">#REF!</definedName>
    <definedName name="_様式1_12_２年目以降_負担_その他の者負担額12">#REF!</definedName>
    <definedName name="_様式1_12_２年目以降_負担_その他の者負担額13">#REF!</definedName>
    <definedName name="_様式1_12_２年目以降_負担_その他の者負担額14">#REF!</definedName>
    <definedName name="_様式1_12_２年目以降_負担_その他の者負担額15">#REF!</definedName>
    <definedName name="_様式1_12_２年目以降_負担_その他の者負担額16">#REF!</definedName>
    <definedName name="_様式1_12_２年目以降_負担_その他の者負担額17">#REF!</definedName>
    <definedName name="_様式1_12_２年目以降_負担_その他の者負担額18">#REF!</definedName>
    <definedName name="_様式1_12_２年目以降_負担_その他の者負担額19">#REF!</definedName>
    <definedName name="_様式1_12_２年目以降_負担_その他の者負担額2">#REF!</definedName>
    <definedName name="_様式1_12_２年目以降_負担_その他の者負担額20">#REF!</definedName>
    <definedName name="_様式1_12_２年目以降_負担_その他の者負担額3">#REF!</definedName>
    <definedName name="_様式1_12_２年目以降_負担_その他の者負担額4">#REF!</definedName>
    <definedName name="_様式1_12_２年目以降_負担_その他の者負担額5">#REF!</definedName>
    <definedName name="_様式1_12_２年目以降_負担_その他の者負担額6">#REF!</definedName>
    <definedName name="_様式1_12_２年目以降_負担_その他の者負担額7">#REF!</definedName>
    <definedName name="_様式1_12_２年目以降_負担_その他の者負担額8">#REF!</definedName>
    <definedName name="_様式1_12_２年目以降_負担_その他の者負担額9">#REF!</definedName>
    <definedName name="_様式1_12_２年目以降_負担_その他の者負担割合_合計">#REF!</definedName>
    <definedName name="_様式1_12_２年目以降_負担_その他の者負担割合1">#REF!</definedName>
    <definedName name="_様式1_12_２年目以降_負担_その他の者負担割合10">#REF!</definedName>
    <definedName name="_様式1_12_２年目以降_負担_その他の者負担割合11">#REF!</definedName>
    <definedName name="_様式1_12_２年目以降_負担_その他の者負担割合12">#REF!</definedName>
    <definedName name="_様式1_12_２年目以降_負担_その他の者負担割合13">#REF!</definedName>
    <definedName name="_様式1_12_２年目以降_負担_その他の者負担割合14">#REF!</definedName>
    <definedName name="_様式1_12_２年目以降_負担_その他の者負担割合15">#REF!</definedName>
    <definedName name="_様式1_12_２年目以降_負担_その他の者負担割合16">#REF!</definedName>
    <definedName name="_様式1_12_２年目以降_負担_その他の者負担割合17">#REF!</definedName>
    <definedName name="_様式1_12_２年目以降_負担_その他の者負担割合18">#REF!</definedName>
    <definedName name="_様式1_12_２年目以降_負担_その他の者負担割合19">#REF!</definedName>
    <definedName name="_様式1_12_２年目以降_負担_その他の者負担割合2">#REF!</definedName>
    <definedName name="_様式1_12_２年目以降_負担_その他の者負担割合20">#REF!</definedName>
    <definedName name="_様式1_12_２年目以降_負担_その他の者負担割合3">#REF!</definedName>
    <definedName name="_様式1_12_２年目以降_負担_その他の者負担割合4">#REF!</definedName>
    <definedName name="_様式1_12_２年目以降_負担_その他の者負担割合5">#REF!</definedName>
    <definedName name="_様式1_12_２年目以降_負担_その他の者負担割合6">#REF!</definedName>
    <definedName name="_様式1_12_２年目以降_負担_その他の者負担割合7">#REF!</definedName>
    <definedName name="_様式1_12_２年目以降_負担_その他の者負担割合8">#REF!</definedName>
    <definedName name="_様式1_12_２年目以降_負担_その他の者負担割合9">#REF!</definedName>
    <definedName name="_様式1_12_２年目以降_負担_具体的概要1">#REF!</definedName>
    <definedName name="_様式1_12_２年目以降_負担_具体的概要10">#REF!</definedName>
    <definedName name="_様式1_12_２年目以降_負担_具体的概要11">#REF!</definedName>
    <definedName name="_様式1_12_２年目以降_負担_具体的概要12">#REF!</definedName>
    <definedName name="_様式1_12_２年目以降_負担_具体的概要13">#REF!</definedName>
    <definedName name="_様式1_12_２年目以降_負担_具体的概要14">#REF!</definedName>
    <definedName name="_様式1_12_２年目以降_負担_具体的概要15">#REF!</definedName>
    <definedName name="_様式1_12_２年目以降_負担_具体的概要16">#REF!</definedName>
    <definedName name="_様式1_12_２年目以降_負担_具体的概要17">#REF!</definedName>
    <definedName name="_様式1_12_２年目以降_負担_具体的概要18">#REF!</definedName>
    <definedName name="_様式1_12_２年目以降_負担_具体的概要19">#REF!</definedName>
    <definedName name="_様式1_12_２年目以降_負担_具体的概要2">#REF!</definedName>
    <definedName name="_様式1_12_２年目以降_負担_具体的概要20">#REF!</definedName>
    <definedName name="_様式1_12_２年目以降_負担_具体的概要3">#REF!</definedName>
    <definedName name="_様式1_12_２年目以降_負担_具体的概要4">#REF!</definedName>
    <definedName name="_様式1_12_２年目以降_負担_具体的概要5">#REF!</definedName>
    <definedName name="_様式1_12_２年目以降_負担_具体的概要6">#REF!</definedName>
    <definedName name="_様式1_12_２年目以降_負担_具体的概要7">#REF!</definedName>
    <definedName name="_様式1_12_２年目以降_負担_具体的概要8">#REF!</definedName>
    <definedName name="_様式1_12_２年目以降_負担_具体的概要9">#REF!</definedName>
    <definedName name="_様式1_12_２年目以降_負担_市区町村負担額_合計">#REF!</definedName>
    <definedName name="_様式1_12_２年目以降_負担_市区町村負担額1">#REF!</definedName>
    <definedName name="_様式1_12_２年目以降_負担_市区町村負担額10">#REF!</definedName>
    <definedName name="_様式1_12_２年目以降_負担_市区町村負担額11">#REF!</definedName>
    <definedName name="_様式1_12_２年目以降_負担_市区町村負担額12">#REF!</definedName>
    <definedName name="_様式1_12_２年目以降_負担_市区町村負担額13">#REF!</definedName>
    <definedName name="_様式1_12_２年目以降_負担_市区町村負担額14">#REF!</definedName>
    <definedName name="_様式1_12_２年目以降_負担_市区町村負担額15">#REF!</definedName>
    <definedName name="_様式1_12_２年目以降_負担_市区町村負担額16">#REF!</definedName>
    <definedName name="_様式1_12_２年目以降_負担_市区町村負担額17">#REF!</definedName>
    <definedName name="_様式1_12_２年目以降_負担_市区町村負担額18">#REF!</definedName>
    <definedName name="_様式1_12_２年目以降_負担_市区町村負担額19">#REF!</definedName>
    <definedName name="_様式1_12_２年目以降_負担_市区町村負担額2">#REF!</definedName>
    <definedName name="_様式1_12_２年目以降_負担_市区町村負担額20">#REF!</definedName>
    <definedName name="_様式1_12_２年目以降_負担_市区町村負担額3">#REF!</definedName>
    <definedName name="_様式1_12_２年目以降_負担_市区町村負担額4">#REF!</definedName>
    <definedName name="_様式1_12_２年目以降_負担_市区町村負担額5">#REF!</definedName>
    <definedName name="_様式1_12_２年目以降_負担_市区町村負担額6">#REF!</definedName>
    <definedName name="_様式1_12_２年目以降_負担_市区町村負担額7">#REF!</definedName>
    <definedName name="_様式1_12_２年目以降_負担_市区町村負担額8">#REF!</definedName>
    <definedName name="_様式1_12_２年目以降_負担_市区町村負担額9">#REF!</definedName>
    <definedName name="_様式1_12_２年目以降_負担_市区町村負担割合_合計">#REF!</definedName>
    <definedName name="_様式1_12_２年目以降_負担_市区町村負担割合1">#REF!</definedName>
    <definedName name="_様式1_12_２年目以降_負担_市区町村負担割合10">#REF!</definedName>
    <definedName name="_様式1_12_２年目以降_負担_市区町村負担割合11">#REF!</definedName>
    <definedName name="_様式1_12_２年目以降_負担_市区町村負担割合12">#REF!</definedName>
    <definedName name="_様式1_12_２年目以降_負担_市区町村負担割合13">#REF!</definedName>
    <definedName name="_様式1_12_２年目以降_負担_市区町村負担割合14">#REF!</definedName>
    <definedName name="_様式1_12_２年目以降_負担_市区町村負担割合15">#REF!</definedName>
    <definedName name="_様式1_12_２年目以降_負担_市区町村負担割合16">#REF!</definedName>
    <definedName name="_様式1_12_２年目以降_負担_市区町村負担割合17">#REF!</definedName>
    <definedName name="_様式1_12_２年目以降_負担_市区町村負担割合18">#REF!</definedName>
    <definedName name="_様式1_12_２年目以降_負担_市区町村負担割合19">#REF!</definedName>
    <definedName name="_様式1_12_２年目以降_負担_市区町村負担割合2">#REF!</definedName>
    <definedName name="_様式1_12_２年目以降_負担_市区町村負担割合20">#REF!</definedName>
    <definedName name="_様式1_12_２年目以降_負担_市区町村負担割合3">#REF!</definedName>
    <definedName name="_様式1_12_２年目以降_負担_市区町村負担割合4">#REF!</definedName>
    <definedName name="_様式1_12_２年目以降_負担_市区町村負担割合5">#REF!</definedName>
    <definedName name="_様式1_12_２年目以降_負担_市区町村負担割合6">#REF!</definedName>
    <definedName name="_様式1_12_２年目以降_負担_市区町村負担割合7">#REF!</definedName>
    <definedName name="_様式1_12_２年目以降_負担_市区町村負担割合8">#REF!</definedName>
    <definedName name="_様式1_12_２年目以降_負担_市区町村負担割合9">#REF!</definedName>
    <definedName name="_様式1_12_２年目以降_負担_事業者自己負担額_合計">#REF!</definedName>
    <definedName name="_様式1_12_２年目以降_負担_事業者自己負担額1">#REF!</definedName>
    <definedName name="_様式1_12_２年目以降_負担_事業者自己負担額10">#REF!</definedName>
    <definedName name="_様式1_12_２年目以降_負担_事業者自己負担額11">#REF!</definedName>
    <definedName name="_様式1_12_２年目以降_負担_事業者自己負担額12">#REF!</definedName>
    <definedName name="_様式1_12_２年目以降_負担_事業者自己負担額13">#REF!</definedName>
    <definedName name="_様式1_12_２年目以降_負担_事業者自己負担額14">#REF!</definedName>
    <definedName name="_様式1_12_２年目以降_負担_事業者自己負担額15">#REF!</definedName>
    <definedName name="_様式1_12_２年目以降_負担_事業者自己負担額16">#REF!</definedName>
    <definedName name="_様式1_12_２年目以降_負担_事業者自己負担額17">#REF!</definedName>
    <definedName name="_様式1_12_２年目以降_負担_事業者自己負担額18">#REF!</definedName>
    <definedName name="_様式1_12_２年目以降_負担_事業者自己負担額19">#REF!</definedName>
    <definedName name="_様式1_12_２年目以降_負担_事業者自己負担額2">#REF!</definedName>
    <definedName name="_様式1_12_２年目以降_負担_事業者自己負担額20">#REF!</definedName>
    <definedName name="_様式1_12_２年目以降_負担_事業者自己負担額3">#REF!</definedName>
    <definedName name="_様式1_12_２年目以降_負担_事業者自己負担額4">#REF!</definedName>
    <definedName name="_様式1_12_２年目以降_負担_事業者自己負担額5">#REF!</definedName>
    <definedName name="_様式1_12_２年目以降_負担_事業者自己負担額6">#REF!</definedName>
    <definedName name="_様式1_12_２年目以降_負担_事業者自己負担額7">#REF!</definedName>
    <definedName name="_様式1_12_２年目以降_負担_事業者自己負担額8">#REF!</definedName>
    <definedName name="_様式1_12_２年目以降_負担_事業者自己負担額9">#REF!</definedName>
    <definedName name="_様式1_12_２年目以降_負担_事業者自己負担割合_合計">#REF!</definedName>
    <definedName name="_様式1_12_２年目以降_負担_事業者自己負担割合1">#REF!</definedName>
    <definedName name="_様式1_12_２年目以降_負担_事業者自己負担割合10">#REF!</definedName>
    <definedName name="_様式1_12_２年目以降_負担_事業者自己負担割合11">#REF!</definedName>
    <definedName name="_様式1_12_２年目以降_負担_事業者自己負担割合12">#REF!</definedName>
    <definedName name="_様式1_12_２年目以降_負担_事業者自己負担割合13">#REF!</definedName>
    <definedName name="_様式1_12_２年目以降_負担_事業者自己負担割合14">#REF!</definedName>
    <definedName name="_様式1_12_２年目以降_負担_事業者自己負担割合15">#REF!</definedName>
    <definedName name="_様式1_12_２年目以降_負担_事業者自己負担割合16">#REF!</definedName>
    <definedName name="_様式1_12_２年目以降_負担_事業者自己負担割合17">#REF!</definedName>
    <definedName name="_様式1_12_２年目以降_負担_事業者自己負担割合18">#REF!</definedName>
    <definedName name="_様式1_12_２年目以降_負担_事業者自己負担割合19">#REF!</definedName>
    <definedName name="_様式1_12_２年目以降_負担_事業者自己負担割合2">#REF!</definedName>
    <definedName name="_様式1_12_２年目以降_負担_事業者自己負担割合20">#REF!</definedName>
    <definedName name="_様式1_12_２年目以降_負担_事業者自己負担割合3">#REF!</definedName>
    <definedName name="_様式1_12_２年目以降_負担_事業者自己負担割合4">#REF!</definedName>
    <definedName name="_様式1_12_２年目以降_負担_事業者自己負担割合5">#REF!</definedName>
    <definedName name="_様式1_12_２年目以降_負担_事業者自己負担割合6">#REF!</definedName>
    <definedName name="_様式1_12_２年目以降_負担_事業者自己負担割合7">#REF!</definedName>
    <definedName name="_様式1_12_２年目以降_負担_事業者自己負担割合8">#REF!</definedName>
    <definedName name="_様式1_12_２年目以降_負担_事業者自己負担割合9">#REF!</definedName>
    <definedName name="_様式1_12_２年目以降_負担_申請番号1">#REF!</definedName>
    <definedName name="_様式1_12_２年目以降_負担_申請番号10">#REF!</definedName>
    <definedName name="_様式1_12_２年目以降_負担_申請番号11">#REF!</definedName>
    <definedName name="_様式1_12_２年目以降_負担_申請番号12">#REF!</definedName>
    <definedName name="_様式1_12_２年目以降_負担_申請番号13">#REF!</definedName>
    <definedName name="_様式1_12_２年目以降_負担_申請番号14">#REF!</definedName>
    <definedName name="_様式1_12_２年目以降_負担_申請番号15">#REF!</definedName>
    <definedName name="_様式1_12_２年目以降_負担_申請番号16">#REF!</definedName>
    <definedName name="_様式1_12_２年目以降_負担_申請番号17">#REF!</definedName>
    <definedName name="_様式1_12_２年目以降_負担_申請番号18">#REF!</definedName>
    <definedName name="_様式1_12_２年目以降_負担_申請番号19">#REF!</definedName>
    <definedName name="_様式1_12_２年目以降_負担_申請番号2">#REF!</definedName>
    <definedName name="_様式1_12_２年目以降_負担_申請番号20">#REF!</definedName>
    <definedName name="_様式1_12_２年目以降_負担_申請番号3">#REF!</definedName>
    <definedName name="_様式1_12_２年目以降_負担_申請番号4">#REF!</definedName>
    <definedName name="_様式1_12_２年目以降_負担_申請番号5">#REF!</definedName>
    <definedName name="_様式1_12_２年目以降_負担_申請番号6">#REF!</definedName>
    <definedName name="_様式1_12_２年目以降_負担_申請番号7">#REF!</definedName>
    <definedName name="_様式1_12_２年目以降_負担_申請番号8">#REF!</definedName>
    <definedName name="_様式1_12_２年目以降_負担_申請番号9">#REF!</definedName>
    <definedName name="_様式1_12_２年目以降_負担_都道府県負担額_合計">#REF!</definedName>
    <definedName name="_様式1_12_２年目以降_負担_都道府県負担額1">#REF!</definedName>
    <definedName name="_様式1_12_２年目以降_負担_都道府県負担額10">#REF!</definedName>
    <definedName name="_様式1_12_２年目以降_負担_都道府県負担額11">#REF!</definedName>
    <definedName name="_様式1_12_２年目以降_負担_都道府県負担額12">#REF!</definedName>
    <definedName name="_様式1_12_２年目以降_負担_都道府県負担額13">#REF!</definedName>
    <definedName name="_様式1_12_２年目以降_負担_都道府県負担額14">#REF!</definedName>
    <definedName name="_様式1_12_２年目以降_負担_都道府県負担額15">#REF!</definedName>
    <definedName name="_様式1_12_２年目以降_負担_都道府県負担額16">#REF!</definedName>
    <definedName name="_様式1_12_２年目以降_負担_都道府県負担額17">#REF!</definedName>
    <definedName name="_様式1_12_２年目以降_負担_都道府県負担額18">#REF!</definedName>
    <definedName name="_様式1_12_２年目以降_負担_都道府県負担額19">#REF!</definedName>
    <definedName name="_様式1_12_２年目以降_負担_都道府県負担額2">#REF!</definedName>
    <definedName name="_様式1_12_２年目以降_負担_都道府県負担額20">#REF!</definedName>
    <definedName name="_様式1_12_２年目以降_負担_都道府県負担額3">#REF!</definedName>
    <definedName name="_様式1_12_２年目以降_負担_都道府県負担額4">#REF!</definedName>
    <definedName name="_様式1_12_２年目以降_負担_都道府県負担額5">#REF!</definedName>
    <definedName name="_様式1_12_２年目以降_負担_都道府県負担額6">#REF!</definedName>
    <definedName name="_様式1_12_２年目以降_負担_都道府県負担額7">#REF!</definedName>
    <definedName name="_様式1_12_２年目以降_負担_都道府県負担額8">#REF!</definedName>
    <definedName name="_様式1_12_２年目以降_負担_都道府県負担額9">#REF!</definedName>
    <definedName name="_様式1_12_２年目以降_負担_都道府県負担割合_合計">#REF!</definedName>
    <definedName name="_様式1_12_２年目以降_負担_都道府県負担割合1">#REF!</definedName>
    <definedName name="_様式1_12_２年目以降_負担_都道府県負担割合10">#REF!</definedName>
    <definedName name="_様式1_12_２年目以降_負担_都道府県負担割合11">#REF!</definedName>
    <definedName name="_様式1_12_２年目以降_負担_都道府県負担割合12">#REF!</definedName>
    <definedName name="_様式1_12_２年目以降_負担_都道府県負担割合13">#REF!</definedName>
    <definedName name="_様式1_12_２年目以降_負担_都道府県負担割合14">#REF!</definedName>
    <definedName name="_様式1_12_２年目以降_負担_都道府県負担割合15">#REF!</definedName>
    <definedName name="_様式1_12_２年目以降_負担_都道府県負担割合16">#REF!</definedName>
    <definedName name="_様式1_12_２年目以降_負担_都道府県負担割合17">#REF!</definedName>
    <definedName name="_様式1_12_２年目以降_負担_都道府県負担割合18">#REF!</definedName>
    <definedName name="_様式1_12_２年目以降_負担_都道府県負担割合19">#REF!</definedName>
    <definedName name="_様式1_12_２年目以降_負担_都道府県負担割合2">#REF!</definedName>
    <definedName name="_様式1_12_２年目以降_負担_都道府県負担割合20">#REF!</definedName>
    <definedName name="_様式1_12_２年目以降_負担_都道府県負担割合3">#REF!</definedName>
    <definedName name="_様式1_12_２年目以降_負担_都道府県負担割合4">#REF!</definedName>
    <definedName name="_様式1_12_２年目以降_負担_都道府県負担割合5">#REF!</definedName>
    <definedName name="_様式1_12_２年目以降_負担_都道府県負担割合6">#REF!</definedName>
    <definedName name="_様式1_12_２年目以降_負担_都道府県負担割合7">#REF!</definedName>
    <definedName name="_様式1_12_２年目以降_負担_都道府県負担割合8">#REF!</definedName>
    <definedName name="_様式1_12_２年目以降_負担_都道府県負担割合9">#REF!</definedName>
    <definedName name="_様式1_12_２年目以降_補助対象車両の種別1">#REF!</definedName>
    <definedName name="_様式1_12_２年目以降_補助対象車両の種別10">#REF!</definedName>
    <definedName name="_様式1_12_２年目以降_補助対象車両の種別11">#REF!</definedName>
    <definedName name="_様式1_12_２年目以降_補助対象車両の種別12">#REF!</definedName>
    <definedName name="_様式1_12_２年目以降_補助対象車両の種別13">#REF!</definedName>
    <definedName name="_様式1_12_２年目以降_補助対象車両の種別14">#REF!</definedName>
    <definedName name="_様式1_12_２年目以降_補助対象車両の種別15">#REF!</definedName>
    <definedName name="_様式1_12_２年目以降_補助対象車両の種別16">#REF!</definedName>
    <definedName name="_様式1_12_２年目以降_補助対象車両の種別17">#REF!</definedName>
    <definedName name="_様式1_12_２年目以降_補助対象車両の種別18">#REF!</definedName>
    <definedName name="_様式1_12_２年目以降_補助対象車両の種別19">#REF!</definedName>
    <definedName name="_様式1_12_２年目以降_補助対象車両の種別2">#REF!</definedName>
    <definedName name="_様式1_12_２年目以降_補助対象車両の種別20">#REF!</definedName>
    <definedName name="_様式1_12_２年目以降_補助対象車両の種別3">#REF!</definedName>
    <definedName name="_様式1_12_２年目以降_補助対象車両の種別4">#REF!</definedName>
    <definedName name="_様式1_12_２年目以降_補助対象車両の種別5">#REF!</definedName>
    <definedName name="_様式1_12_２年目以降_補助対象車両の種別6">#REF!</definedName>
    <definedName name="_様式1_12_２年目以降_補助対象車両の種別7">#REF!</definedName>
    <definedName name="_様式1_12_２年目以降_補助対象車両の種別8">#REF!</definedName>
    <definedName name="_様式1_12_２年目以降_補助対象車両の種別9">#REF!</definedName>
    <definedName name="_様式1_12_初年度_国庫補助金申請額">#REF!</definedName>
    <definedName name="_様式1_12_初年度_自動車登録番号1">#REF!</definedName>
    <definedName name="_様式1_12_初年度_自動車登録番号10">#REF!</definedName>
    <definedName name="_様式1_12_初年度_自動車登録番号11">#REF!</definedName>
    <definedName name="_様式1_12_初年度_自動車登録番号12">#REF!</definedName>
    <definedName name="_様式1_12_初年度_自動車登録番号13">#REF!</definedName>
    <definedName name="_様式1_12_初年度_自動車登録番号14">#REF!</definedName>
    <definedName name="_様式1_12_初年度_自動車登録番号15">#REF!</definedName>
    <definedName name="_様式1_12_初年度_自動車登録番号16">#REF!</definedName>
    <definedName name="_様式1_12_初年度_自動車登録番号17">#REF!</definedName>
    <definedName name="_様式1_12_初年度_自動車登録番号18">#REF!</definedName>
    <definedName name="_様式1_12_初年度_自動車登録番号19">#REF!</definedName>
    <definedName name="_様式1_12_初年度_自動車登録番号2">#REF!</definedName>
    <definedName name="_様式1_12_初年度_自動車登録番号20">#REF!</definedName>
    <definedName name="_様式1_12_初年度_自動車登録番号3">#REF!</definedName>
    <definedName name="_様式1_12_初年度_自動車登録番号4">#REF!</definedName>
    <definedName name="_様式1_12_初年度_自動車登録番号5">#REF!</definedName>
    <definedName name="_様式1_12_初年度_自動車登録番号6">#REF!</definedName>
    <definedName name="_様式1_12_初年度_自動車登録番号7">#REF!</definedName>
    <definedName name="_様式1_12_初年度_自動車登録番号8">#REF!</definedName>
    <definedName name="_様式1_12_初年度_自動車登録番号9">#REF!</definedName>
    <definedName name="_様式1_12_初年度_車両購入費_ホとヘのうち少ない方の額_合計">#REF!</definedName>
    <definedName name="_様式1_12_初年度_車両購入費_ホとヘのうち少ない方の額1">#REF!</definedName>
    <definedName name="_様式1_12_初年度_車両購入費_ホとヘのうち少ない方の額10">#REF!</definedName>
    <definedName name="_様式1_12_初年度_車両購入費_ホとヘのうち少ない方の額11">#REF!</definedName>
    <definedName name="_様式1_12_初年度_車両購入費_ホとヘのうち少ない方の額12">#REF!</definedName>
    <definedName name="_様式1_12_初年度_車両購入費_ホとヘのうち少ない方の額13">#REF!</definedName>
    <definedName name="_様式1_12_初年度_車両購入費_ホとヘのうち少ない方の額14">#REF!</definedName>
    <definedName name="_様式1_12_初年度_車両購入費_ホとヘのうち少ない方の額15">#REF!</definedName>
    <definedName name="_様式1_12_初年度_車両購入費_ホとヘのうち少ない方の額16">#REF!</definedName>
    <definedName name="_様式1_12_初年度_車両購入費_ホとヘのうち少ない方の額17">#REF!</definedName>
    <definedName name="_様式1_12_初年度_車両購入費_ホとヘのうち少ない方の額18">#REF!</definedName>
    <definedName name="_様式1_12_初年度_車両購入費_ホとヘのうち少ない方の額19">#REF!</definedName>
    <definedName name="_様式1_12_初年度_車両購入費_ホとヘのうち少ない方の額2">#REF!</definedName>
    <definedName name="_様式1_12_初年度_車両購入費_ホとヘのうち少ない方の額20">#REF!</definedName>
    <definedName name="_様式1_12_初年度_車両購入費_ホとヘのうち少ない方の額3">#REF!</definedName>
    <definedName name="_様式1_12_初年度_車両購入費_ホとヘのうち少ない方の額4">#REF!</definedName>
    <definedName name="_様式1_12_初年度_車両購入費_ホとヘのうち少ない方の額5">#REF!</definedName>
    <definedName name="_様式1_12_初年度_車両購入費_ホとヘのうち少ない方の額6">#REF!</definedName>
    <definedName name="_様式1_12_初年度_車両購入費_ホとヘのうち少ない方の額7">#REF!</definedName>
    <definedName name="_様式1_12_初年度_車両購入費_ホとヘのうち少ない方の額8">#REF!</definedName>
    <definedName name="_様式1_12_初年度_車両購入費_ホとヘのうち少ない方の額9">#REF!</definedName>
    <definedName name="_様式1_12_初年度_車両購入費_改造費_合計">#REF!</definedName>
    <definedName name="_様式1_12_初年度_車両購入費_改造費1">#REF!</definedName>
    <definedName name="_様式1_12_初年度_車両購入費_改造費10">#REF!</definedName>
    <definedName name="_様式1_12_初年度_車両購入費_改造費11">#REF!</definedName>
    <definedName name="_様式1_12_初年度_車両購入費_改造費12">#REF!</definedName>
    <definedName name="_様式1_12_初年度_車両購入費_改造費13">#REF!</definedName>
    <definedName name="_様式1_12_初年度_車両購入費_改造費14">#REF!</definedName>
    <definedName name="_様式1_12_初年度_車両購入費_改造費15">#REF!</definedName>
    <definedName name="_様式1_12_初年度_車両購入費_改造費16">#REF!</definedName>
    <definedName name="_様式1_12_初年度_車両購入費_改造費17">#REF!</definedName>
    <definedName name="_様式1_12_初年度_車両購入費_改造費18">#REF!</definedName>
    <definedName name="_様式1_12_初年度_車両購入費_改造費19">#REF!</definedName>
    <definedName name="_様式1_12_初年度_車両購入費_改造費2">#REF!</definedName>
    <definedName name="_様式1_12_初年度_車両購入費_改造費20">#REF!</definedName>
    <definedName name="_様式1_12_初年度_車両購入費_改造費3">#REF!</definedName>
    <definedName name="_様式1_12_初年度_車両購入費_改造費4">#REF!</definedName>
    <definedName name="_様式1_12_初年度_車両購入費_改造費5">#REF!</definedName>
    <definedName name="_様式1_12_初年度_車両購入費_改造費6">#REF!</definedName>
    <definedName name="_様式1_12_初年度_車両購入費_改造費7">#REF!</definedName>
    <definedName name="_様式1_12_初年度_車両購入費_改造費8">#REF!</definedName>
    <definedName name="_様式1_12_初年度_車両購入費_改造費9">#REF!</definedName>
    <definedName name="_様式1_12_初年度_車両購入費_車両価格_合計">#REF!</definedName>
    <definedName name="_様式1_12_初年度_車両購入費_車両価格1">#REF!</definedName>
    <definedName name="_様式1_12_初年度_車両購入費_車両価格10">#REF!</definedName>
    <definedName name="_様式1_12_初年度_車両購入費_車両価格11">#REF!</definedName>
    <definedName name="_様式1_12_初年度_車両購入費_車両価格12">#REF!</definedName>
    <definedName name="_様式1_12_初年度_車両購入費_車両価格13">#REF!</definedName>
    <definedName name="_様式1_12_初年度_車両購入費_車両価格14">#REF!</definedName>
    <definedName name="_様式1_12_初年度_車両購入費_車両価格15">#REF!</definedName>
    <definedName name="_様式1_12_初年度_車両購入費_車両価格16">#REF!</definedName>
    <definedName name="_様式1_12_初年度_車両購入費_車両価格17">#REF!</definedName>
    <definedName name="_様式1_12_初年度_車両購入費_車両価格18">#REF!</definedName>
    <definedName name="_様式1_12_初年度_車両購入費_車両価格19">#REF!</definedName>
    <definedName name="_様式1_12_初年度_車両購入費_車両価格2">#REF!</definedName>
    <definedName name="_様式1_12_初年度_車両購入費_車両価格20">#REF!</definedName>
    <definedName name="_様式1_12_初年度_車両購入費_車両価格3">#REF!</definedName>
    <definedName name="_様式1_12_初年度_車両購入費_車両価格4">#REF!</definedName>
    <definedName name="_様式1_12_初年度_車両購入費_車両価格5">#REF!</definedName>
    <definedName name="_様式1_12_初年度_車両購入費_車両価格6">#REF!</definedName>
    <definedName name="_様式1_12_初年度_車両購入費_車両価格7">#REF!</definedName>
    <definedName name="_様式1_12_初年度_車両購入費_車両価格8">#REF!</definedName>
    <definedName name="_様式1_12_初年度_車両購入費_車両価格9">#REF!</definedName>
    <definedName name="_様式1_12_初年度_車両購入費_車両購入費合計_合計">#REF!</definedName>
    <definedName name="_様式1_12_初年度_車両購入費_車両購入費合計1">#REF!</definedName>
    <definedName name="_様式1_12_初年度_車両購入費_車両購入費合計10">#REF!</definedName>
    <definedName name="_様式1_12_初年度_車両購入費_車両購入費合計11">#REF!</definedName>
    <definedName name="_様式1_12_初年度_車両購入費_車両購入費合計12">#REF!</definedName>
    <definedName name="_様式1_12_初年度_車両購入費_車両購入費合計13">#REF!</definedName>
    <definedName name="_様式1_12_初年度_車両購入費_車両購入費合計14">#REF!</definedName>
    <definedName name="_様式1_12_初年度_車両購入費_車両購入費合計15">#REF!</definedName>
    <definedName name="_様式1_12_初年度_車両購入費_車両購入費合計16">#REF!</definedName>
    <definedName name="_様式1_12_初年度_車両購入費_車両購入費合計17">#REF!</definedName>
    <definedName name="_様式1_12_初年度_車両購入費_車両購入費合計18">#REF!</definedName>
    <definedName name="_様式1_12_初年度_車両購入費_車両購入費合計19">#REF!</definedName>
    <definedName name="_様式1_12_初年度_車両購入費_車両購入費合計2">#REF!</definedName>
    <definedName name="_様式1_12_初年度_車両購入費_車両購入費合計20">#REF!</definedName>
    <definedName name="_様式1_12_初年度_車両購入費_車両購入費合計3">#REF!</definedName>
    <definedName name="_様式1_12_初年度_車両購入費_車両購入費合計4">#REF!</definedName>
    <definedName name="_様式1_12_初年度_車両購入費_車両購入費合計5">#REF!</definedName>
    <definedName name="_様式1_12_初年度_車両購入費_車両購入費合計6">#REF!</definedName>
    <definedName name="_様式1_12_初年度_車両購入費_車両購入費合計7">#REF!</definedName>
    <definedName name="_様式1_12_初年度_車両購入費_車両購入費合計8">#REF!</definedName>
    <definedName name="_様式1_12_初年度_車両購入費_車両購入費合計9">#REF!</definedName>
    <definedName name="_様式1_12_初年度_車両購入費_申請番号1">#REF!</definedName>
    <definedName name="_様式1_12_初年度_車両購入費_申請番号10">#REF!</definedName>
    <definedName name="_様式1_12_初年度_車両購入費_申請番号11">#REF!</definedName>
    <definedName name="_様式1_12_初年度_車両購入費_申請番号12">#REF!</definedName>
    <definedName name="_様式1_12_初年度_車両購入費_申請番号13">#REF!</definedName>
    <definedName name="_様式1_12_初年度_車両購入費_申請番号14">#REF!</definedName>
    <definedName name="_様式1_12_初年度_車両購入費_申請番号15">#REF!</definedName>
    <definedName name="_様式1_12_初年度_車両購入費_申請番号16">#REF!</definedName>
    <definedName name="_様式1_12_初年度_車両購入費_申請番号17">#REF!</definedName>
    <definedName name="_様式1_12_初年度_車両購入費_申請番号18">#REF!</definedName>
    <definedName name="_様式1_12_初年度_車両購入費_申請番号19">#REF!</definedName>
    <definedName name="_様式1_12_初年度_車両購入費_申請番号2">#REF!</definedName>
    <definedName name="_様式1_12_初年度_車両購入費_申請番号20">#REF!</definedName>
    <definedName name="_様式1_12_初年度_車両購入費_申請番号3">#REF!</definedName>
    <definedName name="_様式1_12_初年度_車両購入費_申請番号4">#REF!</definedName>
    <definedName name="_様式1_12_初年度_車両購入費_申請番号5">#REF!</definedName>
    <definedName name="_様式1_12_初年度_車両購入費_申請番号6">#REF!</definedName>
    <definedName name="_様式1_12_初年度_車両購入費_申請番号7">#REF!</definedName>
    <definedName name="_様式1_12_初年度_車両購入費_申請番号8">#REF!</definedName>
    <definedName name="_様式1_12_初年度_車両購入費_申請番号9">#REF!</definedName>
    <definedName name="_様式1_12_初年度_車両購入費_備忘価額を控除した額_合計">#REF!</definedName>
    <definedName name="_様式1_12_初年度_車両購入費_備忘価額を控除した額1">#REF!</definedName>
    <definedName name="_様式1_12_初年度_車両購入費_備忘価額を控除した額10">#REF!</definedName>
    <definedName name="_様式1_12_初年度_車両購入費_備忘価額を控除した額11">#REF!</definedName>
    <definedName name="_様式1_12_初年度_車両購入費_備忘価額を控除した額12">#REF!</definedName>
    <definedName name="_様式1_12_初年度_車両購入費_備忘価額を控除した額13">#REF!</definedName>
    <definedName name="_様式1_12_初年度_車両購入費_備忘価額を控除した額14">#REF!</definedName>
    <definedName name="_様式1_12_初年度_車両購入費_備忘価額を控除した額15">#REF!</definedName>
    <definedName name="_様式1_12_初年度_車両購入費_備忘価額を控除した額16">#REF!</definedName>
    <definedName name="_様式1_12_初年度_車両購入費_備忘価額を控除した額17">#REF!</definedName>
    <definedName name="_様式1_12_初年度_車両購入費_備忘価額を控除した額18">#REF!</definedName>
    <definedName name="_様式1_12_初年度_車両購入費_備忘価額を控除した額19">#REF!</definedName>
    <definedName name="_様式1_12_初年度_車両購入費_備忘価額を控除した額2">#REF!</definedName>
    <definedName name="_様式1_12_初年度_車両購入費_備忘価額を控除した額20">#REF!</definedName>
    <definedName name="_様式1_12_初年度_車両購入費_備忘価額を控除した額3">#REF!</definedName>
    <definedName name="_様式1_12_初年度_車両購入費_備忘価額を控除した額4">#REF!</definedName>
    <definedName name="_様式1_12_初年度_車両購入費_備忘価額を控除した額5">#REF!</definedName>
    <definedName name="_様式1_12_初年度_車両購入費_備忘価額を控除した額6">#REF!</definedName>
    <definedName name="_様式1_12_初年度_車両購入費_備忘価額を控除した額7">#REF!</definedName>
    <definedName name="_様式1_12_初年度_車両購入費_備忘価額を控除した額8">#REF!</definedName>
    <definedName name="_様式1_12_初年度_車両購入費_備忘価額を控除した額9">#REF!</definedName>
    <definedName name="_様式1_12_初年度_車両購入費_附属品価格_合計">#REF!</definedName>
    <definedName name="_様式1_12_初年度_車両購入費_附属品価格1">#REF!</definedName>
    <definedName name="_様式1_12_初年度_車両購入費_附属品価格10">#REF!</definedName>
    <definedName name="_様式1_12_初年度_車両購入費_附属品価格11">#REF!</definedName>
    <definedName name="_様式1_12_初年度_車両購入費_附属品価格12">#REF!</definedName>
    <definedName name="_様式1_12_初年度_車両購入費_附属品価格13">#REF!</definedName>
    <definedName name="_様式1_12_初年度_車両購入費_附属品価格14">#REF!</definedName>
    <definedName name="_様式1_12_初年度_車両購入費_附属品価格15">#REF!</definedName>
    <definedName name="_様式1_12_初年度_車両購入費_附属品価格16">#REF!</definedName>
    <definedName name="_様式1_12_初年度_車両購入費_附属品価格17">#REF!</definedName>
    <definedName name="_様式1_12_初年度_車両購入費_附属品価格18">#REF!</definedName>
    <definedName name="_様式1_12_初年度_車両購入費_附属品価格19">#REF!</definedName>
    <definedName name="_様式1_12_初年度_車両購入費_附属品価格2">#REF!</definedName>
    <definedName name="_様式1_12_初年度_車両購入費_附属品価格20">#REF!</definedName>
    <definedName name="_様式1_12_初年度_車両購入費_附属品価格3">#REF!</definedName>
    <definedName name="_様式1_12_初年度_車両購入費_附属品価格4">#REF!</definedName>
    <definedName name="_様式1_12_初年度_車両購入費_附属品価格5">#REF!</definedName>
    <definedName name="_様式1_12_初年度_車両購入費_附属品価格6">#REF!</definedName>
    <definedName name="_様式1_12_初年度_車両購入費_附属品価格7">#REF!</definedName>
    <definedName name="_様式1_12_初年度_車両購入費_附属品価格8">#REF!</definedName>
    <definedName name="_様式1_12_初年度_車両購入費_附属品価格9">#REF!</definedName>
    <definedName name="_様式1_12_初年度_車両購入費_補助対象経費の半分_合計">#REF!</definedName>
    <definedName name="_様式1_12_初年度_車両購入費_補助対象経費の半分1">#REF!</definedName>
    <definedName name="_様式1_12_初年度_車両購入費_補助対象経費の半分10">#REF!</definedName>
    <definedName name="_様式1_12_初年度_車両購入費_補助対象経費の半分11">#REF!</definedName>
    <definedName name="_様式1_12_初年度_車両購入費_補助対象経費の半分12">#REF!</definedName>
    <definedName name="_様式1_12_初年度_車両購入費_補助対象経費の半分13">#REF!</definedName>
    <definedName name="_様式1_12_初年度_車両購入費_補助対象経費の半分14">#REF!</definedName>
    <definedName name="_様式1_12_初年度_車両購入費_補助対象経費の半分15">#REF!</definedName>
    <definedName name="_様式1_12_初年度_車両購入費_補助対象経費の半分16">#REF!</definedName>
    <definedName name="_様式1_12_初年度_車両購入費_補助対象経費の半分17">#REF!</definedName>
    <definedName name="_様式1_12_初年度_車両購入費_補助対象経費の半分18">#REF!</definedName>
    <definedName name="_様式1_12_初年度_車両購入費_補助対象経費の半分19">#REF!</definedName>
    <definedName name="_様式1_12_初年度_車両購入費_補助対象経費の半分2">#REF!</definedName>
    <definedName name="_様式1_12_初年度_車両購入費_補助対象経費の半分20">#REF!</definedName>
    <definedName name="_様式1_12_初年度_車両購入費_補助対象経費の半分3">#REF!</definedName>
    <definedName name="_様式1_12_初年度_車両購入費_補助対象経費の半分4">#REF!</definedName>
    <definedName name="_様式1_12_初年度_車両購入費_補助対象経費の半分5">#REF!</definedName>
    <definedName name="_様式1_12_初年度_車両購入費_補助対象経費の半分6">#REF!</definedName>
    <definedName name="_様式1_12_初年度_車両購入費_補助対象経費の半分7">#REF!</definedName>
    <definedName name="_様式1_12_初年度_車両購入費_補助対象経費の半分8">#REF!</definedName>
    <definedName name="_様式1_12_初年度_車両購入費_補助対象経費の半分9">#REF!</definedName>
    <definedName name="_様式1_12_初年度_車両購入費_補助対象限度額_合計">#REF!</definedName>
    <definedName name="_様式1_12_初年度_車両購入費_補助対象限度額1">#REF!</definedName>
    <definedName name="_様式1_12_初年度_車両購入費_補助対象限度額10">#REF!</definedName>
    <definedName name="_様式1_12_初年度_車両購入費_補助対象限度額11">#REF!</definedName>
    <definedName name="_様式1_12_初年度_車両購入費_補助対象限度額12">#REF!</definedName>
    <definedName name="_様式1_12_初年度_車両購入費_補助対象限度額13">#REF!</definedName>
    <definedName name="_様式1_12_初年度_車両購入費_補助対象限度額14">#REF!</definedName>
    <definedName name="_様式1_12_初年度_車両購入費_補助対象限度額15">#REF!</definedName>
    <definedName name="_様式1_12_初年度_車両購入費_補助対象限度額16">#REF!</definedName>
    <definedName name="_様式1_12_初年度_車両購入費_補助対象限度額17">#REF!</definedName>
    <definedName name="_様式1_12_初年度_車両購入費_補助対象限度額18">#REF!</definedName>
    <definedName name="_様式1_12_初年度_車両購入費_補助対象限度額19">#REF!</definedName>
    <definedName name="_様式1_12_初年度_車両購入費_補助対象限度額2">#REF!</definedName>
    <definedName name="_様式1_12_初年度_車両購入費_補助対象限度額20">#REF!</definedName>
    <definedName name="_様式1_12_初年度_車両購入費_補助対象限度額3">#REF!</definedName>
    <definedName name="_様式1_12_初年度_車両購入費_補助対象限度額4">#REF!</definedName>
    <definedName name="_様式1_12_初年度_車両購入費_補助対象限度額5">#REF!</definedName>
    <definedName name="_様式1_12_初年度_車両購入費_補助対象限度額6">#REF!</definedName>
    <definedName name="_様式1_12_初年度_車両購入費_補助対象限度額7">#REF!</definedName>
    <definedName name="_様式1_12_初年度_車両購入費_補助対象限度額8">#REF!</definedName>
    <definedName name="_様式1_12_初年度_車両購入費_補助対象限度額9">#REF!</definedName>
    <definedName name="_様式1_12_初年度_申請番号1">#REF!</definedName>
    <definedName name="_様式1_12_初年度_申請番号10">#REF!</definedName>
    <definedName name="_様式1_12_初年度_申請番号11">#REF!</definedName>
    <definedName name="_様式1_12_初年度_申請番号12">#REF!</definedName>
    <definedName name="_様式1_12_初年度_申請番号13">#REF!</definedName>
    <definedName name="_様式1_12_初年度_申請番号14">#REF!</definedName>
    <definedName name="_様式1_12_初年度_申請番号15">#REF!</definedName>
    <definedName name="_様式1_12_初年度_申請番号16">#REF!</definedName>
    <definedName name="_様式1_12_初年度_申請番号17">#REF!</definedName>
    <definedName name="_様式1_12_初年度_申請番号18">#REF!</definedName>
    <definedName name="_様式1_12_初年度_申請番号19">#REF!</definedName>
    <definedName name="_様式1_12_初年度_申請番号2">#REF!</definedName>
    <definedName name="_様式1_12_初年度_申請番号20">#REF!</definedName>
    <definedName name="_様式1_12_初年度_申請番号3">#REF!</definedName>
    <definedName name="_様式1_12_初年度_申請番号4">#REF!</definedName>
    <definedName name="_様式1_12_初年度_申請番号5">#REF!</definedName>
    <definedName name="_様式1_12_初年度_申請番号6">#REF!</definedName>
    <definedName name="_様式1_12_初年度_申請番号7">#REF!</definedName>
    <definedName name="_様式1_12_初年度_申請番号8">#REF!</definedName>
    <definedName name="_様式1_12_初年度_申請番号9">#REF!</definedName>
    <definedName name="_様式1_12_初年度_年度">#REF!</definedName>
    <definedName name="_様式1_12_初年度_負担_その他の者負担額_合計">#REF!</definedName>
    <definedName name="_様式1_12_初年度_負担_その他の者負担額1">#REF!</definedName>
    <definedName name="_様式1_12_初年度_負担_その他の者負担額10">#REF!</definedName>
    <definedName name="_様式1_12_初年度_負担_その他の者負担額11">#REF!</definedName>
    <definedName name="_様式1_12_初年度_負担_その他の者負担額12">#REF!</definedName>
    <definedName name="_様式1_12_初年度_負担_その他の者負担額13">#REF!</definedName>
    <definedName name="_様式1_12_初年度_負担_その他の者負担額14">#REF!</definedName>
    <definedName name="_様式1_12_初年度_負担_その他の者負担額15">#REF!</definedName>
    <definedName name="_様式1_12_初年度_負担_その他の者負担額16">#REF!</definedName>
    <definedName name="_様式1_12_初年度_負担_その他の者負担額17">#REF!</definedName>
    <definedName name="_様式1_12_初年度_負担_その他の者負担額18">#REF!</definedName>
    <definedName name="_様式1_12_初年度_負担_その他の者負担額19">#REF!</definedName>
    <definedName name="_様式1_12_初年度_負担_その他の者負担額2">#REF!</definedName>
    <definedName name="_様式1_12_初年度_負担_その他の者負担額20">#REF!</definedName>
    <definedName name="_様式1_12_初年度_負担_その他の者負担額3">#REF!</definedName>
    <definedName name="_様式1_12_初年度_負担_その他の者負担額4">#REF!</definedName>
    <definedName name="_様式1_12_初年度_負担_その他の者負担額5">#REF!</definedName>
    <definedName name="_様式1_12_初年度_負担_その他の者負担額6">#REF!</definedName>
    <definedName name="_様式1_12_初年度_負担_その他の者負担額7">#REF!</definedName>
    <definedName name="_様式1_12_初年度_負担_その他の者負担額8">#REF!</definedName>
    <definedName name="_様式1_12_初年度_負担_その他の者負担額9">#REF!</definedName>
    <definedName name="_様式1_12_初年度_負担_その他の者負担割合_合計">#REF!</definedName>
    <definedName name="_様式1_12_初年度_負担_その他の者負担割合1">#REF!</definedName>
    <definedName name="_様式1_12_初年度_負担_その他の者負担割合10">#REF!</definedName>
    <definedName name="_様式1_12_初年度_負担_その他の者負担割合11">#REF!</definedName>
    <definedName name="_様式1_12_初年度_負担_その他の者負担割合12">#REF!</definedName>
    <definedName name="_様式1_12_初年度_負担_その他の者負担割合13">#REF!</definedName>
    <definedName name="_様式1_12_初年度_負担_その他の者負担割合14">#REF!</definedName>
    <definedName name="_様式1_12_初年度_負担_その他の者負担割合15">#REF!</definedName>
    <definedName name="_様式1_12_初年度_負担_その他の者負担割合16">#REF!</definedName>
    <definedName name="_様式1_12_初年度_負担_その他の者負担割合17">#REF!</definedName>
    <definedName name="_様式1_12_初年度_負担_その他の者負担割合18">#REF!</definedName>
    <definedName name="_様式1_12_初年度_負担_その他の者負担割合19">#REF!</definedName>
    <definedName name="_様式1_12_初年度_負担_その他の者負担割合2">#REF!</definedName>
    <definedName name="_様式1_12_初年度_負担_その他の者負担割合20">#REF!</definedName>
    <definedName name="_様式1_12_初年度_負担_その他の者負担割合3">#REF!</definedName>
    <definedName name="_様式1_12_初年度_負担_その他の者負担割合4">#REF!</definedName>
    <definedName name="_様式1_12_初年度_負担_その他の者負担割合5">#REF!</definedName>
    <definedName name="_様式1_12_初年度_負担_その他の者負担割合6">#REF!</definedName>
    <definedName name="_様式1_12_初年度_負担_その他の者負担割合7">#REF!</definedName>
    <definedName name="_様式1_12_初年度_負担_その他の者負担割合8">#REF!</definedName>
    <definedName name="_様式1_12_初年度_負担_その他の者負担割合9">#REF!</definedName>
    <definedName name="_様式1_12_初年度_負担_具体的概要1">#REF!</definedName>
    <definedName name="_様式1_12_初年度_負担_具体的概要10">#REF!</definedName>
    <definedName name="_様式1_12_初年度_負担_具体的概要11">#REF!</definedName>
    <definedName name="_様式1_12_初年度_負担_具体的概要12">#REF!</definedName>
    <definedName name="_様式1_12_初年度_負担_具体的概要13">#REF!</definedName>
    <definedName name="_様式1_12_初年度_負担_具体的概要14">#REF!</definedName>
    <definedName name="_様式1_12_初年度_負担_具体的概要15">#REF!</definedName>
    <definedName name="_様式1_12_初年度_負担_具体的概要16">#REF!</definedName>
    <definedName name="_様式1_12_初年度_負担_具体的概要17">#REF!</definedName>
    <definedName name="_様式1_12_初年度_負担_具体的概要18">#REF!</definedName>
    <definedName name="_様式1_12_初年度_負担_具体的概要19">#REF!</definedName>
    <definedName name="_様式1_12_初年度_負担_具体的概要2">#REF!</definedName>
    <definedName name="_様式1_12_初年度_負担_具体的概要20">#REF!</definedName>
    <definedName name="_様式1_12_初年度_負担_具体的概要3">#REF!</definedName>
    <definedName name="_様式1_12_初年度_負担_具体的概要4">#REF!</definedName>
    <definedName name="_様式1_12_初年度_負担_具体的概要5">#REF!</definedName>
    <definedName name="_様式1_12_初年度_負担_具体的概要6">#REF!</definedName>
    <definedName name="_様式1_12_初年度_負担_具体的概要7">#REF!</definedName>
    <definedName name="_様式1_12_初年度_負担_具体的概要8">#REF!</definedName>
    <definedName name="_様式1_12_初年度_負担_具体的概要9">#REF!</definedName>
    <definedName name="_様式1_12_初年度_負担_市区町村負担額_合計">#REF!</definedName>
    <definedName name="_様式1_12_初年度_負担_市区町村負担額1">#REF!</definedName>
    <definedName name="_様式1_12_初年度_負担_市区町村負担額10">#REF!</definedName>
    <definedName name="_様式1_12_初年度_負担_市区町村負担額11">#REF!</definedName>
    <definedName name="_様式1_12_初年度_負担_市区町村負担額12">#REF!</definedName>
    <definedName name="_様式1_12_初年度_負担_市区町村負担額13">#REF!</definedName>
    <definedName name="_様式1_12_初年度_負担_市区町村負担額14">#REF!</definedName>
    <definedName name="_様式1_12_初年度_負担_市区町村負担額15">#REF!</definedName>
    <definedName name="_様式1_12_初年度_負担_市区町村負担額16">#REF!</definedName>
    <definedName name="_様式1_12_初年度_負担_市区町村負担額17">#REF!</definedName>
    <definedName name="_様式1_12_初年度_負担_市区町村負担額18">#REF!</definedName>
    <definedName name="_様式1_12_初年度_負担_市区町村負担額19">#REF!</definedName>
    <definedName name="_様式1_12_初年度_負担_市区町村負担額2">#REF!</definedName>
    <definedName name="_様式1_12_初年度_負担_市区町村負担額20">#REF!</definedName>
    <definedName name="_様式1_12_初年度_負担_市区町村負担額3">#REF!</definedName>
    <definedName name="_様式1_12_初年度_負担_市区町村負担額4">#REF!</definedName>
    <definedName name="_様式1_12_初年度_負担_市区町村負担額5">#REF!</definedName>
    <definedName name="_様式1_12_初年度_負担_市区町村負担額6">#REF!</definedName>
    <definedName name="_様式1_12_初年度_負担_市区町村負担額7">#REF!</definedName>
    <definedName name="_様式1_12_初年度_負担_市区町村負担額8">#REF!</definedName>
    <definedName name="_様式1_12_初年度_負担_市区町村負担額9">#REF!</definedName>
    <definedName name="_様式1_12_初年度_負担_市区町村負担割合_合計">#REF!</definedName>
    <definedName name="_様式1_12_初年度_負担_市区町村負担割合1">#REF!</definedName>
    <definedName name="_様式1_12_初年度_負担_市区町村負担割合10">#REF!</definedName>
    <definedName name="_様式1_12_初年度_負担_市区町村負担割合11">#REF!</definedName>
    <definedName name="_様式1_12_初年度_負担_市区町村負担割合12">#REF!</definedName>
    <definedName name="_様式1_12_初年度_負担_市区町村負担割合13">#REF!</definedName>
    <definedName name="_様式1_12_初年度_負担_市区町村負担割合14">#REF!</definedName>
    <definedName name="_様式1_12_初年度_負担_市区町村負担割合15">#REF!</definedName>
    <definedName name="_様式1_12_初年度_負担_市区町村負担割合16">#REF!</definedName>
    <definedName name="_様式1_12_初年度_負担_市区町村負担割合17">#REF!</definedName>
    <definedName name="_様式1_12_初年度_負担_市区町村負担割合18">#REF!</definedName>
    <definedName name="_様式1_12_初年度_負担_市区町村負担割合19">#REF!</definedName>
    <definedName name="_様式1_12_初年度_負担_市区町村負担割合2">#REF!</definedName>
    <definedName name="_様式1_12_初年度_負担_市区町村負担割合20">#REF!</definedName>
    <definedName name="_様式1_12_初年度_負担_市区町村負担割合3">#REF!</definedName>
    <definedName name="_様式1_12_初年度_負担_市区町村負担割合4">#REF!</definedName>
    <definedName name="_様式1_12_初年度_負担_市区町村負担割合5">#REF!</definedName>
    <definedName name="_様式1_12_初年度_負担_市区町村負担割合6">#REF!</definedName>
    <definedName name="_様式1_12_初年度_負担_市区町村負担割合7">#REF!</definedName>
    <definedName name="_様式1_12_初年度_負担_市区町村負担割合8">#REF!</definedName>
    <definedName name="_様式1_12_初年度_負担_市区町村負担割合9">#REF!</definedName>
    <definedName name="_様式1_12_初年度_負担_事業者自己負担額_合計">#REF!</definedName>
    <definedName name="_様式1_12_初年度_負担_事業者自己負担額1">#REF!</definedName>
    <definedName name="_様式1_12_初年度_負担_事業者自己負担額10">#REF!</definedName>
    <definedName name="_様式1_12_初年度_負担_事業者自己負担額11">#REF!</definedName>
    <definedName name="_様式1_12_初年度_負担_事業者自己負担額12">#REF!</definedName>
    <definedName name="_様式1_12_初年度_負担_事業者自己負担額13">#REF!</definedName>
    <definedName name="_様式1_12_初年度_負担_事業者自己負担額14">#REF!</definedName>
    <definedName name="_様式1_12_初年度_負担_事業者自己負担額15">#REF!</definedName>
    <definedName name="_様式1_12_初年度_負担_事業者自己負担額16">#REF!</definedName>
    <definedName name="_様式1_12_初年度_負担_事業者自己負担額17">#REF!</definedName>
    <definedName name="_様式1_12_初年度_負担_事業者自己負担額18">#REF!</definedName>
    <definedName name="_様式1_12_初年度_負担_事業者自己負担額19">#REF!</definedName>
    <definedName name="_様式1_12_初年度_負担_事業者自己負担額2">#REF!</definedName>
    <definedName name="_様式1_12_初年度_負担_事業者自己負担額20">#REF!</definedName>
    <definedName name="_様式1_12_初年度_負担_事業者自己負担額3">#REF!</definedName>
    <definedName name="_様式1_12_初年度_負担_事業者自己負担額4">#REF!</definedName>
    <definedName name="_様式1_12_初年度_負担_事業者自己負担額5">#REF!</definedName>
    <definedName name="_様式1_12_初年度_負担_事業者自己負担額6">#REF!</definedName>
    <definedName name="_様式1_12_初年度_負担_事業者自己負担額7">#REF!</definedName>
    <definedName name="_様式1_12_初年度_負担_事業者自己負担額8">#REF!</definedName>
    <definedName name="_様式1_12_初年度_負担_事業者自己負担額9">#REF!</definedName>
    <definedName name="_様式1_12_初年度_負担_事業者自己負担割合_合計">#REF!</definedName>
    <definedName name="_様式1_12_初年度_負担_事業者自己負担割合1">#REF!</definedName>
    <definedName name="_様式1_12_初年度_負担_事業者自己負担割合10">#REF!</definedName>
    <definedName name="_様式1_12_初年度_負担_事業者自己負担割合11">#REF!</definedName>
    <definedName name="_様式1_12_初年度_負担_事業者自己負担割合12">#REF!</definedName>
    <definedName name="_様式1_12_初年度_負担_事業者自己負担割合13">#REF!</definedName>
    <definedName name="_様式1_12_初年度_負担_事業者自己負担割合14">#REF!</definedName>
    <definedName name="_様式1_12_初年度_負担_事業者自己負担割合15">#REF!</definedName>
    <definedName name="_様式1_12_初年度_負担_事業者自己負担割合16">#REF!</definedName>
    <definedName name="_様式1_12_初年度_負担_事業者自己負担割合17">#REF!</definedName>
    <definedName name="_様式1_12_初年度_負担_事業者自己負担割合18">#REF!</definedName>
    <definedName name="_様式1_12_初年度_負担_事業者自己負担割合19">#REF!</definedName>
    <definedName name="_様式1_12_初年度_負担_事業者自己負担割合2">#REF!</definedName>
    <definedName name="_様式1_12_初年度_負担_事業者自己負担割合20">#REF!</definedName>
    <definedName name="_様式1_12_初年度_負担_事業者自己負担割合3">#REF!</definedName>
    <definedName name="_様式1_12_初年度_負担_事業者自己負担割合4">#REF!</definedName>
    <definedName name="_様式1_12_初年度_負担_事業者自己負担割合5">#REF!</definedName>
    <definedName name="_様式1_12_初年度_負担_事業者自己負担割合6">#REF!</definedName>
    <definedName name="_様式1_12_初年度_負担_事業者自己負担割合7">#REF!</definedName>
    <definedName name="_様式1_12_初年度_負担_事業者自己負担割合8">#REF!</definedName>
    <definedName name="_様式1_12_初年度_負担_事業者自己負担割合9">#REF!</definedName>
    <definedName name="_様式1_12_初年度_負担_申請番号1">#REF!</definedName>
    <definedName name="_様式1_12_初年度_負担_申請番号10">#REF!</definedName>
    <definedName name="_様式1_12_初年度_負担_申請番号11">#REF!</definedName>
    <definedName name="_様式1_12_初年度_負担_申請番号12">#REF!</definedName>
    <definedName name="_様式1_12_初年度_負担_申請番号13">#REF!</definedName>
    <definedName name="_様式1_12_初年度_負担_申請番号14">#REF!</definedName>
    <definedName name="_様式1_12_初年度_負担_申請番号15">#REF!</definedName>
    <definedName name="_様式1_12_初年度_負担_申請番号16">#REF!</definedName>
    <definedName name="_様式1_12_初年度_負担_申請番号17">#REF!</definedName>
    <definedName name="_様式1_12_初年度_負担_申請番号18">#REF!</definedName>
    <definedName name="_様式1_12_初年度_負担_申請番号19">#REF!</definedName>
    <definedName name="_様式1_12_初年度_負担_申請番号2">#REF!</definedName>
    <definedName name="_様式1_12_初年度_負担_申請番号20">#REF!</definedName>
    <definedName name="_様式1_12_初年度_負担_申請番号3">#REF!</definedName>
    <definedName name="_様式1_12_初年度_負担_申請番号4">#REF!</definedName>
    <definedName name="_様式1_12_初年度_負担_申請番号5">#REF!</definedName>
    <definedName name="_様式1_12_初年度_負担_申請番号6">#REF!</definedName>
    <definedName name="_様式1_12_初年度_負担_申請番号7">#REF!</definedName>
    <definedName name="_様式1_12_初年度_負担_申請番号8">#REF!</definedName>
    <definedName name="_様式1_12_初年度_負担_申請番号9">#REF!</definedName>
    <definedName name="_様式1_12_初年度_負担_都道府県負担額_合計">#REF!</definedName>
    <definedName name="_様式1_12_初年度_負担_都道府県負担額1">#REF!</definedName>
    <definedName name="_様式1_12_初年度_負担_都道府県負担額10">#REF!</definedName>
    <definedName name="_様式1_12_初年度_負担_都道府県負担額11">#REF!</definedName>
    <definedName name="_様式1_12_初年度_負担_都道府県負担額12">#REF!</definedName>
    <definedName name="_様式1_12_初年度_負担_都道府県負担額13">#REF!</definedName>
    <definedName name="_様式1_12_初年度_負担_都道府県負担額14">#REF!</definedName>
    <definedName name="_様式1_12_初年度_負担_都道府県負担額15">#REF!</definedName>
    <definedName name="_様式1_12_初年度_負担_都道府県負担額16">#REF!</definedName>
    <definedName name="_様式1_12_初年度_負担_都道府県負担額17">#REF!</definedName>
    <definedName name="_様式1_12_初年度_負担_都道府県負担額18">#REF!</definedName>
    <definedName name="_様式1_12_初年度_負担_都道府県負担額19">#REF!</definedName>
    <definedName name="_様式1_12_初年度_負担_都道府県負担額2">#REF!</definedName>
    <definedName name="_様式1_12_初年度_負担_都道府県負担額20">#REF!</definedName>
    <definedName name="_様式1_12_初年度_負担_都道府県負担額3">#REF!</definedName>
    <definedName name="_様式1_12_初年度_負担_都道府県負担額4">#REF!</definedName>
    <definedName name="_様式1_12_初年度_負担_都道府県負担額5">#REF!</definedName>
    <definedName name="_様式1_12_初年度_負担_都道府県負担額6">#REF!</definedName>
    <definedName name="_様式1_12_初年度_負担_都道府県負担額7">#REF!</definedName>
    <definedName name="_様式1_12_初年度_負担_都道府県負担額8">#REF!</definedName>
    <definedName name="_様式1_12_初年度_負担_都道府県負担額9">#REF!</definedName>
    <definedName name="_様式1_12_初年度_負担_都道府県負担割合_合計">#REF!</definedName>
    <definedName name="_様式1_12_初年度_負担_都道府県負担割合1">#REF!</definedName>
    <definedName name="_様式1_12_初年度_負担_都道府県負担割合10">#REF!</definedName>
    <definedName name="_様式1_12_初年度_負担_都道府県負担割合11">#REF!</definedName>
    <definedName name="_様式1_12_初年度_負担_都道府県負担割合12">#REF!</definedName>
    <definedName name="_様式1_12_初年度_負担_都道府県負担割合13">#REF!</definedName>
    <definedName name="_様式1_12_初年度_負担_都道府県負担割合14">#REF!</definedName>
    <definedName name="_様式1_12_初年度_負担_都道府県負担割合15">#REF!</definedName>
    <definedName name="_様式1_12_初年度_負担_都道府県負担割合16">#REF!</definedName>
    <definedName name="_様式1_12_初年度_負担_都道府県負担割合17">#REF!</definedName>
    <definedName name="_様式1_12_初年度_負担_都道府県負担割合18">#REF!</definedName>
    <definedName name="_様式1_12_初年度_負担_都道府県負担割合19">#REF!</definedName>
    <definedName name="_様式1_12_初年度_負担_都道府県負担割合2">#REF!</definedName>
    <definedName name="_様式1_12_初年度_負担_都道府県負担割合20">#REF!</definedName>
    <definedName name="_様式1_12_初年度_負担_都道府県負担割合3">#REF!</definedName>
    <definedName name="_様式1_12_初年度_負担_都道府県負担割合4">#REF!</definedName>
    <definedName name="_様式1_12_初年度_負担_都道府県負担割合5">#REF!</definedName>
    <definedName name="_様式1_12_初年度_負担_都道府県負担割合6">#REF!</definedName>
    <definedName name="_様式1_12_初年度_負担_都道府県負担割合7">#REF!</definedName>
    <definedName name="_様式1_12_初年度_負担_都道府県負担割合8">#REF!</definedName>
    <definedName name="_様式1_12_初年度_負担_都道府県負担割合9">#REF!</definedName>
    <definedName name="_様式1_12_初年度_補助対象車両の種別1">#REF!</definedName>
    <definedName name="_様式1_12_初年度_補助対象車両の種別10">#REF!</definedName>
    <definedName name="_様式1_12_初年度_補助対象車両の種別11">#REF!</definedName>
    <definedName name="_様式1_12_初年度_補助対象車両の種別12">#REF!</definedName>
    <definedName name="_様式1_12_初年度_補助対象車両の種別13">#REF!</definedName>
    <definedName name="_様式1_12_初年度_補助対象車両の種別14">#REF!</definedName>
    <definedName name="_様式1_12_初年度_補助対象車両の種別15">#REF!</definedName>
    <definedName name="_様式1_12_初年度_補助対象車両の種別16">#REF!</definedName>
    <definedName name="_様式1_12_初年度_補助対象車両の種別17">#REF!</definedName>
    <definedName name="_様式1_12_初年度_補助対象車両の種別18">#REF!</definedName>
    <definedName name="_様式1_12_初年度_補助対象車両の種別19">#REF!</definedName>
    <definedName name="_様式1_12_初年度_補助対象車両の種別2">#REF!</definedName>
    <definedName name="_様式1_12_初年度_補助対象車両の種別20">#REF!</definedName>
    <definedName name="_様式1_12_初年度_補助対象車両の種別3">#REF!</definedName>
    <definedName name="_様式1_12_初年度_補助対象車両の種別4">#REF!</definedName>
    <definedName name="_様式1_12_初年度_補助対象車両の種別5">#REF!</definedName>
    <definedName name="_様式1_12_初年度_補助対象車両の種別6">#REF!</definedName>
    <definedName name="_様式1_12_初年度_補助対象車両の種別7">#REF!</definedName>
    <definedName name="_様式1_12_初年度_補助対象車両の種別8">#REF!</definedName>
    <definedName name="_様式1_12_初年度_補助対象車両の種別9">#REF!</definedName>
    <definedName name="_様式1_14__国庫補助金申請額">#REF!</definedName>
    <definedName name="_様式1_14__自動車登録番号1">#REF!</definedName>
    <definedName name="_様式1_14__自動車登録番号10">#REF!</definedName>
    <definedName name="_様式1_14__自動車登録番号11">#REF!</definedName>
    <definedName name="_様式1_14__自動車登録番号12">#REF!</definedName>
    <definedName name="_様式1_14__自動車登録番号13">#REF!</definedName>
    <definedName name="_様式1_14__自動車登録番号14">#REF!</definedName>
    <definedName name="_様式1_14__自動車登録番号15">#REF!</definedName>
    <definedName name="_様式1_14__自動車登録番号16">#REF!</definedName>
    <definedName name="_様式1_14__自動車登録番号17">#REF!</definedName>
    <definedName name="_様式1_14__自動車登録番号18">#REF!</definedName>
    <definedName name="_様式1_14__自動車登録番号19">#REF!</definedName>
    <definedName name="_様式1_14__自動車登録番号2">#REF!</definedName>
    <definedName name="_様式1_14__自動車登録番号20">#REF!</definedName>
    <definedName name="_様式1_14__自動車登録番号3">#REF!</definedName>
    <definedName name="_様式1_14__自動車登録番号4">#REF!</definedName>
    <definedName name="_様式1_14__自動車登録番号5">#REF!</definedName>
    <definedName name="_様式1_14__自動車登録番号6">#REF!</definedName>
    <definedName name="_様式1_14__自動車登録番号7">#REF!</definedName>
    <definedName name="_様式1_14__自動車登録番号8">#REF!</definedName>
    <definedName name="_様式1_14__自動車登録番号9">#REF!</definedName>
    <definedName name="_様式1_14__申請番号1">#REF!</definedName>
    <definedName name="_様式1_14__申請番号10">#REF!</definedName>
    <definedName name="_様式1_14__申請番号11">#REF!</definedName>
    <definedName name="_様式1_14__申請番号12">#REF!</definedName>
    <definedName name="_様式1_14__申請番号13">#REF!</definedName>
    <definedName name="_様式1_14__申請番号14">#REF!</definedName>
    <definedName name="_様式1_14__申請番号15">#REF!</definedName>
    <definedName name="_様式1_14__申請番号16">#REF!</definedName>
    <definedName name="_様式1_14__申請番号17">#REF!</definedName>
    <definedName name="_様式1_14__申請番号18">#REF!</definedName>
    <definedName name="_様式1_14__申請番号19">#REF!</definedName>
    <definedName name="_様式1_14__申請番号2">#REF!</definedName>
    <definedName name="_様式1_14__申請番号20">#REF!</definedName>
    <definedName name="_様式1_14__申請番号3">#REF!</definedName>
    <definedName name="_様式1_14__申請番号4">#REF!</definedName>
    <definedName name="_様式1_14__申請番号5">#REF!</definedName>
    <definedName name="_様式1_14__申請番号6">#REF!</definedName>
    <definedName name="_様式1_14__申請番号7">#REF!</definedName>
    <definedName name="_様式1_14__申請番号8">#REF!</definedName>
    <definedName name="_様式1_14__申請番号9">#REF!</definedName>
    <definedName name="_様式1_14__年度">#REF!</definedName>
    <definedName name="_様式1_14__負担_その他の者負担額_合計">#REF!</definedName>
    <definedName name="_様式1_14__負担_その他の者負担額1">#REF!</definedName>
    <definedName name="_様式1_14__負担_その他の者負担額10">#REF!</definedName>
    <definedName name="_様式1_14__負担_その他の者負担額11">#REF!</definedName>
    <definedName name="_様式1_14__負担_その他の者負担額12">#REF!</definedName>
    <definedName name="_様式1_14__負担_その他の者負担額13">#REF!</definedName>
    <definedName name="_様式1_14__負担_その他の者負担額14">#REF!</definedName>
    <definedName name="_様式1_14__負担_その他の者負担額15">#REF!</definedName>
    <definedName name="_様式1_14__負担_その他の者負担額16">#REF!</definedName>
    <definedName name="_様式1_14__負担_その他の者負担額17">#REF!</definedName>
    <definedName name="_様式1_14__負担_その他の者負担額18">#REF!</definedName>
    <definedName name="_様式1_14__負担_その他の者負担額19">#REF!</definedName>
    <definedName name="_様式1_14__負担_その他の者負担額2">#REF!</definedName>
    <definedName name="_様式1_14__負担_その他の者負担額20">#REF!</definedName>
    <definedName name="_様式1_14__負担_その他の者負担額3">#REF!</definedName>
    <definedName name="_様式1_14__負担_その他の者負担額4">#REF!</definedName>
    <definedName name="_様式1_14__負担_その他の者負担額5">#REF!</definedName>
    <definedName name="_様式1_14__負担_その他の者負担額6">#REF!</definedName>
    <definedName name="_様式1_14__負担_その他の者負担額7">#REF!</definedName>
    <definedName name="_様式1_14__負担_その他の者負担額8">#REF!</definedName>
    <definedName name="_様式1_14__負担_その他の者負担額9">#REF!</definedName>
    <definedName name="_様式1_14__負担_その他の者負担割合_合計">#REF!</definedName>
    <definedName name="_様式1_14__負担_その他の者負担割合1">#REF!</definedName>
    <definedName name="_様式1_14__負担_その他の者負担割合10">#REF!</definedName>
    <definedName name="_様式1_14__負担_その他の者負担割合11">#REF!</definedName>
    <definedName name="_様式1_14__負担_その他の者負担割合12">#REF!</definedName>
    <definedName name="_様式1_14__負担_その他の者負担割合13">#REF!</definedName>
    <definedName name="_様式1_14__負担_その他の者負担割合14">#REF!</definedName>
    <definedName name="_様式1_14__負担_その他の者負担割合15">#REF!</definedName>
    <definedName name="_様式1_14__負担_その他の者負担割合16">#REF!</definedName>
    <definedName name="_様式1_14__負担_その他の者負担割合17">#REF!</definedName>
    <definedName name="_様式1_14__負担_その他の者負担割合18">#REF!</definedName>
    <definedName name="_様式1_14__負担_その他の者負担割合19">#REF!</definedName>
    <definedName name="_様式1_14__負担_その他の者負担割合2">#REF!</definedName>
    <definedName name="_様式1_14__負担_その他の者負担割合20">#REF!</definedName>
    <definedName name="_様式1_14__負担_その他の者負担割合3">#REF!</definedName>
    <definedName name="_様式1_14__負担_その他の者負担割合4">#REF!</definedName>
    <definedName name="_様式1_14__負担_その他の者負担割合5">#REF!</definedName>
    <definedName name="_様式1_14__負担_その他の者負担割合6">#REF!</definedName>
    <definedName name="_様式1_14__負担_その他の者負担割合7">#REF!</definedName>
    <definedName name="_様式1_14__負担_その他の者負担割合8">#REF!</definedName>
    <definedName name="_様式1_14__負担_その他の者負担割合9">#REF!</definedName>
    <definedName name="_様式1_14__負担_具体的概要1">#REF!</definedName>
    <definedName name="_様式1_14__負担_具体的概要10">#REF!</definedName>
    <definedName name="_様式1_14__負担_具体的概要11">#REF!</definedName>
    <definedName name="_様式1_14__負担_具体的概要12">#REF!</definedName>
    <definedName name="_様式1_14__負担_具体的概要13">#REF!</definedName>
    <definedName name="_様式1_14__負担_具体的概要14">#REF!</definedName>
    <definedName name="_様式1_14__負担_具体的概要15">#REF!</definedName>
    <definedName name="_様式1_14__負担_具体的概要16">#REF!</definedName>
    <definedName name="_様式1_14__負担_具体的概要17">#REF!</definedName>
    <definedName name="_様式1_14__負担_具体的概要18">#REF!</definedName>
    <definedName name="_様式1_14__負担_具体的概要19">#REF!</definedName>
    <definedName name="_様式1_14__負担_具体的概要2">#REF!</definedName>
    <definedName name="_様式1_14__負担_具体的概要20">#REF!</definedName>
    <definedName name="_様式1_14__負担_具体的概要3">#REF!</definedName>
    <definedName name="_様式1_14__負担_具体的概要4">#REF!</definedName>
    <definedName name="_様式1_14__負担_具体的概要5">#REF!</definedName>
    <definedName name="_様式1_14__負担_具体的概要6">#REF!</definedName>
    <definedName name="_様式1_14__負担_具体的概要7">#REF!</definedName>
    <definedName name="_様式1_14__負担_具体的概要8">#REF!</definedName>
    <definedName name="_様式1_14__負担_具体的概要9">#REF!</definedName>
    <definedName name="_様式1_14__負担_市区町村負担額_合計">#REF!</definedName>
    <definedName name="_様式1_14__負担_市区町村負担額1">#REF!</definedName>
    <definedName name="_様式1_14__負担_市区町村負担額10">#REF!</definedName>
    <definedName name="_様式1_14__負担_市区町村負担額11">#REF!</definedName>
    <definedName name="_様式1_14__負担_市区町村負担額12">#REF!</definedName>
    <definedName name="_様式1_14__負担_市区町村負担額13">#REF!</definedName>
    <definedName name="_様式1_14__負担_市区町村負担額14">#REF!</definedName>
    <definedName name="_様式1_14__負担_市区町村負担額15">#REF!</definedName>
    <definedName name="_様式1_14__負担_市区町村負担額16">#REF!</definedName>
    <definedName name="_様式1_14__負担_市区町村負担額17">#REF!</definedName>
    <definedName name="_様式1_14__負担_市区町村負担額18">#REF!</definedName>
    <definedName name="_様式1_14__負担_市区町村負担額19">#REF!</definedName>
    <definedName name="_様式1_14__負担_市区町村負担額2">#REF!</definedName>
    <definedName name="_様式1_14__負担_市区町村負担額20">#REF!</definedName>
    <definedName name="_様式1_14__負担_市区町村負担額3">#REF!</definedName>
    <definedName name="_様式1_14__負担_市区町村負担額4">#REF!</definedName>
    <definedName name="_様式1_14__負担_市区町村負担額5">#REF!</definedName>
    <definedName name="_様式1_14__負担_市区町村負担額6">#REF!</definedName>
    <definedName name="_様式1_14__負担_市区町村負担額7">#REF!</definedName>
    <definedName name="_様式1_14__負担_市区町村負担額8">#REF!</definedName>
    <definedName name="_様式1_14__負担_市区町村負担額9">#REF!</definedName>
    <definedName name="_様式1_14__負担_市区町村負担割合_合計">#REF!</definedName>
    <definedName name="_様式1_14__負担_市区町村負担割合1">#REF!</definedName>
    <definedName name="_様式1_14__負担_市区町村負担割合10">#REF!</definedName>
    <definedName name="_様式1_14__負担_市区町村負担割合11">#REF!</definedName>
    <definedName name="_様式1_14__負担_市区町村負担割合12">#REF!</definedName>
    <definedName name="_様式1_14__負担_市区町村負担割合13">#REF!</definedName>
    <definedName name="_様式1_14__負担_市区町村負担割合14">#REF!</definedName>
    <definedName name="_様式1_14__負担_市区町村負担割合15">#REF!</definedName>
    <definedName name="_様式1_14__負担_市区町村負担割合16">#REF!</definedName>
    <definedName name="_様式1_14__負担_市区町村負担割合17">#REF!</definedName>
    <definedName name="_様式1_14__負担_市区町村負担割合18">#REF!</definedName>
    <definedName name="_様式1_14__負担_市区町村負担割合19">#REF!</definedName>
    <definedName name="_様式1_14__負担_市区町村負担割合2">#REF!</definedName>
    <definedName name="_様式1_14__負担_市区町村負担割合20">#REF!</definedName>
    <definedName name="_様式1_14__負担_市区町村負担割合3">#REF!</definedName>
    <definedName name="_様式1_14__負担_市区町村負担割合4">#REF!</definedName>
    <definedName name="_様式1_14__負担_市区町村負担割合5">#REF!</definedName>
    <definedName name="_様式1_14__負担_市区町村負担割合6">#REF!</definedName>
    <definedName name="_様式1_14__負担_市区町村負担割合7">#REF!</definedName>
    <definedName name="_様式1_14__負担_市区町村負担割合8">#REF!</definedName>
    <definedName name="_様式1_14__負担_市区町村負担割合9">#REF!</definedName>
    <definedName name="_様式1_14__負担_事業者自己負担額_合計">#REF!</definedName>
    <definedName name="_様式1_14__負担_事業者自己負担額1">#REF!</definedName>
    <definedName name="_様式1_14__負担_事業者自己負担額10">#REF!</definedName>
    <definedName name="_様式1_14__負担_事業者自己負担額11">#REF!</definedName>
    <definedName name="_様式1_14__負担_事業者自己負担額12">#REF!</definedName>
    <definedName name="_様式1_14__負担_事業者自己負担額13">#REF!</definedName>
    <definedName name="_様式1_14__負担_事業者自己負担額14">#REF!</definedName>
    <definedName name="_様式1_14__負担_事業者自己負担額15">#REF!</definedName>
    <definedName name="_様式1_14__負担_事業者自己負担額16">#REF!</definedName>
    <definedName name="_様式1_14__負担_事業者自己負担額17">#REF!</definedName>
    <definedName name="_様式1_14__負担_事業者自己負担額18">#REF!</definedName>
    <definedName name="_様式1_14__負担_事業者自己負担額19">#REF!</definedName>
    <definedName name="_様式1_14__負担_事業者自己負担額2">#REF!</definedName>
    <definedName name="_様式1_14__負担_事業者自己負担額20">#REF!</definedName>
    <definedName name="_様式1_14__負担_事業者自己負担額3">#REF!</definedName>
    <definedName name="_様式1_14__負担_事業者自己負担額4">#REF!</definedName>
    <definedName name="_様式1_14__負担_事業者自己負担額5">#REF!</definedName>
    <definedName name="_様式1_14__負担_事業者自己負担額6">#REF!</definedName>
    <definedName name="_様式1_14__負担_事業者自己負担額7">#REF!</definedName>
    <definedName name="_様式1_14__負担_事業者自己負担額8">#REF!</definedName>
    <definedName name="_様式1_14__負担_事業者自己負担額9">#REF!</definedName>
    <definedName name="_様式1_14__負担_事業者自己負担割合_合計">#REF!</definedName>
    <definedName name="_様式1_14__負担_事業者自己負担割合1">#REF!</definedName>
    <definedName name="_様式1_14__負担_事業者自己負担割合10">#REF!</definedName>
    <definedName name="_様式1_14__負担_事業者自己負担割合11">#REF!</definedName>
    <definedName name="_様式1_14__負担_事業者自己負担割合12">#REF!</definedName>
    <definedName name="_様式1_14__負担_事業者自己負担割合13">#REF!</definedName>
    <definedName name="_様式1_14__負担_事業者自己負担割合14">#REF!</definedName>
    <definedName name="_様式1_14__負担_事業者自己負担割合15">#REF!</definedName>
    <definedName name="_様式1_14__負担_事業者自己負担割合16">#REF!</definedName>
    <definedName name="_様式1_14__負担_事業者自己負担割合17">#REF!</definedName>
    <definedName name="_様式1_14__負担_事業者自己負担割合18">#REF!</definedName>
    <definedName name="_様式1_14__負担_事業者自己負担割合19">#REF!</definedName>
    <definedName name="_様式1_14__負担_事業者自己負担割合2">#REF!</definedName>
    <definedName name="_様式1_14__負担_事業者自己負担割合20">#REF!</definedName>
    <definedName name="_様式1_14__負担_事業者自己負担割合3">#REF!</definedName>
    <definedName name="_様式1_14__負担_事業者自己負担割合4">#REF!</definedName>
    <definedName name="_様式1_14__負担_事業者自己負担割合5">#REF!</definedName>
    <definedName name="_様式1_14__負担_事業者自己負担割合6">#REF!</definedName>
    <definedName name="_様式1_14__負担_事業者自己負担割合7">#REF!</definedName>
    <definedName name="_様式1_14__負担_事業者自己負担割合8">#REF!</definedName>
    <definedName name="_様式1_14__負担_事業者自己負担割合9">#REF!</definedName>
    <definedName name="_様式1_14__負担_申請番号1">#REF!</definedName>
    <definedName name="_様式1_14__負担_申請番号10">#REF!</definedName>
    <definedName name="_様式1_14__負担_申請番号11">#REF!</definedName>
    <definedName name="_様式1_14__負担_申請番号12">#REF!</definedName>
    <definedName name="_様式1_14__負担_申請番号13">#REF!</definedName>
    <definedName name="_様式1_14__負担_申請番号14">#REF!</definedName>
    <definedName name="_様式1_14__負担_申請番号15">#REF!</definedName>
    <definedName name="_様式1_14__負担_申請番号16">#REF!</definedName>
    <definedName name="_様式1_14__負担_申請番号17">#REF!</definedName>
    <definedName name="_様式1_14__負担_申請番号18">#REF!</definedName>
    <definedName name="_様式1_14__負担_申請番号19">#REF!</definedName>
    <definedName name="_様式1_14__負担_申請番号2">#REF!</definedName>
    <definedName name="_様式1_14__負担_申請番号20">#REF!</definedName>
    <definedName name="_様式1_14__負担_申請番号3">#REF!</definedName>
    <definedName name="_様式1_14__負担_申請番号4">#REF!</definedName>
    <definedName name="_様式1_14__負担_申請番号5">#REF!</definedName>
    <definedName name="_様式1_14__負担_申請番号6">#REF!</definedName>
    <definedName name="_様式1_14__負担_申請番号7">#REF!</definedName>
    <definedName name="_様式1_14__負担_申請番号8">#REF!</definedName>
    <definedName name="_様式1_14__負担_申請番号9">#REF!</definedName>
    <definedName name="_様式1_14__負担_都道府県負担額_合計">#REF!</definedName>
    <definedName name="_様式1_14__負担_都道府県負担額1">#REF!</definedName>
    <definedName name="_様式1_14__負担_都道府県負担額10">#REF!</definedName>
    <definedName name="_様式1_14__負担_都道府県負担額11">#REF!</definedName>
    <definedName name="_様式1_14__負担_都道府県負担額12">#REF!</definedName>
    <definedName name="_様式1_14__負担_都道府県負担額13">#REF!</definedName>
    <definedName name="_様式1_14__負担_都道府県負担額14">#REF!</definedName>
    <definedName name="_様式1_14__負担_都道府県負担額15">#REF!</definedName>
    <definedName name="_様式1_14__負担_都道府県負担額16">#REF!</definedName>
    <definedName name="_様式1_14__負担_都道府県負担額17">#REF!</definedName>
    <definedName name="_様式1_14__負担_都道府県負担額18">#REF!</definedName>
    <definedName name="_様式1_14__負担_都道府県負担額19">#REF!</definedName>
    <definedName name="_様式1_14__負担_都道府県負担額2">#REF!</definedName>
    <definedName name="_様式1_14__負担_都道府県負担額20">#REF!</definedName>
    <definedName name="_様式1_14__負担_都道府県負担額3">#REF!</definedName>
    <definedName name="_様式1_14__負担_都道府県負担額4">#REF!</definedName>
    <definedName name="_様式1_14__負担_都道府県負担額5">#REF!</definedName>
    <definedName name="_様式1_14__負担_都道府県負担額6">#REF!</definedName>
    <definedName name="_様式1_14__負担_都道府県負担額7">#REF!</definedName>
    <definedName name="_様式1_14__負担_都道府県負担額8">#REF!</definedName>
    <definedName name="_様式1_14__負担_都道府県負担額9">#REF!</definedName>
    <definedName name="_様式1_14__負担_都道府県負担割合_合計">#REF!</definedName>
    <definedName name="_様式1_14__負担_都道府県負担割合1">#REF!</definedName>
    <definedName name="_様式1_14__負担_都道府県負担割合10">#REF!</definedName>
    <definedName name="_様式1_14__負担_都道府県負担割合11">#REF!</definedName>
    <definedName name="_様式1_14__負担_都道府県負担割合12">#REF!</definedName>
    <definedName name="_様式1_14__負担_都道府県負担割合13">#REF!</definedName>
    <definedName name="_様式1_14__負担_都道府県負担割合14">#REF!</definedName>
    <definedName name="_様式1_14__負担_都道府県負担割合15">#REF!</definedName>
    <definedName name="_様式1_14__負担_都道府県負担割合16">#REF!</definedName>
    <definedName name="_様式1_14__負担_都道府県負担割合17">#REF!</definedName>
    <definedName name="_様式1_14__負担_都道府県負担割合18">#REF!</definedName>
    <definedName name="_様式1_14__負担_都道府県負担割合19">#REF!</definedName>
    <definedName name="_様式1_14__負担_都道府県負担割合2">#REF!</definedName>
    <definedName name="_様式1_14__負担_都道府県負担割合20">#REF!</definedName>
    <definedName name="_様式1_14__負担_都道府県負担割合3">#REF!</definedName>
    <definedName name="_様式1_14__負担_都道府県負担割合4">#REF!</definedName>
    <definedName name="_様式1_14__負担_都道府県負担割合5">#REF!</definedName>
    <definedName name="_様式1_14__負担_都道府県負担割合6">#REF!</definedName>
    <definedName name="_様式1_14__負担_都道府県負担割合7">#REF!</definedName>
    <definedName name="_様式1_14__負担_都道府県負担割合8">#REF!</definedName>
    <definedName name="_様式1_14__負担_都道府県負担割合9">#REF!</definedName>
    <definedName name="_様式1_14_車両改造費_その他_合計">#REF!</definedName>
    <definedName name="_様式1_14_車両改造費_その他1">#REF!</definedName>
    <definedName name="_様式1_14_車両改造費_その他10">#REF!</definedName>
    <definedName name="_様式1_14_車両改造費_その他11">#REF!</definedName>
    <definedName name="_様式1_14_車両改造費_その他12">#REF!</definedName>
    <definedName name="_様式1_14_車両改造費_その他13">#REF!</definedName>
    <definedName name="_様式1_14_車両改造費_その他14">#REF!</definedName>
    <definedName name="_様式1_14_車両改造費_その他15">#REF!</definedName>
    <definedName name="_様式1_14_車両改造費_その他16">#REF!</definedName>
    <definedName name="_様式1_14_車両改造費_その他17">#REF!</definedName>
    <definedName name="_様式1_14_車両改造費_その他18">#REF!</definedName>
    <definedName name="_様式1_14_車両改造費_その他19">#REF!</definedName>
    <definedName name="_様式1_14_車両改造費_その他2">#REF!</definedName>
    <definedName name="_様式1_14_車両改造費_その他20">#REF!</definedName>
    <definedName name="_様式1_14_車両改造費_その他3">#REF!</definedName>
    <definedName name="_様式1_14_車両改造費_その他4">#REF!</definedName>
    <definedName name="_様式1_14_車両改造費_その他5">#REF!</definedName>
    <definedName name="_様式1_14_車両改造費_その他6">#REF!</definedName>
    <definedName name="_様式1_14_車両改造費_その他7">#REF!</definedName>
    <definedName name="_様式1_14_車両改造費_その他8">#REF!</definedName>
    <definedName name="_様式1_14_車両改造費_その他9">#REF!</definedName>
    <definedName name="_様式1_14_車両改造費_荷物置きと座席の隔壁設置_合計">#REF!</definedName>
    <definedName name="_様式1_14_車両改造費_荷物置きと座席の隔壁設置1">#REF!</definedName>
    <definedName name="_様式1_14_車両改造費_荷物置きと座席の隔壁設置10">#REF!</definedName>
    <definedName name="_様式1_14_車両改造費_荷物置きと座席の隔壁設置11">#REF!</definedName>
    <definedName name="_様式1_14_車両改造費_荷物置きと座席の隔壁設置12">#REF!</definedName>
    <definedName name="_様式1_14_車両改造費_荷物置きと座席の隔壁設置13">#REF!</definedName>
    <definedName name="_様式1_14_車両改造費_荷物置きと座席の隔壁設置14">#REF!</definedName>
    <definedName name="_様式1_14_車両改造費_荷物置きと座席の隔壁設置15">#REF!</definedName>
    <definedName name="_様式1_14_車両改造費_荷物置きと座席の隔壁設置16">#REF!</definedName>
    <definedName name="_様式1_14_車両改造費_荷物置きと座席の隔壁設置17">#REF!</definedName>
    <definedName name="_様式1_14_車両改造費_荷物置きと座席の隔壁設置18">#REF!</definedName>
    <definedName name="_様式1_14_車両改造費_荷物置きと座席の隔壁設置19">#REF!</definedName>
    <definedName name="_様式1_14_車両改造費_荷物置きと座席の隔壁設置2">#REF!</definedName>
    <definedName name="_様式1_14_車両改造費_荷物置きと座席の隔壁設置20">#REF!</definedName>
    <definedName name="_様式1_14_車両改造費_荷物置きと座席の隔壁設置3">#REF!</definedName>
    <definedName name="_様式1_14_車両改造費_荷物置きと座席の隔壁設置4">#REF!</definedName>
    <definedName name="_様式1_14_車両改造費_荷物置きと座席の隔壁設置5">#REF!</definedName>
    <definedName name="_様式1_14_車両改造費_荷物置きと座席の隔壁設置6">#REF!</definedName>
    <definedName name="_様式1_14_車両改造費_荷物置きと座席の隔壁設置7">#REF!</definedName>
    <definedName name="_様式1_14_車両改造費_荷物置きと座席の隔壁設置8">#REF!</definedName>
    <definedName name="_様式1_14_車両改造費_荷物置きと座席の隔壁設置9">#REF!</definedName>
    <definedName name="_様式1_14_車両改造費_座席の撤廃_合計">#REF!</definedName>
    <definedName name="_様式1_14_車両改造費_座席の撤廃1">#REF!</definedName>
    <definedName name="_様式1_14_車両改造費_座席の撤廃10">#REF!</definedName>
    <definedName name="_様式1_14_車両改造費_座席の撤廃11">#REF!</definedName>
    <definedName name="_様式1_14_車両改造費_座席の撤廃12">#REF!</definedName>
    <definedName name="_様式1_14_車両改造費_座席の撤廃13">#REF!</definedName>
    <definedName name="_様式1_14_車両改造費_座席の撤廃14">#REF!</definedName>
    <definedName name="_様式1_14_車両改造費_座席の撤廃15">#REF!</definedName>
    <definedName name="_様式1_14_車両改造費_座席の撤廃16">#REF!</definedName>
    <definedName name="_様式1_14_車両改造費_座席の撤廃17">#REF!</definedName>
    <definedName name="_様式1_14_車両改造費_座席の撤廃18">#REF!</definedName>
    <definedName name="_様式1_14_車両改造費_座席の撤廃19">#REF!</definedName>
    <definedName name="_様式1_14_車両改造費_座席の撤廃2">#REF!</definedName>
    <definedName name="_様式1_14_車両改造費_座席の撤廃20">#REF!</definedName>
    <definedName name="_様式1_14_車両改造費_座席の撤廃3">#REF!</definedName>
    <definedName name="_様式1_14_車両改造費_座席の撤廃4">#REF!</definedName>
    <definedName name="_様式1_14_車両改造費_座席の撤廃5">#REF!</definedName>
    <definedName name="_様式1_14_車両改造費_座席の撤廃6">#REF!</definedName>
    <definedName name="_様式1_14_車両改造費_座席の撤廃7">#REF!</definedName>
    <definedName name="_様式1_14_車両改造費_座席の撤廃8">#REF!</definedName>
    <definedName name="_様式1_14_車両改造費_座席の撤廃9">#REF!</definedName>
    <definedName name="_様式1_14_車両改造費_柵の購入及び設置_合計">#REF!</definedName>
    <definedName name="_様式1_14_車両改造費_柵の購入及び設置1">#REF!</definedName>
    <definedName name="_様式1_14_車両改造費_柵の購入及び設置10">#REF!</definedName>
    <definedName name="_様式1_14_車両改造費_柵の購入及び設置11">#REF!</definedName>
    <definedName name="_様式1_14_車両改造費_柵の購入及び設置12">#REF!</definedName>
    <definedName name="_様式1_14_車両改造費_柵の購入及び設置13">#REF!</definedName>
    <definedName name="_様式1_14_車両改造費_柵の購入及び設置14">#REF!</definedName>
    <definedName name="_様式1_14_車両改造費_柵の購入及び設置15">#REF!</definedName>
    <definedName name="_様式1_14_車両改造費_柵の購入及び設置16">#REF!</definedName>
    <definedName name="_様式1_14_車両改造費_柵の購入及び設置17">#REF!</definedName>
    <definedName name="_様式1_14_車両改造費_柵の購入及び設置18">#REF!</definedName>
    <definedName name="_様式1_14_車両改造費_柵の購入及び設置19">#REF!</definedName>
    <definedName name="_様式1_14_車両改造費_柵の購入及び設置2">#REF!</definedName>
    <definedName name="_様式1_14_車両改造費_柵の購入及び設置20">#REF!</definedName>
    <definedName name="_様式1_14_車両改造費_柵の購入及び設置3">#REF!</definedName>
    <definedName name="_様式1_14_車両改造費_柵の購入及び設置4">#REF!</definedName>
    <definedName name="_様式1_14_車両改造費_柵の購入及び設置5">#REF!</definedName>
    <definedName name="_様式1_14_車両改造費_柵の購入及び設置6">#REF!</definedName>
    <definedName name="_様式1_14_車両改造費_柵の購入及び設置7">#REF!</definedName>
    <definedName name="_様式1_14_車両改造費_柵の購入及び設置8">#REF!</definedName>
    <definedName name="_様式1_14_車両改造費_柵の購入及び設置9">#REF!</definedName>
    <definedName name="_様式1_14_車両改造費_車両改造費合計_合計">#REF!</definedName>
    <definedName name="_様式1_14_車両改造費_車両改造費合計1">#REF!</definedName>
    <definedName name="_様式1_14_車両改造費_車両改造費合計10">#REF!</definedName>
    <definedName name="_様式1_14_車両改造費_車両改造費合計11">#REF!</definedName>
    <definedName name="_様式1_14_車両改造費_車両改造費合計12">#REF!</definedName>
    <definedName name="_様式1_14_車両改造費_車両改造費合計13">#REF!</definedName>
    <definedName name="_様式1_14_車両改造費_車両改造費合計14">#REF!</definedName>
    <definedName name="_様式1_14_車両改造費_車両改造費合計15">#REF!</definedName>
    <definedName name="_様式1_14_車両改造費_車両改造費合計16">#REF!</definedName>
    <definedName name="_様式1_14_車両改造費_車両改造費合計17">#REF!</definedName>
    <definedName name="_様式1_14_車両改造費_車両改造費合計18">#REF!</definedName>
    <definedName name="_様式1_14_車両改造費_車両改造費合計19">#REF!</definedName>
    <definedName name="_様式1_14_車両改造費_車両改造費合計2">#REF!</definedName>
    <definedName name="_様式1_14_車両改造費_車両改造費合計20">#REF!</definedName>
    <definedName name="_様式1_14_車両改造費_車両改造費合計3">#REF!</definedName>
    <definedName name="_様式1_14_車両改造費_車両改造費合計4">#REF!</definedName>
    <definedName name="_様式1_14_車両改造費_車両改造費合計5">#REF!</definedName>
    <definedName name="_様式1_14_車両改造費_車両改造費合計6">#REF!</definedName>
    <definedName name="_様式1_14_車両改造費_車両改造費合計7">#REF!</definedName>
    <definedName name="_様式1_14_車両改造費_車両改造費合計8">#REF!</definedName>
    <definedName name="_様式1_14_車両改造費_車両改造費合計9">#REF!</definedName>
    <definedName name="_様式1_14_車両改造費_申請番号1">#REF!</definedName>
    <definedName name="_様式1_14_車両改造費_申請番号10">#REF!</definedName>
    <definedName name="_様式1_14_車両改造費_申請番号11">#REF!</definedName>
    <definedName name="_様式1_14_車両改造費_申請番号12">#REF!</definedName>
    <definedName name="_様式1_14_車両改造費_申請番号13">#REF!</definedName>
    <definedName name="_様式1_14_車両改造費_申請番号14">#REF!</definedName>
    <definedName name="_様式1_14_車両改造費_申請番号15">#REF!</definedName>
    <definedName name="_様式1_14_車両改造費_申請番号16">#REF!</definedName>
    <definedName name="_様式1_14_車両改造費_申請番号17">#REF!</definedName>
    <definedName name="_様式1_14_車両改造費_申請番号18">#REF!</definedName>
    <definedName name="_様式1_14_車両改造費_申請番号19">#REF!</definedName>
    <definedName name="_様式1_14_車両改造費_申請番号2">#REF!</definedName>
    <definedName name="_様式1_14_車両改造費_申請番号20">#REF!</definedName>
    <definedName name="_様式1_14_車両改造費_申請番号3">#REF!</definedName>
    <definedName name="_様式1_14_車両改造費_申請番号4">#REF!</definedName>
    <definedName name="_様式1_14_車両改造費_申請番号5">#REF!</definedName>
    <definedName name="_様式1_14_車両改造費_申請番号6">#REF!</definedName>
    <definedName name="_様式1_14_車両改造費_申請番号7">#REF!</definedName>
    <definedName name="_様式1_14_車両改造費_申請番号8">#REF!</definedName>
    <definedName name="_様式1_14_車両改造費_申請番号9">#REF!</definedName>
    <definedName name="_様式1_14_車両改造費_補助対象経費_合計">#REF!</definedName>
    <definedName name="_様式1_14_車両改造費_補助対象経費1">#REF!</definedName>
    <definedName name="_様式1_14_車両改造費_補助対象経費10">#REF!</definedName>
    <definedName name="_様式1_14_車両改造費_補助対象経費11">#REF!</definedName>
    <definedName name="_様式1_14_車両改造費_補助対象経費12">#REF!</definedName>
    <definedName name="_様式1_14_車両改造費_補助対象経費13">#REF!</definedName>
    <definedName name="_様式1_14_車両改造費_補助対象経費14">#REF!</definedName>
    <definedName name="_様式1_14_車両改造費_補助対象経費15">#REF!</definedName>
    <definedName name="_様式1_14_車両改造費_補助対象経費16">#REF!</definedName>
    <definedName name="_様式1_14_車両改造費_補助対象経費17">#REF!</definedName>
    <definedName name="_様式1_14_車両改造費_補助対象経費18">#REF!</definedName>
    <definedName name="_様式1_14_車両改造費_補助対象経費19">#REF!</definedName>
    <definedName name="_様式1_14_車両改造費_補助対象経費2">#REF!</definedName>
    <definedName name="_様式1_14_車両改造費_補助対象経費20">#REF!</definedName>
    <definedName name="_様式1_14_車両改造費_補助対象経費3">#REF!</definedName>
    <definedName name="_様式1_14_車両改造費_補助対象経費4">#REF!</definedName>
    <definedName name="_様式1_14_車両改造費_補助対象経費5">#REF!</definedName>
    <definedName name="_様式1_14_車両改造費_補助対象経費6">#REF!</definedName>
    <definedName name="_様式1_14_車両改造費_補助対象経費7">#REF!</definedName>
    <definedName name="_様式1_14_車両改造費_補助対象経費8">#REF!</definedName>
    <definedName name="_様式1_14_車両改造費_補助対象経費9">#REF!</definedName>
    <definedName name="_様式1_14_車両改造費_補助対象経費の半分_合計">#REF!</definedName>
    <definedName name="_様式1_14_車両改造費_補助対象経費の半分1">#REF!</definedName>
    <definedName name="_様式1_14_車両改造費_補助対象経費の半分10">#REF!</definedName>
    <definedName name="_様式1_14_車両改造費_補助対象経費の半分11">#REF!</definedName>
    <definedName name="_様式1_14_車両改造費_補助対象経費の半分12">#REF!</definedName>
    <definedName name="_様式1_14_車両改造費_補助対象経費の半分13">#REF!</definedName>
    <definedName name="_様式1_14_車両改造費_補助対象経費の半分14">#REF!</definedName>
    <definedName name="_様式1_14_車両改造費_補助対象経費の半分15">#REF!</definedName>
    <definedName name="_様式1_14_車両改造費_補助対象経費の半分16">#REF!</definedName>
    <definedName name="_様式1_14_車両改造費_補助対象経費の半分17">#REF!</definedName>
    <definedName name="_様式1_14_車両改造費_補助対象経費の半分18">#REF!</definedName>
    <definedName name="_様式1_14_車両改造費_補助対象経費の半分19">#REF!</definedName>
    <definedName name="_様式1_14_車両改造費_補助対象経費の半分2">#REF!</definedName>
    <definedName name="_様式1_14_車両改造費_補助対象経費の半分20">#REF!</definedName>
    <definedName name="_様式1_14_車両改造費_補助対象経費の半分3">#REF!</definedName>
    <definedName name="_様式1_14_車両改造費_補助対象経費の半分4">#REF!</definedName>
    <definedName name="_様式1_14_車両改造費_補助対象経費の半分5">#REF!</definedName>
    <definedName name="_様式1_14_車両改造費_補助対象経費の半分6">#REF!</definedName>
    <definedName name="_様式1_14_車両改造費_補助対象経費の半分7">#REF!</definedName>
    <definedName name="_様式1_14_車両改造費_補助対象経費の半分8">#REF!</definedName>
    <definedName name="_様式1_14_車両改造費_補助対象経費の半分9">#REF!</definedName>
    <definedName name="_様式1_5__１運行当たり輸送人員_合計">#REF!</definedName>
    <definedName name="_様式1_5__１運行当たり輸送人員1">#REF!</definedName>
    <definedName name="_様式1_5__１運行当たり輸送人員10">#REF!</definedName>
    <definedName name="_様式1_5__１運行当たり輸送人員100">#REF!</definedName>
    <definedName name="_様式1_5__１運行当たり輸送人員11">#REF!</definedName>
    <definedName name="_様式1_5__１運行当たり輸送人員12">#REF!</definedName>
    <definedName name="_様式1_5__１運行当たり輸送人員13">#REF!</definedName>
    <definedName name="_様式1_5__１運行当たり輸送人員14">#REF!</definedName>
    <definedName name="_様式1_5__１運行当たり輸送人員15">#REF!</definedName>
    <definedName name="_様式1_5__１運行当たり輸送人員16">#REF!</definedName>
    <definedName name="_様式1_5__１運行当たり輸送人員17">#REF!</definedName>
    <definedName name="_様式1_5__１運行当たり輸送人員18">#REF!</definedName>
    <definedName name="_様式1_5__１運行当たり輸送人員19">#REF!</definedName>
    <definedName name="_様式1_5__１運行当たり輸送人員2">#REF!</definedName>
    <definedName name="_様式1_5__１運行当たり輸送人員20">#REF!</definedName>
    <definedName name="_様式1_5__１運行当たり輸送人員21">#REF!</definedName>
    <definedName name="_様式1_5__１運行当たり輸送人員22">#REF!</definedName>
    <definedName name="_様式1_5__１運行当たり輸送人員23">#REF!</definedName>
    <definedName name="_様式1_5__１運行当たり輸送人員24">#REF!</definedName>
    <definedName name="_様式1_5__１運行当たり輸送人員25">#REF!</definedName>
    <definedName name="_様式1_5__１運行当たり輸送人員26">#REF!</definedName>
    <definedName name="_様式1_5__１運行当たり輸送人員27">#REF!</definedName>
    <definedName name="_様式1_5__１運行当たり輸送人員28">#REF!</definedName>
    <definedName name="_様式1_5__１運行当たり輸送人員29">#REF!</definedName>
    <definedName name="_様式1_5__１運行当たり輸送人員3">#REF!</definedName>
    <definedName name="_様式1_5__１運行当たり輸送人員30">#REF!</definedName>
    <definedName name="_様式1_5__１運行当たり輸送人員31">#REF!</definedName>
    <definedName name="_様式1_5__１運行当たり輸送人員32">#REF!</definedName>
    <definedName name="_様式1_5__１運行当たり輸送人員33">#REF!</definedName>
    <definedName name="_様式1_5__１運行当たり輸送人員34">#REF!</definedName>
    <definedName name="_様式1_5__１運行当たり輸送人員35">#REF!</definedName>
    <definedName name="_様式1_5__１運行当たり輸送人員36">#REF!</definedName>
    <definedName name="_様式1_5__１運行当たり輸送人員37">#REF!</definedName>
    <definedName name="_様式1_5__１運行当たり輸送人員38">#REF!</definedName>
    <definedName name="_様式1_5__１運行当たり輸送人員39">#REF!</definedName>
    <definedName name="_様式1_5__１運行当たり輸送人員4">#REF!</definedName>
    <definedName name="_様式1_5__１運行当たり輸送人員40">#REF!</definedName>
    <definedName name="_様式1_5__１運行当たり輸送人員41">#REF!</definedName>
    <definedName name="_様式1_5__１運行当たり輸送人員42">#REF!</definedName>
    <definedName name="_様式1_5__１運行当たり輸送人員43">#REF!</definedName>
    <definedName name="_様式1_5__１運行当たり輸送人員44">#REF!</definedName>
    <definedName name="_様式1_5__１運行当たり輸送人員45">#REF!</definedName>
    <definedName name="_様式1_5__１運行当たり輸送人員46">#REF!</definedName>
    <definedName name="_様式1_5__１運行当たり輸送人員47">#REF!</definedName>
    <definedName name="_様式1_5__１運行当たり輸送人員48">#REF!</definedName>
    <definedName name="_様式1_5__１運行当たり輸送人員49">#REF!</definedName>
    <definedName name="_様式1_5__１運行当たり輸送人員5">#REF!</definedName>
    <definedName name="_様式1_5__１運行当たり輸送人員50">#REF!</definedName>
    <definedName name="_様式1_5__１運行当たり輸送人員51">#REF!</definedName>
    <definedName name="_様式1_5__１運行当たり輸送人員52">#REF!</definedName>
    <definedName name="_様式1_5__１運行当たり輸送人員53">#REF!</definedName>
    <definedName name="_様式1_5__１運行当たり輸送人員54">#REF!</definedName>
    <definedName name="_様式1_5__１運行当たり輸送人員55">#REF!</definedName>
    <definedName name="_様式1_5__１運行当たり輸送人員56">#REF!</definedName>
    <definedName name="_様式1_5__１運行当たり輸送人員57">#REF!</definedName>
    <definedName name="_様式1_5__１運行当たり輸送人員58">#REF!</definedName>
    <definedName name="_様式1_5__１運行当たり輸送人員59">#REF!</definedName>
    <definedName name="_様式1_5__１運行当たり輸送人員6">#REF!</definedName>
    <definedName name="_様式1_5__１運行当たり輸送人員60">#REF!</definedName>
    <definedName name="_様式1_5__１運行当たり輸送人員61">#REF!</definedName>
    <definedName name="_様式1_5__１運行当たり輸送人員62">#REF!</definedName>
    <definedName name="_様式1_5__１運行当たり輸送人員63">#REF!</definedName>
    <definedName name="_様式1_5__１運行当たり輸送人員64">#REF!</definedName>
    <definedName name="_様式1_5__１運行当たり輸送人員65">#REF!</definedName>
    <definedName name="_様式1_5__１運行当たり輸送人員66">#REF!</definedName>
    <definedName name="_様式1_5__１運行当たり輸送人員67">#REF!</definedName>
    <definedName name="_様式1_5__１運行当たり輸送人員68">#REF!</definedName>
    <definedName name="_様式1_5__１運行当たり輸送人員69">#REF!</definedName>
    <definedName name="_様式1_5__１運行当たり輸送人員7">#REF!</definedName>
    <definedName name="_様式1_5__１運行当たり輸送人員70">#REF!</definedName>
    <definedName name="_様式1_5__１運行当たり輸送人員71">#REF!</definedName>
    <definedName name="_様式1_5__１運行当たり輸送人員72">#REF!</definedName>
    <definedName name="_様式1_5__１運行当たり輸送人員73">#REF!</definedName>
    <definedName name="_様式1_5__１運行当たり輸送人員74">#REF!</definedName>
    <definedName name="_様式1_5__１運行当たり輸送人員75">#REF!</definedName>
    <definedName name="_様式1_5__１運行当たり輸送人員76">#REF!</definedName>
    <definedName name="_様式1_5__１運行当たり輸送人員77">#REF!</definedName>
    <definedName name="_様式1_5__１運行当たり輸送人員78">#REF!</definedName>
    <definedName name="_様式1_5__１運行当たり輸送人員79">#REF!</definedName>
    <definedName name="_様式1_5__１運行当たり輸送人員8">#REF!</definedName>
    <definedName name="_様式1_5__１運行当たり輸送人員80">#REF!</definedName>
    <definedName name="_様式1_5__１運行当たり輸送人員81">#REF!</definedName>
    <definedName name="_様式1_5__１運行当たり輸送人員82">#REF!</definedName>
    <definedName name="_様式1_5__１運行当たり輸送人員83">#REF!</definedName>
    <definedName name="_様式1_5__１運行当たり輸送人員84">#REF!</definedName>
    <definedName name="_様式1_5__１運行当たり輸送人員85">#REF!</definedName>
    <definedName name="_様式1_5__１運行当たり輸送人員86">#REF!</definedName>
    <definedName name="_様式1_5__１運行当たり輸送人員87">#REF!</definedName>
    <definedName name="_様式1_5__１運行当たり輸送人員88">#REF!</definedName>
    <definedName name="_様式1_5__１運行当たり輸送人員89">#REF!</definedName>
    <definedName name="_様式1_5__１運行当たり輸送人員9">#REF!</definedName>
    <definedName name="_様式1_5__１運行当たり輸送人員90">#REF!</definedName>
    <definedName name="_様式1_5__１運行当たり輸送人員91">#REF!</definedName>
    <definedName name="_様式1_5__１運行当たり輸送人員92">#REF!</definedName>
    <definedName name="_様式1_5__１運行当たり輸送人員93">#REF!</definedName>
    <definedName name="_様式1_5__１運行当たり輸送人員94">#REF!</definedName>
    <definedName name="_様式1_5__１運行当たり輸送人員95">#REF!</definedName>
    <definedName name="_様式1_5__１運行当たり輸送人員96">#REF!</definedName>
    <definedName name="_様式1_5__１運行当たり輸送人員97">#REF!</definedName>
    <definedName name="_様式1_5__１運行当たり輸送人員98">#REF!</definedName>
    <definedName name="_様式1_5__１運行当たり輸送人員99">#REF!</definedName>
    <definedName name="_様式1_5__１系統当たり経常費用_合計">#REF!</definedName>
    <definedName name="_様式1_5__１系統当たり経常費用1">#REF!</definedName>
    <definedName name="_様式1_5__１系統当たり経常費用10">#REF!</definedName>
    <definedName name="_様式1_5__１系統当たり経常費用100">#REF!</definedName>
    <definedName name="_様式1_5__１系統当たり経常費用11">#REF!</definedName>
    <definedName name="_様式1_5__１系統当たり経常費用12">#REF!</definedName>
    <definedName name="_様式1_5__１系統当たり経常費用13">#REF!</definedName>
    <definedName name="_様式1_5__１系統当たり経常費用14">#REF!</definedName>
    <definedName name="_様式1_5__１系統当たり経常費用15">#REF!</definedName>
    <definedName name="_様式1_5__１系統当たり経常費用16">#REF!</definedName>
    <definedName name="_様式1_5__１系統当たり経常費用17">#REF!</definedName>
    <definedName name="_様式1_5__１系統当たり経常費用18">#REF!</definedName>
    <definedName name="_様式1_5__１系統当たり経常費用19">#REF!</definedName>
    <definedName name="_様式1_5__１系統当たり経常費用2">#REF!</definedName>
    <definedName name="_様式1_5__１系統当たり経常費用20">#REF!</definedName>
    <definedName name="_様式1_5__１系統当たり経常費用21">#REF!</definedName>
    <definedName name="_様式1_5__１系統当たり経常費用22">#REF!</definedName>
    <definedName name="_様式1_5__１系統当たり経常費用23">#REF!</definedName>
    <definedName name="_様式1_5__１系統当たり経常費用24">#REF!</definedName>
    <definedName name="_様式1_5__１系統当たり経常費用25">#REF!</definedName>
    <definedName name="_様式1_5__１系統当たり経常費用26">#REF!</definedName>
    <definedName name="_様式1_5__１系統当たり経常費用27">#REF!</definedName>
    <definedName name="_様式1_5__１系統当たり経常費用28">#REF!</definedName>
    <definedName name="_様式1_5__１系統当たり経常費用29">#REF!</definedName>
    <definedName name="_様式1_5__１系統当たり経常費用3">#REF!</definedName>
    <definedName name="_様式1_5__１系統当たり経常費用30">#REF!</definedName>
    <definedName name="_様式1_5__１系統当たり経常費用31">#REF!</definedName>
    <definedName name="_様式1_5__１系統当たり経常費用32">#REF!</definedName>
    <definedName name="_様式1_5__１系統当たり経常費用33">#REF!</definedName>
    <definedName name="_様式1_5__１系統当たり経常費用34">#REF!</definedName>
    <definedName name="_様式1_5__１系統当たり経常費用35">#REF!</definedName>
    <definedName name="_様式1_5__１系統当たり経常費用36">#REF!</definedName>
    <definedName name="_様式1_5__１系統当たり経常費用37">#REF!</definedName>
    <definedName name="_様式1_5__１系統当たり経常費用38">#REF!</definedName>
    <definedName name="_様式1_5__１系統当たり経常費用39">#REF!</definedName>
    <definedName name="_様式1_5__１系統当たり経常費用4">#REF!</definedName>
    <definedName name="_様式1_5__１系統当たり経常費用40">#REF!</definedName>
    <definedName name="_様式1_5__１系統当たり経常費用41">#REF!</definedName>
    <definedName name="_様式1_5__１系統当たり経常費用42">#REF!</definedName>
    <definedName name="_様式1_5__１系統当たり経常費用43">#REF!</definedName>
    <definedName name="_様式1_5__１系統当たり経常費用44">#REF!</definedName>
    <definedName name="_様式1_5__１系統当たり経常費用45">#REF!</definedName>
    <definedName name="_様式1_5__１系統当たり経常費用46">#REF!</definedName>
    <definedName name="_様式1_5__１系統当たり経常費用47">#REF!</definedName>
    <definedName name="_様式1_5__１系統当たり経常費用48">#REF!</definedName>
    <definedName name="_様式1_5__１系統当たり経常費用49">#REF!</definedName>
    <definedName name="_様式1_5__１系統当たり経常費用5">#REF!</definedName>
    <definedName name="_様式1_5__１系統当たり経常費用50">#REF!</definedName>
    <definedName name="_様式1_5__１系統当たり経常費用51">#REF!</definedName>
    <definedName name="_様式1_5__１系統当たり経常費用52">#REF!</definedName>
    <definedName name="_様式1_5__１系統当たり経常費用53">#REF!</definedName>
    <definedName name="_様式1_5__１系統当たり経常費用54">#REF!</definedName>
    <definedName name="_様式1_5__１系統当たり経常費用55">#REF!</definedName>
    <definedName name="_様式1_5__１系統当たり経常費用56">#REF!</definedName>
    <definedName name="_様式1_5__１系統当たり経常費用57">#REF!</definedName>
    <definedName name="_様式1_5__１系統当たり経常費用58">#REF!</definedName>
    <definedName name="_様式1_5__１系統当たり経常費用59">#REF!</definedName>
    <definedName name="_様式1_5__１系統当たり経常費用6">#REF!</definedName>
    <definedName name="_様式1_5__１系統当たり経常費用60">#REF!</definedName>
    <definedName name="_様式1_5__１系統当たり経常費用61">#REF!</definedName>
    <definedName name="_様式1_5__１系統当たり経常費用62">#REF!</definedName>
    <definedName name="_様式1_5__１系統当たり経常費用63">#REF!</definedName>
    <definedName name="_様式1_5__１系統当たり経常費用64">#REF!</definedName>
    <definedName name="_様式1_5__１系統当たり経常費用65">#REF!</definedName>
    <definedName name="_様式1_5__１系統当たり経常費用66">#REF!</definedName>
    <definedName name="_様式1_5__１系統当たり経常費用67">#REF!</definedName>
    <definedName name="_様式1_5__１系統当たり経常費用68">#REF!</definedName>
    <definedName name="_様式1_5__１系統当たり経常費用69">#REF!</definedName>
    <definedName name="_様式1_5__１系統当たり経常費用7">#REF!</definedName>
    <definedName name="_様式1_5__１系統当たり経常費用70">#REF!</definedName>
    <definedName name="_様式1_5__１系統当たり経常費用71">#REF!</definedName>
    <definedName name="_様式1_5__１系統当たり経常費用72">#REF!</definedName>
    <definedName name="_様式1_5__１系統当たり経常費用73">#REF!</definedName>
    <definedName name="_様式1_5__１系統当たり経常費用74">#REF!</definedName>
    <definedName name="_様式1_5__１系統当たり経常費用75">#REF!</definedName>
    <definedName name="_様式1_5__１系統当たり経常費用76">#REF!</definedName>
    <definedName name="_様式1_5__１系統当たり経常費用77">#REF!</definedName>
    <definedName name="_様式1_5__１系統当たり経常費用78">#REF!</definedName>
    <definedName name="_様式1_5__１系統当たり経常費用79">#REF!</definedName>
    <definedName name="_様式1_5__１系統当たり経常費用8">#REF!</definedName>
    <definedName name="_様式1_5__１系統当たり経常費用80">#REF!</definedName>
    <definedName name="_様式1_5__１系統当たり経常費用81">#REF!</definedName>
    <definedName name="_様式1_5__１系統当たり経常費用82">#REF!</definedName>
    <definedName name="_様式1_5__１系統当たり経常費用83">#REF!</definedName>
    <definedName name="_様式1_5__１系統当たり経常費用84">#REF!</definedName>
    <definedName name="_様式1_5__１系統当たり経常費用85">#REF!</definedName>
    <definedName name="_様式1_5__１系統当たり経常費用86">#REF!</definedName>
    <definedName name="_様式1_5__１系統当たり経常費用87">#REF!</definedName>
    <definedName name="_様式1_5__１系統当たり経常費用88">#REF!</definedName>
    <definedName name="_様式1_5__１系統当たり経常費用89">#REF!</definedName>
    <definedName name="_様式1_5__１系統当たり経常費用9">#REF!</definedName>
    <definedName name="_様式1_5__１系統当たり経常費用90">#REF!</definedName>
    <definedName name="_様式1_5__１系統当たり経常費用91">#REF!</definedName>
    <definedName name="_様式1_5__１系統当たり経常費用92">#REF!</definedName>
    <definedName name="_様式1_5__１系統当たり経常費用93">#REF!</definedName>
    <definedName name="_様式1_5__１系統当たり経常費用94">#REF!</definedName>
    <definedName name="_様式1_5__１系統当たり経常費用95">#REF!</definedName>
    <definedName name="_様式1_5__１系統当たり経常費用96">#REF!</definedName>
    <definedName name="_様式1_5__１系統当たり経常費用97">#REF!</definedName>
    <definedName name="_様式1_5__１系統当たり経常費用98">#REF!</definedName>
    <definedName name="_様式1_5__１系統当たり経常費用99">#REF!</definedName>
    <definedName name="_様式1_5__１人平均乗車キロ_合計">#REF!</definedName>
    <definedName name="_様式1_5__１人平均乗車キロ1">#REF!</definedName>
    <definedName name="_様式1_5__１人平均乗車キロ10">#REF!</definedName>
    <definedName name="_様式1_5__１人平均乗車キロ100">#REF!</definedName>
    <definedName name="_様式1_5__１人平均乗車キロ11">#REF!</definedName>
    <definedName name="_様式1_5__１人平均乗車キロ12">#REF!</definedName>
    <definedName name="_様式1_5__１人平均乗車キロ13">#REF!</definedName>
    <definedName name="_様式1_5__１人平均乗車キロ14">#REF!</definedName>
    <definedName name="_様式1_5__１人平均乗車キロ15">#REF!</definedName>
    <definedName name="_様式1_5__１人平均乗車キロ16">#REF!</definedName>
    <definedName name="_様式1_5__１人平均乗車キロ17">#REF!</definedName>
    <definedName name="_様式1_5__１人平均乗車キロ18">#REF!</definedName>
    <definedName name="_様式1_5__１人平均乗車キロ19">#REF!</definedName>
    <definedName name="_様式1_5__１人平均乗車キロ2">#REF!</definedName>
    <definedName name="_様式1_5__１人平均乗車キロ20">#REF!</definedName>
    <definedName name="_様式1_5__１人平均乗車キロ21">#REF!</definedName>
    <definedName name="_様式1_5__１人平均乗車キロ22">#REF!</definedName>
    <definedName name="_様式1_5__１人平均乗車キロ23">#REF!</definedName>
    <definedName name="_様式1_5__１人平均乗車キロ24">#REF!</definedName>
    <definedName name="_様式1_5__１人平均乗車キロ25">#REF!</definedName>
    <definedName name="_様式1_5__１人平均乗車キロ26">#REF!</definedName>
    <definedName name="_様式1_5__１人平均乗車キロ27">#REF!</definedName>
    <definedName name="_様式1_5__１人平均乗車キロ28">#REF!</definedName>
    <definedName name="_様式1_5__１人平均乗車キロ29">#REF!</definedName>
    <definedName name="_様式1_5__１人平均乗車キロ3">#REF!</definedName>
    <definedName name="_様式1_5__１人平均乗車キロ30">#REF!</definedName>
    <definedName name="_様式1_5__１人平均乗車キロ31">#REF!</definedName>
    <definedName name="_様式1_5__１人平均乗車キロ32">#REF!</definedName>
    <definedName name="_様式1_5__１人平均乗車キロ33">#REF!</definedName>
    <definedName name="_様式1_5__１人平均乗車キロ34">#REF!</definedName>
    <definedName name="_様式1_5__１人平均乗車キロ35">#REF!</definedName>
    <definedName name="_様式1_5__１人平均乗車キロ36">#REF!</definedName>
    <definedName name="_様式1_5__１人平均乗車キロ37">#REF!</definedName>
    <definedName name="_様式1_5__１人平均乗車キロ38">#REF!</definedName>
    <definedName name="_様式1_5__１人平均乗車キロ39">#REF!</definedName>
    <definedName name="_様式1_5__１人平均乗車キロ4">#REF!</definedName>
    <definedName name="_様式1_5__１人平均乗車キロ40">#REF!</definedName>
    <definedName name="_様式1_5__１人平均乗車キロ41">#REF!</definedName>
    <definedName name="_様式1_5__１人平均乗車キロ42">#REF!</definedName>
    <definedName name="_様式1_5__１人平均乗車キロ43">#REF!</definedName>
    <definedName name="_様式1_5__１人平均乗車キロ44">#REF!</definedName>
    <definedName name="_様式1_5__１人平均乗車キロ45">#REF!</definedName>
    <definedName name="_様式1_5__１人平均乗車キロ46">#REF!</definedName>
    <definedName name="_様式1_5__１人平均乗車キロ47">#REF!</definedName>
    <definedName name="_様式1_5__１人平均乗車キロ48">#REF!</definedName>
    <definedName name="_様式1_5__１人平均乗車キロ49">#REF!</definedName>
    <definedName name="_様式1_5__１人平均乗車キロ5">#REF!</definedName>
    <definedName name="_様式1_5__１人平均乗車キロ50">#REF!</definedName>
    <definedName name="_様式1_5__１人平均乗車キロ51">#REF!</definedName>
    <definedName name="_様式1_5__１人平均乗車キロ52">#REF!</definedName>
    <definedName name="_様式1_5__１人平均乗車キロ53">#REF!</definedName>
    <definedName name="_様式1_5__１人平均乗車キロ54">#REF!</definedName>
    <definedName name="_様式1_5__１人平均乗車キロ55">#REF!</definedName>
    <definedName name="_様式1_5__１人平均乗車キロ56">#REF!</definedName>
    <definedName name="_様式1_5__１人平均乗車キロ57">#REF!</definedName>
    <definedName name="_様式1_5__１人平均乗車キロ58">#REF!</definedName>
    <definedName name="_様式1_5__１人平均乗車キロ59">#REF!</definedName>
    <definedName name="_様式1_5__１人平均乗車キロ6">#REF!</definedName>
    <definedName name="_様式1_5__１人平均乗車キロ60">#REF!</definedName>
    <definedName name="_様式1_5__１人平均乗車キロ61">#REF!</definedName>
    <definedName name="_様式1_5__１人平均乗車キロ62">#REF!</definedName>
    <definedName name="_様式1_5__１人平均乗車キロ63">#REF!</definedName>
    <definedName name="_様式1_5__１人平均乗車キロ64">#REF!</definedName>
    <definedName name="_様式1_5__１人平均乗車キロ65">#REF!</definedName>
    <definedName name="_様式1_5__１人平均乗車キロ66">#REF!</definedName>
    <definedName name="_様式1_5__１人平均乗車キロ67">#REF!</definedName>
    <definedName name="_様式1_5__１人平均乗車キロ68">#REF!</definedName>
    <definedName name="_様式1_5__１人平均乗車キロ69">#REF!</definedName>
    <definedName name="_様式1_5__１人平均乗車キロ7">#REF!</definedName>
    <definedName name="_様式1_5__１人平均乗車キロ70">#REF!</definedName>
    <definedName name="_様式1_5__１人平均乗車キロ71">#REF!</definedName>
    <definedName name="_様式1_5__１人平均乗車キロ72">#REF!</definedName>
    <definedName name="_様式1_5__１人平均乗車キロ73">#REF!</definedName>
    <definedName name="_様式1_5__１人平均乗車キロ74">#REF!</definedName>
    <definedName name="_様式1_5__１人平均乗車キロ75">#REF!</definedName>
    <definedName name="_様式1_5__１人平均乗車キロ76">#REF!</definedName>
    <definedName name="_様式1_5__１人平均乗車キロ77">#REF!</definedName>
    <definedName name="_様式1_5__１人平均乗車キロ78">#REF!</definedName>
    <definedName name="_様式1_5__１人平均乗車キロ79">#REF!</definedName>
    <definedName name="_様式1_5__１人平均乗車キロ8">#REF!</definedName>
    <definedName name="_様式1_5__１人平均乗車キロ80">#REF!</definedName>
    <definedName name="_様式1_5__１人平均乗車キロ81">#REF!</definedName>
    <definedName name="_様式1_5__１人平均乗車キロ82">#REF!</definedName>
    <definedName name="_様式1_5__１人平均乗車キロ83">#REF!</definedName>
    <definedName name="_様式1_5__１人平均乗車キロ84">#REF!</definedName>
    <definedName name="_様式1_5__１人平均乗車キロ85">#REF!</definedName>
    <definedName name="_様式1_5__１人平均乗車キロ86">#REF!</definedName>
    <definedName name="_様式1_5__１人平均乗車キロ87">#REF!</definedName>
    <definedName name="_様式1_5__１人平均乗車キロ88">#REF!</definedName>
    <definedName name="_様式1_5__１人平均乗車キロ89">#REF!</definedName>
    <definedName name="_様式1_5__１人平均乗車キロ9">#REF!</definedName>
    <definedName name="_様式1_5__１人平均乗車キロ90">#REF!</definedName>
    <definedName name="_様式1_5__１人平均乗車キロ91">#REF!</definedName>
    <definedName name="_様式1_5__１人平均乗車キロ92">#REF!</definedName>
    <definedName name="_様式1_5__１人平均乗車キロ93">#REF!</definedName>
    <definedName name="_様式1_5__１人平均乗車キロ94">#REF!</definedName>
    <definedName name="_様式1_5__１人平均乗車キロ95">#REF!</definedName>
    <definedName name="_様式1_5__１人平均乗車キロ96">#REF!</definedName>
    <definedName name="_様式1_5__１人平均乗車キロ97">#REF!</definedName>
    <definedName name="_様式1_5__１人平均乗車キロ98">#REF!</definedName>
    <definedName name="_様式1_5__１人平均乗車キロ99">#REF!</definedName>
    <definedName name="_様式1_5__キロ程_合計">#REF!</definedName>
    <definedName name="_様式1_5__キロ程1">#REF!</definedName>
    <definedName name="_様式1_5__キロ程10">#REF!</definedName>
    <definedName name="_様式1_5__キロ程100">#REF!</definedName>
    <definedName name="_様式1_5__キロ程11">#REF!</definedName>
    <definedName name="_様式1_5__キロ程12">#REF!</definedName>
    <definedName name="_様式1_5__キロ程13">#REF!</definedName>
    <definedName name="_様式1_5__キロ程14">#REF!</definedName>
    <definedName name="_様式1_5__キロ程15">#REF!</definedName>
    <definedName name="_様式1_5__キロ程16">#REF!</definedName>
    <definedName name="_様式1_5__キロ程17">#REF!</definedName>
    <definedName name="_様式1_5__キロ程18">#REF!</definedName>
    <definedName name="_様式1_5__キロ程19">#REF!</definedName>
    <definedName name="_様式1_5__キロ程2">#REF!</definedName>
    <definedName name="_様式1_5__キロ程20">#REF!</definedName>
    <definedName name="_様式1_5__キロ程21">#REF!</definedName>
    <definedName name="_様式1_5__キロ程22">#REF!</definedName>
    <definedName name="_様式1_5__キロ程23">#REF!</definedName>
    <definedName name="_様式1_5__キロ程24">#REF!</definedName>
    <definedName name="_様式1_5__キロ程25">#REF!</definedName>
    <definedName name="_様式1_5__キロ程26">#REF!</definedName>
    <definedName name="_様式1_5__キロ程27">#REF!</definedName>
    <definedName name="_様式1_5__キロ程28">#REF!</definedName>
    <definedName name="_様式1_5__キロ程29">#REF!</definedName>
    <definedName name="_様式1_5__キロ程3">#REF!</definedName>
    <definedName name="_様式1_5__キロ程30">#REF!</definedName>
    <definedName name="_様式1_5__キロ程31">#REF!</definedName>
    <definedName name="_様式1_5__キロ程32">#REF!</definedName>
    <definedName name="_様式1_5__キロ程33">#REF!</definedName>
    <definedName name="_様式1_5__キロ程34">#REF!</definedName>
    <definedName name="_様式1_5__キロ程35">#REF!</definedName>
    <definedName name="_様式1_5__キロ程36">#REF!</definedName>
    <definedName name="_様式1_5__キロ程37">#REF!</definedName>
    <definedName name="_様式1_5__キロ程38">#REF!</definedName>
    <definedName name="_様式1_5__キロ程39">#REF!</definedName>
    <definedName name="_様式1_5__キロ程4">#REF!</definedName>
    <definedName name="_様式1_5__キロ程40">#REF!</definedName>
    <definedName name="_様式1_5__キロ程41">#REF!</definedName>
    <definedName name="_様式1_5__キロ程42">#REF!</definedName>
    <definedName name="_様式1_5__キロ程43">#REF!</definedName>
    <definedName name="_様式1_5__キロ程44">#REF!</definedName>
    <definedName name="_様式1_5__キロ程45">#REF!</definedName>
    <definedName name="_様式1_5__キロ程46">#REF!</definedName>
    <definedName name="_様式1_5__キロ程47">#REF!</definedName>
    <definedName name="_様式1_5__キロ程48">#REF!</definedName>
    <definedName name="_様式1_5__キロ程49">#REF!</definedName>
    <definedName name="_様式1_5__キロ程5">#REF!</definedName>
    <definedName name="_様式1_5__キロ程50">#REF!</definedName>
    <definedName name="_様式1_5__キロ程51">#REF!</definedName>
    <definedName name="_様式1_5__キロ程52">#REF!</definedName>
    <definedName name="_様式1_5__キロ程53">#REF!</definedName>
    <definedName name="_様式1_5__キロ程54">#REF!</definedName>
    <definedName name="_様式1_5__キロ程55">#REF!</definedName>
    <definedName name="_様式1_5__キロ程56">#REF!</definedName>
    <definedName name="_様式1_5__キロ程57">#REF!</definedName>
    <definedName name="_様式1_5__キロ程58">#REF!</definedName>
    <definedName name="_様式1_5__キロ程59">#REF!</definedName>
    <definedName name="_様式1_5__キロ程6">#REF!</definedName>
    <definedName name="_様式1_5__キロ程60">#REF!</definedName>
    <definedName name="_様式1_5__キロ程61">#REF!</definedName>
    <definedName name="_様式1_5__キロ程62">#REF!</definedName>
    <definedName name="_様式1_5__キロ程63">#REF!</definedName>
    <definedName name="_様式1_5__キロ程64">#REF!</definedName>
    <definedName name="_様式1_5__キロ程65">#REF!</definedName>
    <definedName name="_様式1_5__キロ程66">#REF!</definedName>
    <definedName name="_様式1_5__キロ程67">#REF!</definedName>
    <definedName name="_様式1_5__キロ程68">#REF!</definedName>
    <definedName name="_様式1_5__キロ程69">#REF!</definedName>
    <definedName name="_様式1_5__キロ程7">#REF!</definedName>
    <definedName name="_様式1_5__キロ程70">#REF!</definedName>
    <definedName name="_様式1_5__キロ程71">#REF!</definedName>
    <definedName name="_様式1_5__キロ程72">#REF!</definedName>
    <definedName name="_様式1_5__キロ程73">#REF!</definedName>
    <definedName name="_様式1_5__キロ程74">#REF!</definedName>
    <definedName name="_様式1_5__キロ程75">#REF!</definedName>
    <definedName name="_様式1_5__キロ程76">#REF!</definedName>
    <definedName name="_様式1_5__キロ程77">#REF!</definedName>
    <definedName name="_様式1_5__キロ程78">#REF!</definedName>
    <definedName name="_様式1_5__キロ程79">#REF!</definedName>
    <definedName name="_様式1_5__キロ程8">#REF!</definedName>
    <definedName name="_様式1_5__キロ程80">#REF!</definedName>
    <definedName name="_様式1_5__キロ程81">#REF!</definedName>
    <definedName name="_様式1_5__キロ程82">#REF!</definedName>
    <definedName name="_様式1_5__キロ程83">#REF!</definedName>
    <definedName name="_様式1_5__キロ程84">#REF!</definedName>
    <definedName name="_様式1_5__キロ程85">#REF!</definedName>
    <definedName name="_様式1_5__キロ程86">#REF!</definedName>
    <definedName name="_様式1_5__キロ程87">#REF!</definedName>
    <definedName name="_様式1_5__キロ程88">#REF!</definedName>
    <definedName name="_様式1_5__キロ程89">#REF!</definedName>
    <definedName name="_様式1_5__キロ程9">#REF!</definedName>
    <definedName name="_様式1_5__キロ程90">#REF!</definedName>
    <definedName name="_様式1_5__キロ程91">#REF!</definedName>
    <definedName name="_様式1_5__キロ程92">#REF!</definedName>
    <definedName name="_様式1_5__キロ程93">#REF!</definedName>
    <definedName name="_様式1_5__キロ程94">#REF!</definedName>
    <definedName name="_様式1_5__キロ程95">#REF!</definedName>
    <definedName name="_様式1_5__キロ程96">#REF!</definedName>
    <definedName name="_様式1_5__キロ程97">#REF!</definedName>
    <definedName name="_様式1_5__キロ程98">#REF!</definedName>
    <definedName name="_様式1_5__キロ程99">#REF!</definedName>
    <definedName name="_様式1_5__サービス提供時間_合計">#REF!</definedName>
    <definedName name="_様式1_5__サービス提供時間1">#REF!</definedName>
    <definedName name="_様式1_5__サービス提供時間10">#REF!</definedName>
    <definedName name="_様式1_5__サービス提供時間100">#REF!</definedName>
    <definedName name="_様式1_5__サービス提供時間11">#REF!</definedName>
    <definedName name="_様式1_5__サービス提供時間12">#REF!</definedName>
    <definedName name="_様式1_5__サービス提供時間13">#REF!</definedName>
    <definedName name="_様式1_5__サービス提供時間14">#REF!</definedName>
    <definedName name="_様式1_5__サービス提供時間15">#REF!</definedName>
    <definedName name="_様式1_5__サービス提供時間16">#REF!</definedName>
    <definedName name="_様式1_5__サービス提供時間17">#REF!</definedName>
    <definedName name="_様式1_5__サービス提供時間18">#REF!</definedName>
    <definedName name="_様式1_5__サービス提供時間19">#REF!</definedName>
    <definedName name="_様式1_5__サービス提供時間2">#REF!</definedName>
    <definedName name="_様式1_5__サービス提供時間20">#REF!</definedName>
    <definedName name="_様式1_5__サービス提供時間21">#REF!</definedName>
    <definedName name="_様式1_5__サービス提供時間22">#REF!</definedName>
    <definedName name="_様式1_5__サービス提供時間23">#REF!</definedName>
    <definedName name="_様式1_5__サービス提供時間24">#REF!</definedName>
    <definedName name="_様式1_5__サービス提供時間25">#REF!</definedName>
    <definedName name="_様式1_5__サービス提供時間26">#REF!</definedName>
    <definedName name="_様式1_5__サービス提供時間27">#REF!</definedName>
    <definedName name="_様式1_5__サービス提供時間28">#REF!</definedName>
    <definedName name="_様式1_5__サービス提供時間29">#REF!</definedName>
    <definedName name="_様式1_5__サービス提供時間3">#REF!</definedName>
    <definedName name="_様式1_5__サービス提供時間30">#REF!</definedName>
    <definedName name="_様式1_5__サービス提供時間31">#REF!</definedName>
    <definedName name="_様式1_5__サービス提供時間32">#REF!</definedName>
    <definedName name="_様式1_5__サービス提供時間33">#REF!</definedName>
    <definedName name="_様式1_5__サービス提供時間34">#REF!</definedName>
    <definedName name="_様式1_5__サービス提供時間35">#REF!</definedName>
    <definedName name="_様式1_5__サービス提供時間36">#REF!</definedName>
    <definedName name="_様式1_5__サービス提供時間37">#REF!</definedName>
    <definedName name="_様式1_5__サービス提供時間38">#REF!</definedName>
    <definedName name="_様式1_5__サービス提供時間39">#REF!</definedName>
    <definedName name="_様式1_5__サービス提供時間4">#REF!</definedName>
    <definedName name="_様式1_5__サービス提供時間40">#REF!</definedName>
    <definedName name="_様式1_5__サービス提供時間41">#REF!</definedName>
    <definedName name="_様式1_5__サービス提供時間42">#REF!</definedName>
    <definedName name="_様式1_5__サービス提供時間43">#REF!</definedName>
    <definedName name="_様式1_5__サービス提供時間44">#REF!</definedName>
    <definedName name="_様式1_5__サービス提供時間45">#REF!</definedName>
    <definedName name="_様式1_5__サービス提供時間46">#REF!</definedName>
    <definedName name="_様式1_5__サービス提供時間47">#REF!</definedName>
    <definedName name="_様式1_5__サービス提供時間48">#REF!</definedName>
    <definedName name="_様式1_5__サービス提供時間49">#REF!</definedName>
    <definedName name="_様式1_5__サービス提供時間5">#REF!</definedName>
    <definedName name="_様式1_5__サービス提供時間50">#REF!</definedName>
    <definedName name="_様式1_5__サービス提供時間51">#REF!</definedName>
    <definedName name="_様式1_5__サービス提供時間52">#REF!</definedName>
    <definedName name="_様式1_5__サービス提供時間53">#REF!</definedName>
    <definedName name="_様式1_5__サービス提供時間54">#REF!</definedName>
    <definedName name="_様式1_5__サービス提供時間55">#REF!</definedName>
    <definedName name="_様式1_5__サービス提供時間56">#REF!</definedName>
    <definedName name="_様式1_5__サービス提供時間57">#REF!</definedName>
    <definedName name="_様式1_5__サービス提供時間58">#REF!</definedName>
    <definedName name="_様式1_5__サービス提供時間59">#REF!</definedName>
    <definedName name="_様式1_5__サービス提供時間6">#REF!</definedName>
    <definedName name="_様式1_5__サービス提供時間60">#REF!</definedName>
    <definedName name="_様式1_5__サービス提供時間61">#REF!</definedName>
    <definedName name="_様式1_5__サービス提供時間62">#REF!</definedName>
    <definedName name="_様式1_5__サービス提供時間63">#REF!</definedName>
    <definedName name="_様式1_5__サービス提供時間64">#REF!</definedName>
    <definedName name="_様式1_5__サービス提供時間65">#REF!</definedName>
    <definedName name="_様式1_5__サービス提供時間66">#REF!</definedName>
    <definedName name="_様式1_5__サービス提供時間67">#REF!</definedName>
    <definedName name="_様式1_5__サービス提供時間68">#REF!</definedName>
    <definedName name="_様式1_5__サービス提供時間69">#REF!</definedName>
    <definedName name="_様式1_5__サービス提供時間7">#REF!</definedName>
    <definedName name="_様式1_5__サービス提供時間70">#REF!</definedName>
    <definedName name="_様式1_5__サービス提供時間71">#REF!</definedName>
    <definedName name="_様式1_5__サービス提供時間72">#REF!</definedName>
    <definedName name="_様式1_5__サービス提供時間73">#REF!</definedName>
    <definedName name="_様式1_5__サービス提供時間74">#REF!</definedName>
    <definedName name="_様式1_5__サービス提供時間75">#REF!</definedName>
    <definedName name="_様式1_5__サービス提供時間76">#REF!</definedName>
    <definedName name="_様式1_5__サービス提供時間77">#REF!</definedName>
    <definedName name="_様式1_5__サービス提供時間78">#REF!</definedName>
    <definedName name="_様式1_5__サービス提供時間79">#REF!</definedName>
    <definedName name="_様式1_5__サービス提供時間8">#REF!</definedName>
    <definedName name="_様式1_5__サービス提供時間80">#REF!</definedName>
    <definedName name="_様式1_5__サービス提供時間81">#REF!</definedName>
    <definedName name="_様式1_5__サービス提供時間82">#REF!</definedName>
    <definedName name="_様式1_5__サービス提供時間83">#REF!</definedName>
    <definedName name="_様式1_5__サービス提供時間84">#REF!</definedName>
    <definedName name="_様式1_5__サービス提供時間85">#REF!</definedName>
    <definedName name="_様式1_5__サービス提供時間86">#REF!</definedName>
    <definedName name="_様式1_5__サービス提供時間87">#REF!</definedName>
    <definedName name="_様式1_5__サービス提供時間88">#REF!</definedName>
    <definedName name="_様式1_5__サービス提供時間89">#REF!</definedName>
    <definedName name="_様式1_5__サービス提供時間9">#REF!</definedName>
    <definedName name="_様式1_5__サービス提供時間90">#REF!</definedName>
    <definedName name="_様式1_5__サービス提供時間91">#REF!</definedName>
    <definedName name="_様式1_5__サービス提供時間92">#REF!</definedName>
    <definedName name="_様式1_5__サービス提供時間93">#REF!</definedName>
    <definedName name="_様式1_5__サービス提供時間94">#REF!</definedName>
    <definedName name="_様式1_5__サービス提供時間95">#REF!</definedName>
    <definedName name="_様式1_5__サービス提供時間96">#REF!</definedName>
    <definedName name="_様式1_5__サービス提供時間97">#REF!</definedName>
    <definedName name="_様式1_5__サービス提供時間98">#REF!</definedName>
    <definedName name="_様式1_5__サービス提供時間99">#REF!</definedName>
    <definedName name="_様式1_5__運行回数_合計">#REF!</definedName>
    <definedName name="_様式1_5__運行回数1">#REF!</definedName>
    <definedName name="_様式1_5__運行回数10">#REF!</definedName>
    <definedName name="_様式1_5__運行回数100">#REF!</definedName>
    <definedName name="_様式1_5__運行回数11">#REF!</definedName>
    <definedName name="_様式1_5__運行回数12">#REF!</definedName>
    <definedName name="_様式1_5__運行回数13">#REF!</definedName>
    <definedName name="_様式1_5__運行回数14">#REF!</definedName>
    <definedName name="_様式1_5__運行回数15">#REF!</definedName>
    <definedName name="_様式1_5__運行回数16">#REF!</definedName>
    <definedName name="_様式1_5__運行回数17">#REF!</definedName>
    <definedName name="_様式1_5__運行回数18">#REF!</definedName>
    <definedName name="_様式1_5__運行回数19">#REF!</definedName>
    <definedName name="_様式1_5__運行回数2">#REF!</definedName>
    <definedName name="_様式1_5__運行回数20">#REF!</definedName>
    <definedName name="_様式1_5__運行回数21">#REF!</definedName>
    <definedName name="_様式1_5__運行回数22">#REF!</definedName>
    <definedName name="_様式1_5__運行回数23">#REF!</definedName>
    <definedName name="_様式1_5__運行回数24">#REF!</definedName>
    <definedName name="_様式1_5__運行回数25">#REF!</definedName>
    <definedName name="_様式1_5__運行回数26">#REF!</definedName>
    <definedName name="_様式1_5__運行回数27">#REF!</definedName>
    <definedName name="_様式1_5__運行回数28">#REF!</definedName>
    <definedName name="_様式1_5__運行回数29">#REF!</definedName>
    <definedName name="_様式1_5__運行回数3">#REF!</definedName>
    <definedName name="_様式1_5__運行回数30">#REF!</definedName>
    <definedName name="_様式1_5__運行回数31">#REF!</definedName>
    <definedName name="_様式1_5__運行回数32">#REF!</definedName>
    <definedName name="_様式1_5__運行回数33">#REF!</definedName>
    <definedName name="_様式1_5__運行回数34">#REF!</definedName>
    <definedName name="_様式1_5__運行回数35">#REF!</definedName>
    <definedName name="_様式1_5__運行回数36">#REF!</definedName>
    <definedName name="_様式1_5__運行回数37">#REF!</definedName>
    <definedName name="_様式1_5__運行回数38">#REF!</definedName>
    <definedName name="_様式1_5__運行回数39">#REF!</definedName>
    <definedName name="_様式1_5__運行回数4">#REF!</definedName>
    <definedName name="_様式1_5__運行回数40">#REF!</definedName>
    <definedName name="_様式1_5__運行回数41">#REF!</definedName>
    <definedName name="_様式1_5__運行回数42">#REF!</definedName>
    <definedName name="_様式1_5__運行回数43">#REF!</definedName>
    <definedName name="_様式1_5__運行回数44">#REF!</definedName>
    <definedName name="_様式1_5__運行回数45">#REF!</definedName>
    <definedName name="_様式1_5__運行回数46">#REF!</definedName>
    <definedName name="_様式1_5__運行回数47">#REF!</definedName>
    <definedName name="_様式1_5__運行回数48">#REF!</definedName>
    <definedName name="_様式1_5__運行回数49">#REF!</definedName>
    <definedName name="_様式1_5__運行回数5">#REF!</definedName>
    <definedName name="_様式1_5__運行回数50">#REF!</definedName>
    <definedName name="_様式1_5__運行回数51">#REF!</definedName>
    <definedName name="_様式1_5__運行回数52">#REF!</definedName>
    <definedName name="_様式1_5__運行回数53">#REF!</definedName>
    <definedName name="_様式1_5__運行回数54">#REF!</definedName>
    <definedName name="_様式1_5__運行回数55">#REF!</definedName>
    <definedName name="_様式1_5__運行回数56">#REF!</definedName>
    <definedName name="_様式1_5__運行回数57">#REF!</definedName>
    <definedName name="_様式1_5__運行回数58">#REF!</definedName>
    <definedName name="_様式1_5__運行回数59">#REF!</definedName>
    <definedName name="_様式1_5__運行回数6">#REF!</definedName>
    <definedName name="_様式1_5__運行回数60">#REF!</definedName>
    <definedName name="_様式1_5__運行回数61">#REF!</definedName>
    <definedName name="_様式1_5__運行回数62">#REF!</definedName>
    <definedName name="_様式1_5__運行回数63">#REF!</definedName>
    <definedName name="_様式1_5__運行回数64">#REF!</definedName>
    <definedName name="_様式1_5__運行回数65">#REF!</definedName>
    <definedName name="_様式1_5__運行回数66">#REF!</definedName>
    <definedName name="_様式1_5__運行回数67">#REF!</definedName>
    <definedName name="_様式1_5__運行回数68">#REF!</definedName>
    <definedName name="_様式1_5__運行回数69">#REF!</definedName>
    <definedName name="_様式1_5__運行回数7">#REF!</definedName>
    <definedName name="_様式1_5__運行回数70">#REF!</definedName>
    <definedName name="_様式1_5__運行回数71">#REF!</definedName>
    <definedName name="_様式1_5__運行回数72">#REF!</definedName>
    <definedName name="_様式1_5__運行回数73">#REF!</definedName>
    <definedName name="_様式1_5__運行回数74">#REF!</definedName>
    <definedName name="_様式1_5__運行回数75">#REF!</definedName>
    <definedName name="_様式1_5__運行回数76">#REF!</definedName>
    <definedName name="_様式1_5__運行回数77">#REF!</definedName>
    <definedName name="_様式1_5__運行回数78">#REF!</definedName>
    <definedName name="_様式1_5__運行回数79">#REF!</definedName>
    <definedName name="_様式1_5__運行回数8">#REF!</definedName>
    <definedName name="_様式1_5__運行回数80">#REF!</definedName>
    <definedName name="_様式1_5__運行回数81">#REF!</definedName>
    <definedName name="_様式1_5__運行回数82">#REF!</definedName>
    <definedName name="_様式1_5__運行回数83">#REF!</definedName>
    <definedName name="_様式1_5__運行回数84">#REF!</definedName>
    <definedName name="_様式1_5__運行回数85">#REF!</definedName>
    <definedName name="_様式1_5__運行回数86">#REF!</definedName>
    <definedName name="_様式1_5__運行回数87">#REF!</definedName>
    <definedName name="_様式1_5__運行回数88">#REF!</definedName>
    <definedName name="_様式1_5__運行回数89">#REF!</definedName>
    <definedName name="_様式1_5__運行回数9">#REF!</definedName>
    <definedName name="_様式1_5__運行回数90">#REF!</definedName>
    <definedName name="_様式1_5__運行回数91">#REF!</definedName>
    <definedName name="_様式1_5__運行回数92">#REF!</definedName>
    <definedName name="_様式1_5__運行回数93">#REF!</definedName>
    <definedName name="_様式1_5__運行回数94">#REF!</definedName>
    <definedName name="_様式1_5__運行回数95">#REF!</definedName>
    <definedName name="_様式1_5__運行回数96">#REF!</definedName>
    <definedName name="_様式1_5__運行回数97">#REF!</definedName>
    <definedName name="_様式1_5__運行回数98">#REF!</definedName>
    <definedName name="_様式1_5__運行回数99">#REF!</definedName>
    <definedName name="_様式1_5__運行形態1">#REF!</definedName>
    <definedName name="_様式1_5__運行形態10">#REF!</definedName>
    <definedName name="_様式1_5__運行形態100">#REF!</definedName>
    <definedName name="_様式1_5__運行形態11">#REF!</definedName>
    <definedName name="_様式1_5__運行形態12">#REF!</definedName>
    <definedName name="_様式1_5__運行形態13">#REF!</definedName>
    <definedName name="_様式1_5__運行形態14">#REF!</definedName>
    <definedName name="_様式1_5__運行形態15">#REF!</definedName>
    <definedName name="_様式1_5__運行形態16">#REF!</definedName>
    <definedName name="_様式1_5__運行形態17">#REF!</definedName>
    <definedName name="_様式1_5__運行形態18">#REF!</definedName>
    <definedName name="_様式1_5__運行形態19">#REF!</definedName>
    <definedName name="_様式1_5__運行形態2">#REF!</definedName>
    <definedName name="_様式1_5__運行形態20">#REF!</definedName>
    <definedName name="_様式1_5__運行形態21">#REF!</definedName>
    <definedName name="_様式1_5__運行形態22">#REF!</definedName>
    <definedName name="_様式1_5__運行形態23">#REF!</definedName>
    <definedName name="_様式1_5__運行形態24">#REF!</definedName>
    <definedName name="_様式1_5__運行形態25">#REF!</definedName>
    <definedName name="_様式1_5__運行形態26">#REF!</definedName>
    <definedName name="_様式1_5__運行形態27">#REF!</definedName>
    <definedName name="_様式1_5__運行形態28">#REF!</definedName>
    <definedName name="_様式1_5__運行形態29">#REF!</definedName>
    <definedName name="_様式1_5__運行形態3">#REF!</definedName>
    <definedName name="_様式1_5__運行形態30">#REF!</definedName>
    <definedName name="_様式1_5__運行形態31">#REF!</definedName>
    <definedName name="_様式1_5__運行形態32">#REF!</definedName>
    <definedName name="_様式1_5__運行形態33">#REF!</definedName>
    <definedName name="_様式1_5__運行形態34">#REF!</definedName>
    <definedName name="_様式1_5__運行形態35">#REF!</definedName>
    <definedName name="_様式1_5__運行形態36">#REF!</definedName>
    <definedName name="_様式1_5__運行形態37">#REF!</definedName>
    <definedName name="_様式1_5__運行形態38">#REF!</definedName>
    <definedName name="_様式1_5__運行形態39">#REF!</definedName>
    <definedName name="_様式1_5__運行形態4">#REF!</definedName>
    <definedName name="_様式1_5__運行形態40">#REF!</definedName>
    <definedName name="_様式1_5__運行形態41">#REF!</definedName>
    <definedName name="_様式1_5__運行形態42">#REF!</definedName>
    <definedName name="_様式1_5__運行形態43">#REF!</definedName>
    <definedName name="_様式1_5__運行形態44">#REF!</definedName>
    <definedName name="_様式1_5__運行形態45">#REF!</definedName>
    <definedName name="_様式1_5__運行形態46">#REF!</definedName>
    <definedName name="_様式1_5__運行形態47">#REF!</definedName>
    <definedName name="_様式1_5__運行形態48">#REF!</definedName>
    <definedName name="_様式1_5__運行形態49">#REF!</definedName>
    <definedName name="_様式1_5__運行形態5">#REF!</definedName>
    <definedName name="_様式1_5__運行形態50">#REF!</definedName>
    <definedName name="_様式1_5__運行形態51">#REF!</definedName>
    <definedName name="_様式1_5__運行形態52">#REF!</definedName>
    <definedName name="_様式1_5__運行形態53">#REF!</definedName>
    <definedName name="_様式1_5__運行形態54">#REF!</definedName>
    <definedName name="_様式1_5__運行形態55">#REF!</definedName>
    <definedName name="_様式1_5__運行形態56">#REF!</definedName>
    <definedName name="_様式1_5__運行形態57">#REF!</definedName>
    <definedName name="_様式1_5__運行形態58">#REF!</definedName>
    <definedName name="_様式1_5__運行形態59">#REF!</definedName>
    <definedName name="_様式1_5__運行形態6">#REF!</definedName>
    <definedName name="_様式1_5__運行形態60">#REF!</definedName>
    <definedName name="_様式1_5__運行形態61">#REF!</definedName>
    <definedName name="_様式1_5__運行形態62">#REF!</definedName>
    <definedName name="_様式1_5__運行形態63">#REF!</definedName>
    <definedName name="_様式1_5__運行形態64">#REF!</definedName>
    <definedName name="_様式1_5__運行形態65">#REF!</definedName>
    <definedName name="_様式1_5__運行形態66">#REF!</definedName>
    <definedName name="_様式1_5__運行形態67">#REF!</definedName>
    <definedName name="_様式1_5__運行形態68">#REF!</definedName>
    <definedName name="_様式1_5__運行形態69">#REF!</definedName>
    <definedName name="_様式1_5__運行形態7">#REF!</definedName>
    <definedName name="_様式1_5__運行形態70">#REF!</definedName>
    <definedName name="_様式1_5__運行形態71">#REF!</definedName>
    <definedName name="_様式1_5__運行形態72">#REF!</definedName>
    <definedName name="_様式1_5__運行形態73">#REF!</definedName>
    <definedName name="_様式1_5__運行形態74">#REF!</definedName>
    <definedName name="_様式1_5__運行形態75">#REF!</definedName>
    <definedName name="_様式1_5__運行形態76">#REF!</definedName>
    <definedName name="_様式1_5__運行形態77">#REF!</definedName>
    <definedName name="_様式1_5__運行形態78">#REF!</definedName>
    <definedName name="_様式1_5__運行形態79">#REF!</definedName>
    <definedName name="_様式1_5__運行形態8">#REF!</definedName>
    <definedName name="_様式1_5__運行形態80">#REF!</definedName>
    <definedName name="_様式1_5__運行形態81">#REF!</definedName>
    <definedName name="_様式1_5__運行形態82">#REF!</definedName>
    <definedName name="_様式1_5__運行形態83">#REF!</definedName>
    <definedName name="_様式1_5__運行形態84">#REF!</definedName>
    <definedName name="_様式1_5__運行形態85">#REF!</definedName>
    <definedName name="_様式1_5__運行形態86">#REF!</definedName>
    <definedName name="_様式1_5__運行形態87">#REF!</definedName>
    <definedName name="_様式1_5__運行形態88">#REF!</definedName>
    <definedName name="_様式1_5__運行形態89">#REF!</definedName>
    <definedName name="_様式1_5__運行形態9">#REF!</definedName>
    <definedName name="_様式1_5__運行形態90">#REF!</definedName>
    <definedName name="_様式1_5__運行形態91">#REF!</definedName>
    <definedName name="_様式1_5__運行形態92">#REF!</definedName>
    <definedName name="_様式1_5__運行形態93">#REF!</definedName>
    <definedName name="_様式1_5__運行形態94">#REF!</definedName>
    <definedName name="_様式1_5__運行形態95">#REF!</definedName>
    <definedName name="_様式1_5__運行形態96">#REF!</definedName>
    <definedName name="_様式1_5__運行形態97">#REF!</definedName>
    <definedName name="_様式1_5__運行形態98">#REF!</definedName>
    <definedName name="_様式1_5__運行形態99">#REF!</definedName>
    <definedName name="_様式1_5__運行計画担当_氏名">#REF!</definedName>
    <definedName name="_様式1_5__運行計画担当_部門">#REF!</definedName>
    <definedName name="_様式1_5__運送雑収_合計">#REF!</definedName>
    <definedName name="_様式1_5__運送雑収1">#REF!</definedName>
    <definedName name="_様式1_5__運送雑収10">#REF!</definedName>
    <definedName name="_様式1_5__運送雑収100">#REF!</definedName>
    <definedName name="_様式1_5__運送雑収11">#REF!</definedName>
    <definedName name="_様式1_5__運送雑収12">#REF!</definedName>
    <definedName name="_様式1_5__運送雑収13">#REF!</definedName>
    <definedName name="_様式1_5__運送雑収14">#REF!</definedName>
    <definedName name="_様式1_5__運送雑収15">#REF!</definedName>
    <definedName name="_様式1_5__運送雑収16">#REF!</definedName>
    <definedName name="_様式1_5__運送雑収17">#REF!</definedName>
    <definedName name="_様式1_5__運送雑収18">#REF!</definedName>
    <definedName name="_様式1_5__運送雑収19">#REF!</definedName>
    <definedName name="_様式1_5__運送雑収2">#REF!</definedName>
    <definedName name="_様式1_5__運送雑収20">#REF!</definedName>
    <definedName name="_様式1_5__運送雑収21">#REF!</definedName>
    <definedName name="_様式1_5__運送雑収22">#REF!</definedName>
    <definedName name="_様式1_5__運送雑収23">#REF!</definedName>
    <definedName name="_様式1_5__運送雑収24">#REF!</definedName>
    <definedName name="_様式1_5__運送雑収25">#REF!</definedName>
    <definedName name="_様式1_5__運送雑収26">#REF!</definedName>
    <definedName name="_様式1_5__運送雑収27">#REF!</definedName>
    <definedName name="_様式1_5__運送雑収28">#REF!</definedName>
    <definedName name="_様式1_5__運送雑収29">#REF!</definedName>
    <definedName name="_様式1_5__運送雑収3">#REF!</definedName>
    <definedName name="_様式1_5__運送雑収30">#REF!</definedName>
    <definedName name="_様式1_5__運送雑収31">#REF!</definedName>
    <definedName name="_様式1_5__運送雑収32">#REF!</definedName>
    <definedName name="_様式1_5__運送雑収33">#REF!</definedName>
    <definedName name="_様式1_5__運送雑収34">#REF!</definedName>
    <definedName name="_様式1_5__運送雑収35">#REF!</definedName>
    <definedName name="_様式1_5__運送雑収36">#REF!</definedName>
    <definedName name="_様式1_5__運送雑収37">#REF!</definedName>
    <definedName name="_様式1_5__運送雑収38">#REF!</definedName>
    <definedName name="_様式1_5__運送雑収39">#REF!</definedName>
    <definedName name="_様式1_5__運送雑収4">#REF!</definedName>
    <definedName name="_様式1_5__運送雑収40">#REF!</definedName>
    <definedName name="_様式1_5__運送雑収41">#REF!</definedName>
    <definedName name="_様式1_5__運送雑収42">#REF!</definedName>
    <definedName name="_様式1_5__運送雑収43">#REF!</definedName>
    <definedName name="_様式1_5__運送雑収44">#REF!</definedName>
    <definedName name="_様式1_5__運送雑収45">#REF!</definedName>
    <definedName name="_様式1_5__運送雑収46">#REF!</definedName>
    <definedName name="_様式1_5__運送雑収47">#REF!</definedName>
    <definedName name="_様式1_5__運送雑収48">#REF!</definedName>
    <definedName name="_様式1_5__運送雑収49">#REF!</definedName>
    <definedName name="_様式1_5__運送雑収5">#REF!</definedName>
    <definedName name="_様式1_5__運送雑収50">#REF!</definedName>
    <definedName name="_様式1_5__運送雑収51">#REF!</definedName>
    <definedName name="_様式1_5__運送雑収52">#REF!</definedName>
    <definedName name="_様式1_5__運送雑収53">#REF!</definedName>
    <definedName name="_様式1_5__運送雑収54">#REF!</definedName>
    <definedName name="_様式1_5__運送雑収55">#REF!</definedName>
    <definedName name="_様式1_5__運送雑収56">#REF!</definedName>
    <definedName name="_様式1_5__運送雑収57">#REF!</definedName>
    <definedName name="_様式1_5__運送雑収58">#REF!</definedName>
    <definedName name="_様式1_5__運送雑収59">#REF!</definedName>
    <definedName name="_様式1_5__運送雑収6">#REF!</definedName>
    <definedName name="_様式1_5__運送雑収60">#REF!</definedName>
    <definedName name="_様式1_5__運送雑収61">#REF!</definedName>
    <definedName name="_様式1_5__運送雑収62">#REF!</definedName>
    <definedName name="_様式1_5__運送雑収63">#REF!</definedName>
    <definedName name="_様式1_5__運送雑収64">#REF!</definedName>
    <definedName name="_様式1_5__運送雑収65">#REF!</definedName>
    <definedName name="_様式1_5__運送雑収66">#REF!</definedName>
    <definedName name="_様式1_5__運送雑収67">#REF!</definedName>
    <definedName name="_様式1_5__運送雑収68">#REF!</definedName>
    <definedName name="_様式1_5__運送雑収69">#REF!</definedName>
    <definedName name="_様式1_5__運送雑収7">#REF!</definedName>
    <definedName name="_様式1_5__運送雑収70">#REF!</definedName>
    <definedName name="_様式1_5__運送雑収71">#REF!</definedName>
    <definedName name="_様式1_5__運送雑収72">#REF!</definedName>
    <definedName name="_様式1_5__運送雑収73">#REF!</definedName>
    <definedName name="_様式1_5__運送雑収74">#REF!</definedName>
    <definedName name="_様式1_5__運送雑収75">#REF!</definedName>
    <definedName name="_様式1_5__運送雑収76">#REF!</definedName>
    <definedName name="_様式1_5__運送雑収77">#REF!</definedName>
    <definedName name="_様式1_5__運送雑収78">#REF!</definedName>
    <definedName name="_様式1_5__運送雑収79">#REF!</definedName>
    <definedName name="_様式1_5__運送雑収8">#REF!</definedName>
    <definedName name="_様式1_5__運送雑収80">#REF!</definedName>
    <definedName name="_様式1_5__運送雑収81">#REF!</definedName>
    <definedName name="_様式1_5__運送雑収82">#REF!</definedName>
    <definedName name="_様式1_5__運送雑収83">#REF!</definedName>
    <definedName name="_様式1_5__運送雑収84">#REF!</definedName>
    <definedName name="_様式1_5__運送雑収85">#REF!</definedName>
    <definedName name="_様式1_5__運送雑収86">#REF!</definedName>
    <definedName name="_様式1_5__運送雑収87">#REF!</definedName>
    <definedName name="_様式1_5__運送雑収88">#REF!</definedName>
    <definedName name="_様式1_5__運送雑収89">#REF!</definedName>
    <definedName name="_様式1_5__運送雑収9">#REF!</definedName>
    <definedName name="_様式1_5__運送雑収90">#REF!</definedName>
    <definedName name="_様式1_5__運送雑収91">#REF!</definedName>
    <definedName name="_様式1_5__運送雑収92">#REF!</definedName>
    <definedName name="_様式1_5__運送雑収93">#REF!</definedName>
    <definedName name="_様式1_5__運送雑収94">#REF!</definedName>
    <definedName name="_様式1_5__運送雑収95">#REF!</definedName>
    <definedName name="_様式1_5__運送雑収96">#REF!</definedName>
    <definedName name="_様式1_5__運送雑収97">#REF!</definedName>
    <definedName name="_様式1_5__運送雑収98">#REF!</definedName>
    <definedName name="_様式1_5__運送雑収99">#REF!</definedName>
    <definedName name="_様式1_5__運送収入_合計">#REF!</definedName>
    <definedName name="_様式1_5__運送収入1">#REF!</definedName>
    <definedName name="_様式1_5__運送収入10">#REF!</definedName>
    <definedName name="_様式1_5__運送収入100">#REF!</definedName>
    <definedName name="_様式1_5__運送収入11">#REF!</definedName>
    <definedName name="_様式1_5__運送収入12">#REF!</definedName>
    <definedName name="_様式1_5__運送収入13">#REF!</definedName>
    <definedName name="_様式1_5__運送収入14">#REF!</definedName>
    <definedName name="_様式1_5__運送収入15">#REF!</definedName>
    <definedName name="_様式1_5__運送収入16">#REF!</definedName>
    <definedName name="_様式1_5__運送収入17">#REF!</definedName>
    <definedName name="_様式1_5__運送収入18">#REF!</definedName>
    <definedName name="_様式1_5__運送収入19">#REF!</definedName>
    <definedName name="_様式1_5__運送収入2">#REF!</definedName>
    <definedName name="_様式1_5__運送収入20">#REF!</definedName>
    <definedName name="_様式1_5__運送収入21">#REF!</definedName>
    <definedName name="_様式1_5__運送収入22">#REF!</definedName>
    <definedName name="_様式1_5__運送収入23">#REF!</definedName>
    <definedName name="_様式1_5__運送収入24">#REF!</definedName>
    <definedName name="_様式1_5__運送収入25">#REF!</definedName>
    <definedName name="_様式1_5__運送収入26">#REF!</definedName>
    <definedName name="_様式1_5__運送収入27">#REF!</definedName>
    <definedName name="_様式1_5__運送収入28">#REF!</definedName>
    <definedName name="_様式1_5__運送収入29">#REF!</definedName>
    <definedName name="_様式1_5__運送収入3">#REF!</definedName>
    <definedName name="_様式1_5__運送収入30">#REF!</definedName>
    <definedName name="_様式1_5__運送収入31">#REF!</definedName>
    <definedName name="_様式1_5__運送収入32">#REF!</definedName>
    <definedName name="_様式1_5__運送収入33">#REF!</definedName>
    <definedName name="_様式1_5__運送収入34">#REF!</definedName>
    <definedName name="_様式1_5__運送収入35">#REF!</definedName>
    <definedName name="_様式1_5__運送収入36">#REF!</definedName>
    <definedName name="_様式1_5__運送収入37">#REF!</definedName>
    <definedName name="_様式1_5__運送収入38">#REF!</definedName>
    <definedName name="_様式1_5__運送収入39">#REF!</definedName>
    <definedName name="_様式1_5__運送収入4">#REF!</definedName>
    <definedName name="_様式1_5__運送収入40">#REF!</definedName>
    <definedName name="_様式1_5__運送収入41">#REF!</definedName>
    <definedName name="_様式1_5__運送収入42">#REF!</definedName>
    <definedName name="_様式1_5__運送収入43">#REF!</definedName>
    <definedName name="_様式1_5__運送収入44">#REF!</definedName>
    <definedName name="_様式1_5__運送収入45">#REF!</definedName>
    <definedName name="_様式1_5__運送収入46">#REF!</definedName>
    <definedName name="_様式1_5__運送収入47">#REF!</definedName>
    <definedName name="_様式1_5__運送収入48">#REF!</definedName>
    <definedName name="_様式1_5__運送収入49">#REF!</definedName>
    <definedName name="_様式1_5__運送収入5">#REF!</definedName>
    <definedName name="_様式1_5__運送収入50">#REF!</definedName>
    <definedName name="_様式1_5__運送収入51">#REF!</definedName>
    <definedName name="_様式1_5__運送収入52">#REF!</definedName>
    <definedName name="_様式1_5__運送収入53">#REF!</definedName>
    <definedName name="_様式1_5__運送収入54">#REF!</definedName>
    <definedName name="_様式1_5__運送収入55">#REF!</definedName>
    <definedName name="_様式1_5__運送収入56">#REF!</definedName>
    <definedName name="_様式1_5__運送収入57">#REF!</definedName>
    <definedName name="_様式1_5__運送収入58">#REF!</definedName>
    <definedName name="_様式1_5__運送収入59">#REF!</definedName>
    <definedName name="_様式1_5__運送収入6">#REF!</definedName>
    <definedName name="_様式1_5__運送収入60">#REF!</definedName>
    <definedName name="_様式1_5__運送収入61">#REF!</definedName>
    <definedName name="_様式1_5__運送収入62">#REF!</definedName>
    <definedName name="_様式1_5__運送収入63">#REF!</definedName>
    <definedName name="_様式1_5__運送収入64">#REF!</definedName>
    <definedName name="_様式1_5__運送収入65">#REF!</definedName>
    <definedName name="_様式1_5__運送収入66">#REF!</definedName>
    <definedName name="_様式1_5__運送収入67">#REF!</definedName>
    <definedName name="_様式1_5__運送収入68">#REF!</definedName>
    <definedName name="_様式1_5__運送収入69">#REF!</definedName>
    <definedName name="_様式1_5__運送収入7">#REF!</definedName>
    <definedName name="_様式1_5__運送収入70">#REF!</definedName>
    <definedName name="_様式1_5__運送収入71">#REF!</definedName>
    <definedName name="_様式1_5__運送収入72">#REF!</definedName>
    <definedName name="_様式1_5__運送収入73">#REF!</definedName>
    <definedName name="_様式1_5__運送収入74">#REF!</definedName>
    <definedName name="_様式1_5__運送収入75">#REF!</definedName>
    <definedName name="_様式1_5__運送収入76">#REF!</definedName>
    <definedName name="_様式1_5__運送収入77">#REF!</definedName>
    <definedName name="_様式1_5__運送収入78">#REF!</definedName>
    <definedName name="_様式1_5__運送収入79">#REF!</definedName>
    <definedName name="_様式1_5__運送収入8">#REF!</definedName>
    <definedName name="_様式1_5__運送収入80">#REF!</definedName>
    <definedName name="_様式1_5__運送収入81">#REF!</definedName>
    <definedName name="_様式1_5__運送収入82">#REF!</definedName>
    <definedName name="_様式1_5__運送収入83">#REF!</definedName>
    <definedName name="_様式1_5__運送収入84">#REF!</definedName>
    <definedName name="_様式1_5__運送収入85">#REF!</definedName>
    <definedName name="_様式1_5__運送収入86">#REF!</definedName>
    <definedName name="_様式1_5__運送収入87">#REF!</definedName>
    <definedName name="_様式1_5__運送収入88">#REF!</definedName>
    <definedName name="_様式1_5__運送収入89">#REF!</definedName>
    <definedName name="_様式1_5__運送収入9">#REF!</definedName>
    <definedName name="_様式1_5__運送収入90">#REF!</definedName>
    <definedName name="_様式1_5__運送収入91">#REF!</definedName>
    <definedName name="_様式1_5__運送収入92">#REF!</definedName>
    <definedName name="_様式1_5__運送収入93">#REF!</definedName>
    <definedName name="_様式1_5__運送収入94">#REF!</definedName>
    <definedName name="_様式1_5__運送収入95">#REF!</definedName>
    <definedName name="_様式1_5__運送収入96">#REF!</definedName>
    <definedName name="_様式1_5__運送収入97">#REF!</definedName>
    <definedName name="_様式1_5__運送収入98">#REF!</definedName>
    <definedName name="_様式1_5__運送収入99">#REF!</definedName>
    <definedName name="_様式1_5__営業外収益_合計">#REF!</definedName>
    <definedName name="_様式1_5__営業外収益1">#REF!</definedName>
    <definedName name="_様式1_5__営業外収益10">#REF!</definedName>
    <definedName name="_様式1_5__営業外収益100">#REF!</definedName>
    <definedName name="_様式1_5__営業外収益11">#REF!</definedName>
    <definedName name="_様式1_5__営業外収益12">#REF!</definedName>
    <definedName name="_様式1_5__営業外収益13">#REF!</definedName>
    <definedName name="_様式1_5__営業外収益14">#REF!</definedName>
    <definedName name="_様式1_5__営業外収益15">#REF!</definedName>
    <definedName name="_様式1_5__営業外収益16">#REF!</definedName>
    <definedName name="_様式1_5__営業外収益17">#REF!</definedName>
    <definedName name="_様式1_5__営業外収益18">#REF!</definedName>
    <definedName name="_様式1_5__営業外収益19">#REF!</definedName>
    <definedName name="_様式1_5__営業外収益2">#REF!</definedName>
    <definedName name="_様式1_5__営業外収益20">#REF!</definedName>
    <definedName name="_様式1_5__営業外収益21">#REF!</definedName>
    <definedName name="_様式1_5__営業外収益22">#REF!</definedName>
    <definedName name="_様式1_5__営業外収益23">#REF!</definedName>
    <definedName name="_様式1_5__営業外収益24">#REF!</definedName>
    <definedName name="_様式1_5__営業外収益25">#REF!</definedName>
    <definedName name="_様式1_5__営業外収益26">#REF!</definedName>
    <definedName name="_様式1_5__営業外収益27">#REF!</definedName>
    <definedName name="_様式1_5__営業外収益28">#REF!</definedName>
    <definedName name="_様式1_5__営業外収益29">#REF!</definedName>
    <definedName name="_様式1_5__営業外収益3">#REF!</definedName>
    <definedName name="_様式1_5__営業外収益30">#REF!</definedName>
    <definedName name="_様式1_5__営業外収益31">#REF!</definedName>
    <definedName name="_様式1_5__営業外収益32">#REF!</definedName>
    <definedName name="_様式1_5__営業外収益33">#REF!</definedName>
    <definedName name="_様式1_5__営業外収益34">#REF!</definedName>
    <definedName name="_様式1_5__営業外収益35">#REF!</definedName>
    <definedName name="_様式1_5__営業外収益36">#REF!</definedName>
    <definedName name="_様式1_5__営業外収益37">#REF!</definedName>
    <definedName name="_様式1_5__営業外収益38">#REF!</definedName>
    <definedName name="_様式1_5__営業外収益39">#REF!</definedName>
    <definedName name="_様式1_5__営業外収益4">#REF!</definedName>
    <definedName name="_様式1_5__営業外収益40">#REF!</definedName>
    <definedName name="_様式1_5__営業外収益41">#REF!</definedName>
    <definedName name="_様式1_5__営業外収益42">#REF!</definedName>
    <definedName name="_様式1_5__営業外収益43">#REF!</definedName>
    <definedName name="_様式1_5__営業外収益44">#REF!</definedName>
    <definedName name="_様式1_5__営業外収益45">#REF!</definedName>
    <definedName name="_様式1_5__営業外収益46">#REF!</definedName>
    <definedName name="_様式1_5__営業外収益47">#REF!</definedName>
    <definedName name="_様式1_5__営業外収益48">#REF!</definedName>
    <definedName name="_様式1_5__営業外収益49">#REF!</definedName>
    <definedName name="_様式1_5__営業外収益5">#REF!</definedName>
    <definedName name="_様式1_5__営業外収益50">#REF!</definedName>
    <definedName name="_様式1_5__営業外収益51">#REF!</definedName>
    <definedName name="_様式1_5__営業外収益52">#REF!</definedName>
    <definedName name="_様式1_5__営業外収益53">#REF!</definedName>
    <definedName name="_様式1_5__営業外収益54">#REF!</definedName>
    <definedName name="_様式1_5__営業外収益55">#REF!</definedName>
    <definedName name="_様式1_5__営業外収益56">#REF!</definedName>
    <definedName name="_様式1_5__営業外収益57">#REF!</definedName>
    <definedName name="_様式1_5__営業外収益58">#REF!</definedName>
    <definedName name="_様式1_5__営業外収益59">#REF!</definedName>
    <definedName name="_様式1_5__営業外収益6">#REF!</definedName>
    <definedName name="_様式1_5__営業外収益60">#REF!</definedName>
    <definedName name="_様式1_5__営業外収益61">#REF!</definedName>
    <definedName name="_様式1_5__営業外収益62">#REF!</definedName>
    <definedName name="_様式1_5__営業外収益63">#REF!</definedName>
    <definedName name="_様式1_5__営業外収益64">#REF!</definedName>
    <definedName name="_様式1_5__営業外収益65">#REF!</definedName>
    <definedName name="_様式1_5__営業外収益66">#REF!</definedName>
    <definedName name="_様式1_5__営業外収益67">#REF!</definedName>
    <definedName name="_様式1_5__営業外収益68">#REF!</definedName>
    <definedName name="_様式1_5__営業外収益69">#REF!</definedName>
    <definedName name="_様式1_5__営業外収益7">#REF!</definedName>
    <definedName name="_様式1_5__営業外収益70">#REF!</definedName>
    <definedName name="_様式1_5__営業外収益71">#REF!</definedName>
    <definedName name="_様式1_5__営業外収益72">#REF!</definedName>
    <definedName name="_様式1_5__営業外収益73">#REF!</definedName>
    <definedName name="_様式1_5__営業外収益74">#REF!</definedName>
    <definedName name="_様式1_5__営業外収益75">#REF!</definedName>
    <definedName name="_様式1_5__営業外収益76">#REF!</definedName>
    <definedName name="_様式1_5__営業外収益77">#REF!</definedName>
    <definedName name="_様式1_5__営業外収益78">#REF!</definedName>
    <definedName name="_様式1_5__営業外収益79">#REF!</definedName>
    <definedName name="_様式1_5__営業外収益8">#REF!</definedName>
    <definedName name="_様式1_5__営業外収益80">#REF!</definedName>
    <definedName name="_様式1_5__営業外収益81">#REF!</definedName>
    <definedName name="_様式1_5__営業外収益82">#REF!</definedName>
    <definedName name="_様式1_5__営業外収益83">#REF!</definedName>
    <definedName name="_様式1_5__営業外収益84">#REF!</definedName>
    <definedName name="_様式1_5__営業外収益85">#REF!</definedName>
    <definedName name="_様式1_5__営業外収益86">#REF!</definedName>
    <definedName name="_様式1_5__営業外収益87">#REF!</definedName>
    <definedName name="_様式1_5__営業外収益88">#REF!</definedName>
    <definedName name="_様式1_5__営業外収益89">#REF!</definedName>
    <definedName name="_様式1_5__営業外収益9">#REF!</definedName>
    <definedName name="_様式1_5__営業外収益90">#REF!</definedName>
    <definedName name="_様式1_5__営業外収益91">#REF!</definedName>
    <definedName name="_様式1_5__営業外収益92">#REF!</definedName>
    <definedName name="_様式1_5__営業外収益93">#REF!</definedName>
    <definedName name="_様式1_5__営業外収益94">#REF!</definedName>
    <definedName name="_様式1_5__営業外収益95">#REF!</definedName>
    <definedName name="_様式1_5__営業外収益96">#REF!</definedName>
    <definedName name="_様式1_5__営業外収益97">#REF!</definedName>
    <definedName name="_様式1_5__営業外収益98">#REF!</definedName>
    <definedName name="_様式1_5__営業外収益99">#REF!</definedName>
    <definedName name="_様式1_5__基準ハの要件1">#REF!</definedName>
    <definedName name="_様式1_5__基準ハの要件10">#REF!</definedName>
    <definedName name="_様式1_5__基準ハの要件100">#REF!</definedName>
    <definedName name="_様式1_5__基準ハの要件11">#REF!</definedName>
    <definedName name="_様式1_5__基準ハの要件12">#REF!</definedName>
    <definedName name="_様式1_5__基準ハの要件13">#REF!</definedName>
    <definedName name="_様式1_5__基準ハの要件14">#REF!</definedName>
    <definedName name="_様式1_5__基準ハの要件15">#REF!</definedName>
    <definedName name="_様式1_5__基準ハの要件16">#REF!</definedName>
    <definedName name="_様式1_5__基準ハの要件17">#REF!</definedName>
    <definedName name="_様式1_5__基準ハの要件18">#REF!</definedName>
    <definedName name="_様式1_5__基準ハの要件19">#REF!</definedName>
    <definedName name="_様式1_5__基準ハの要件2">#REF!</definedName>
    <definedName name="_様式1_5__基準ハの要件20">#REF!</definedName>
    <definedName name="_様式1_5__基準ハの要件21">#REF!</definedName>
    <definedName name="_様式1_5__基準ハの要件22">#REF!</definedName>
    <definedName name="_様式1_5__基準ハの要件23">#REF!</definedName>
    <definedName name="_様式1_5__基準ハの要件24">#REF!</definedName>
    <definedName name="_様式1_5__基準ハの要件25">#REF!</definedName>
    <definedName name="_様式1_5__基準ハの要件26">#REF!</definedName>
    <definedName name="_様式1_5__基準ハの要件27">#REF!</definedName>
    <definedName name="_様式1_5__基準ハの要件28">#REF!</definedName>
    <definedName name="_様式1_5__基準ハの要件29">#REF!</definedName>
    <definedName name="_様式1_5__基準ハの要件3">#REF!</definedName>
    <definedName name="_様式1_5__基準ハの要件30">#REF!</definedName>
    <definedName name="_様式1_5__基準ハの要件31">#REF!</definedName>
    <definedName name="_様式1_5__基準ハの要件32">#REF!</definedName>
    <definedName name="_様式1_5__基準ハの要件33">#REF!</definedName>
    <definedName name="_様式1_5__基準ハの要件34">#REF!</definedName>
    <definedName name="_様式1_5__基準ハの要件35">#REF!</definedName>
    <definedName name="_様式1_5__基準ハの要件36">#REF!</definedName>
    <definedName name="_様式1_5__基準ハの要件37">#REF!</definedName>
    <definedName name="_様式1_5__基準ハの要件38">#REF!</definedName>
    <definedName name="_様式1_5__基準ハの要件39">#REF!</definedName>
    <definedName name="_様式1_5__基準ハの要件4">#REF!</definedName>
    <definedName name="_様式1_5__基準ハの要件40">#REF!</definedName>
    <definedName name="_様式1_5__基準ハの要件41">#REF!</definedName>
    <definedName name="_様式1_5__基準ハの要件42">#REF!</definedName>
    <definedName name="_様式1_5__基準ハの要件43">#REF!</definedName>
    <definedName name="_様式1_5__基準ハの要件44">#REF!</definedName>
    <definedName name="_様式1_5__基準ハの要件45">#REF!</definedName>
    <definedName name="_様式1_5__基準ハの要件46">#REF!</definedName>
    <definedName name="_様式1_5__基準ハの要件47">#REF!</definedName>
    <definedName name="_様式1_5__基準ハの要件48">#REF!</definedName>
    <definedName name="_様式1_5__基準ハの要件49">#REF!</definedName>
    <definedName name="_様式1_5__基準ハの要件5">#REF!</definedName>
    <definedName name="_様式1_5__基準ハの要件50">#REF!</definedName>
    <definedName name="_様式1_5__基準ハの要件51">#REF!</definedName>
    <definedName name="_様式1_5__基準ハの要件52">#REF!</definedName>
    <definedName name="_様式1_5__基準ハの要件53">#REF!</definedName>
    <definedName name="_様式1_5__基準ハの要件54">#REF!</definedName>
    <definedName name="_様式1_5__基準ハの要件55">#REF!</definedName>
    <definedName name="_様式1_5__基準ハの要件56">#REF!</definedName>
    <definedName name="_様式1_5__基準ハの要件57">#REF!</definedName>
    <definedName name="_様式1_5__基準ハの要件58">#REF!</definedName>
    <definedName name="_様式1_5__基準ハの要件59">#REF!</definedName>
    <definedName name="_様式1_5__基準ハの要件6">#REF!</definedName>
    <definedName name="_様式1_5__基準ハの要件60">#REF!</definedName>
    <definedName name="_様式1_5__基準ハの要件61">#REF!</definedName>
    <definedName name="_様式1_5__基準ハの要件62">#REF!</definedName>
    <definedName name="_様式1_5__基準ハの要件63">#REF!</definedName>
    <definedName name="_様式1_5__基準ハの要件64">#REF!</definedName>
    <definedName name="_様式1_5__基準ハの要件65">#REF!</definedName>
    <definedName name="_様式1_5__基準ハの要件66">#REF!</definedName>
    <definedName name="_様式1_5__基準ハの要件67">#REF!</definedName>
    <definedName name="_様式1_5__基準ハの要件68">#REF!</definedName>
    <definedName name="_様式1_5__基準ハの要件69">#REF!</definedName>
    <definedName name="_様式1_5__基準ハの要件7">#REF!</definedName>
    <definedName name="_様式1_5__基準ハの要件70">#REF!</definedName>
    <definedName name="_様式1_5__基準ハの要件71">#REF!</definedName>
    <definedName name="_様式1_5__基準ハの要件72">#REF!</definedName>
    <definedName name="_様式1_5__基準ハの要件73">#REF!</definedName>
    <definedName name="_様式1_5__基準ハの要件74">#REF!</definedName>
    <definedName name="_様式1_5__基準ハの要件75">#REF!</definedName>
    <definedName name="_様式1_5__基準ハの要件76">#REF!</definedName>
    <definedName name="_様式1_5__基準ハの要件77">#REF!</definedName>
    <definedName name="_様式1_5__基準ハの要件78">#REF!</definedName>
    <definedName name="_様式1_5__基準ハの要件79">#REF!</definedName>
    <definedName name="_様式1_5__基準ハの要件8">#REF!</definedName>
    <definedName name="_様式1_5__基準ハの要件80">#REF!</definedName>
    <definedName name="_様式1_5__基準ハの要件81">#REF!</definedName>
    <definedName name="_様式1_5__基準ハの要件82">#REF!</definedName>
    <definedName name="_様式1_5__基準ハの要件83">#REF!</definedName>
    <definedName name="_様式1_5__基準ハの要件84">#REF!</definedName>
    <definedName name="_様式1_5__基準ハの要件85">#REF!</definedName>
    <definedName name="_様式1_5__基準ハの要件86">#REF!</definedName>
    <definedName name="_様式1_5__基準ハの要件87">#REF!</definedName>
    <definedName name="_様式1_5__基準ハの要件88">#REF!</definedName>
    <definedName name="_様式1_5__基準ハの要件89">#REF!</definedName>
    <definedName name="_様式1_5__基準ハの要件9">#REF!</definedName>
    <definedName name="_様式1_5__基準ハの要件90">#REF!</definedName>
    <definedName name="_様式1_5__基準ハの要件91">#REF!</definedName>
    <definedName name="_様式1_5__基準ハの要件92">#REF!</definedName>
    <definedName name="_様式1_5__基準ハの要件93">#REF!</definedName>
    <definedName name="_様式1_5__基準ハの要件94">#REF!</definedName>
    <definedName name="_様式1_5__基準ハの要件95">#REF!</definedName>
    <definedName name="_様式1_5__基準ハの要件96">#REF!</definedName>
    <definedName name="_様式1_5__基準ハの要件97">#REF!</definedName>
    <definedName name="_様式1_5__基準ハの要件98">#REF!</definedName>
    <definedName name="_様式1_5__基準ハの要件99">#REF!</definedName>
    <definedName name="_様式1_5__起点1">#REF!</definedName>
    <definedName name="_様式1_5__起点10">#REF!</definedName>
    <definedName name="_様式1_5__起点100">#REF!</definedName>
    <definedName name="_様式1_5__起点11">#REF!</definedName>
    <definedName name="_様式1_5__起点12">#REF!</definedName>
    <definedName name="_様式1_5__起点13">#REF!</definedName>
    <definedName name="_様式1_5__起点14">#REF!</definedName>
    <definedName name="_様式1_5__起点15">#REF!</definedName>
    <definedName name="_様式1_5__起点16">#REF!</definedName>
    <definedName name="_様式1_5__起点17">#REF!</definedName>
    <definedName name="_様式1_5__起点18">#REF!</definedName>
    <definedName name="_様式1_5__起点19">#REF!</definedName>
    <definedName name="_様式1_5__起点2">#REF!</definedName>
    <definedName name="_様式1_5__起点20">#REF!</definedName>
    <definedName name="_様式1_5__起点21">#REF!</definedName>
    <definedName name="_様式1_5__起点22">#REF!</definedName>
    <definedName name="_様式1_5__起点23">#REF!</definedName>
    <definedName name="_様式1_5__起点24">#REF!</definedName>
    <definedName name="_様式1_5__起点25">#REF!</definedName>
    <definedName name="_様式1_5__起点26">#REF!</definedName>
    <definedName name="_様式1_5__起点27">#REF!</definedName>
    <definedName name="_様式1_5__起点28">#REF!</definedName>
    <definedName name="_様式1_5__起点29">#REF!</definedName>
    <definedName name="_様式1_5__起点3">#REF!</definedName>
    <definedName name="_様式1_5__起点30">#REF!</definedName>
    <definedName name="_様式1_5__起点31">#REF!</definedName>
    <definedName name="_様式1_5__起点32">#REF!</definedName>
    <definedName name="_様式1_5__起点33">#REF!</definedName>
    <definedName name="_様式1_5__起点34">#REF!</definedName>
    <definedName name="_様式1_5__起点35">#REF!</definedName>
    <definedName name="_様式1_5__起点36">#REF!</definedName>
    <definedName name="_様式1_5__起点37">#REF!</definedName>
    <definedName name="_様式1_5__起点38">#REF!</definedName>
    <definedName name="_様式1_5__起点39">#REF!</definedName>
    <definedName name="_様式1_5__起点4">#REF!</definedName>
    <definedName name="_様式1_5__起点40">#REF!</definedName>
    <definedName name="_様式1_5__起点41">#REF!</definedName>
    <definedName name="_様式1_5__起点42">#REF!</definedName>
    <definedName name="_様式1_5__起点43">#REF!</definedName>
    <definedName name="_様式1_5__起点44">#REF!</definedName>
    <definedName name="_様式1_5__起点45">#REF!</definedName>
    <definedName name="_様式1_5__起点46">#REF!</definedName>
    <definedName name="_様式1_5__起点47">#REF!</definedName>
    <definedName name="_様式1_5__起点48">#REF!</definedName>
    <definedName name="_様式1_5__起点49">#REF!</definedName>
    <definedName name="_様式1_5__起点5">#REF!</definedName>
    <definedName name="_様式1_5__起点50">#REF!</definedName>
    <definedName name="_様式1_5__起点51">#REF!</definedName>
    <definedName name="_様式1_5__起点52">#REF!</definedName>
    <definedName name="_様式1_5__起点53">#REF!</definedName>
    <definedName name="_様式1_5__起点54">#REF!</definedName>
    <definedName name="_様式1_5__起点55">#REF!</definedName>
    <definedName name="_様式1_5__起点56">#REF!</definedName>
    <definedName name="_様式1_5__起点57">#REF!</definedName>
    <definedName name="_様式1_5__起点58">#REF!</definedName>
    <definedName name="_様式1_5__起点59">#REF!</definedName>
    <definedName name="_様式1_5__起点6">#REF!</definedName>
    <definedName name="_様式1_5__起点60">#REF!</definedName>
    <definedName name="_様式1_5__起点61">#REF!</definedName>
    <definedName name="_様式1_5__起点62">#REF!</definedName>
    <definedName name="_様式1_5__起点63">#REF!</definedName>
    <definedName name="_様式1_5__起点64">#REF!</definedName>
    <definedName name="_様式1_5__起点65">#REF!</definedName>
    <definedName name="_様式1_5__起点66">#REF!</definedName>
    <definedName name="_様式1_5__起点67">#REF!</definedName>
    <definedName name="_様式1_5__起点68">#REF!</definedName>
    <definedName name="_様式1_5__起点69">#REF!</definedName>
    <definedName name="_様式1_5__起点7">#REF!</definedName>
    <definedName name="_様式1_5__起点70">#REF!</definedName>
    <definedName name="_様式1_5__起点71">#REF!</definedName>
    <definedName name="_様式1_5__起点72">#REF!</definedName>
    <definedName name="_様式1_5__起点73">#REF!</definedName>
    <definedName name="_様式1_5__起点74">#REF!</definedName>
    <definedName name="_様式1_5__起点75">#REF!</definedName>
    <definedName name="_様式1_5__起点76">#REF!</definedName>
    <definedName name="_様式1_5__起点77">#REF!</definedName>
    <definedName name="_様式1_5__起点78">#REF!</definedName>
    <definedName name="_様式1_5__起点79">#REF!</definedName>
    <definedName name="_様式1_5__起点8">#REF!</definedName>
    <definedName name="_様式1_5__起点80">#REF!</definedName>
    <definedName name="_様式1_5__起点81">#REF!</definedName>
    <definedName name="_様式1_5__起点82">#REF!</definedName>
    <definedName name="_様式1_5__起点83">#REF!</definedName>
    <definedName name="_様式1_5__起点84">#REF!</definedName>
    <definedName name="_様式1_5__起点85">#REF!</definedName>
    <definedName name="_様式1_5__起点86">#REF!</definedName>
    <definedName name="_様式1_5__起点87">#REF!</definedName>
    <definedName name="_様式1_5__起点88">#REF!</definedName>
    <definedName name="_様式1_5__起点89">#REF!</definedName>
    <definedName name="_様式1_5__起点9">#REF!</definedName>
    <definedName name="_様式1_5__起点90">#REF!</definedName>
    <definedName name="_様式1_5__起点91">#REF!</definedName>
    <definedName name="_様式1_5__起点92">#REF!</definedName>
    <definedName name="_様式1_5__起点93">#REF!</definedName>
    <definedName name="_様式1_5__起点94">#REF!</definedName>
    <definedName name="_様式1_5__起点95">#REF!</definedName>
    <definedName name="_様式1_5__起点96">#REF!</definedName>
    <definedName name="_様式1_5__起点97">#REF!</definedName>
    <definedName name="_様式1_5__起点98">#REF!</definedName>
    <definedName name="_様式1_5__起点99">#REF!</definedName>
    <definedName name="_様式1_5__系統名1">#REF!</definedName>
    <definedName name="_様式1_5__系統名10">#REF!</definedName>
    <definedName name="_様式1_5__系統名100">#REF!</definedName>
    <definedName name="_様式1_5__系統名11">#REF!</definedName>
    <definedName name="_様式1_5__系統名12">#REF!</definedName>
    <definedName name="_様式1_5__系統名13">#REF!</definedName>
    <definedName name="_様式1_5__系統名14">#REF!</definedName>
    <definedName name="_様式1_5__系統名15">#REF!</definedName>
    <definedName name="_様式1_5__系統名16">#REF!</definedName>
    <definedName name="_様式1_5__系統名17">#REF!</definedName>
    <definedName name="_様式1_5__系統名18">#REF!</definedName>
    <definedName name="_様式1_5__系統名19">#REF!</definedName>
    <definedName name="_様式1_5__系統名2">#REF!</definedName>
    <definedName name="_様式1_5__系統名20">#REF!</definedName>
    <definedName name="_様式1_5__系統名21">#REF!</definedName>
    <definedName name="_様式1_5__系統名22">#REF!</definedName>
    <definedName name="_様式1_5__系統名23">#REF!</definedName>
    <definedName name="_様式1_5__系統名24">#REF!</definedName>
    <definedName name="_様式1_5__系統名25">#REF!</definedName>
    <definedName name="_様式1_5__系統名26">#REF!</definedName>
    <definedName name="_様式1_5__系統名27">#REF!</definedName>
    <definedName name="_様式1_5__系統名28">#REF!</definedName>
    <definedName name="_様式1_5__系統名29">#REF!</definedName>
    <definedName name="_様式1_5__系統名3">#REF!</definedName>
    <definedName name="_様式1_5__系統名30">#REF!</definedName>
    <definedName name="_様式1_5__系統名31">#REF!</definedName>
    <definedName name="_様式1_5__系統名32">#REF!</definedName>
    <definedName name="_様式1_5__系統名33">#REF!</definedName>
    <definedName name="_様式1_5__系統名34">#REF!</definedName>
    <definedName name="_様式1_5__系統名35">#REF!</definedName>
    <definedName name="_様式1_5__系統名36">#REF!</definedName>
    <definedName name="_様式1_5__系統名37">#REF!</definedName>
    <definedName name="_様式1_5__系統名38">#REF!</definedName>
    <definedName name="_様式1_5__系統名39">#REF!</definedName>
    <definedName name="_様式1_5__系統名4">#REF!</definedName>
    <definedName name="_様式1_5__系統名40">#REF!</definedName>
    <definedName name="_様式1_5__系統名41">#REF!</definedName>
    <definedName name="_様式1_5__系統名42">#REF!</definedName>
    <definedName name="_様式1_5__系統名43">#REF!</definedName>
    <definedName name="_様式1_5__系統名44">#REF!</definedName>
    <definedName name="_様式1_5__系統名45">#REF!</definedName>
    <definedName name="_様式1_5__系統名46">#REF!</definedName>
    <definedName name="_様式1_5__系統名47">#REF!</definedName>
    <definedName name="_様式1_5__系統名48">#REF!</definedName>
    <definedName name="_様式1_5__系統名49">#REF!</definedName>
    <definedName name="_様式1_5__系統名5">#REF!</definedName>
    <definedName name="_様式1_5__系統名50">#REF!</definedName>
    <definedName name="_様式1_5__系統名51">#REF!</definedName>
    <definedName name="_様式1_5__系統名52">#REF!</definedName>
    <definedName name="_様式1_5__系統名53">#REF!</definedName>
    <definedName name="_様式1_5__系統名54">#REF!</definedName>
    <definedName name="_様式1_5__系統名55">#REF!</definedName>
    <definedName name="_様式1_5__系統名56">#REF!</definedName>
    <definedName name="_様式1_5__系統名57">#REF!</definedName>
    <definedName name="_様式1_5__系統名58">#REF!</definedName>
    <definedName name="_様式1_5__系統名59">#REF!</definedName>
    <definedName name="_様式1_5__系統名6">#REF!</definedName>
    <definedName name="_様式1_5__系統名60">#REF!</definedName>
    <definedName name="_様式1_5__系統名61">#REF!</definedName>
    <definedName name="_様式1_5__系統名62">#REF!</definedName>
    <definedName name="_様式1_5__系統名63">#REF!</definedName>
    <definedName name="_様式1_5__系統名64">#REF!</definedName>
    <definedName name="_様式1_5__系統名65">#REF!</definedName>
    <definedName name="_様式1_5__系統名66">#REF!</definedName>
    <definedName name="_様式1_5__系統名67">#REF!</definedName>
    <definedName name="_様式1_5__系統名68">#REF!</definedName>
    <definedName name="_様式1_5__系統名69">#REF!</definedName>
    <definedName name="_様式1_5__系統名7">#REF!</definedName>
    <definedName name="_様式1_5__系統名70">#REF!</definedName>
    <definedName name="_様式1_5__系統名71">#REF!</definedName>
    <definedName name="_様式1_5__系統名72">#REF!</definedName>
    <definedName name="_様式1_5__系統名73">#REF!</definedName>
    <definedName name="_様式1_5__系統名74">#REF!</definedName>
    <definedName name="_様式1_5__系統名75">#REF!</definedName>
    <definedName name="_様式1_5__系統名76">#REF!</definedName>
    <definedName name="_様式1_5__系統名77">#REF!</definedName>
    <definedName name="_様式1_5__系統名78">#REF!</definedName>
    <definedName name="_様式1_5__系統名79">#REF!</definedName>
    <definedName name="_様式1_5__系統名8">#REF!</definedName>
    <definedName name="_様式1_5__系統名80">#REF!</definedName>
    <definedName name="_様式1_5__系統名81">#REF!</definedName>
    <definedName name="_様式1_5__系統名82">#REF!</definedName>
    <definedName name="_様式1_5__系統名83">#REF!</definedName>
    <definedName name="_様式1_5__系統名84">#REF!</definedName>
    <definedName name="_様式1_5__系統名85">#REF!</definedName>
    <definedName name="_様式1_5__系統名86">#REF!</definedName>
    <definedName name="_様式1_5__系統名87">#REF!</definedName>
    <definedName name="_様式1_5__系統名88">#REF!</definedName>
    <definedName name="_様式1_5__系統名89">#REF!</definedName>
    <definedName name="_様式1_5__系統名9">#REF!</definedName>
    <definedName name="_様式1_5__系統名90">#REF!</definedName>
    <definedName name="_様式1_5__系統名91">#REF!</definedName>
    <definedName name="_様式1_5__系統名92">#REF!</definedName>
    <definedName name="_様式1_5__系統名93">#REF!</definedName>
    <definedName name="_様式1_5__系統名94">#REF!</definedName>
    <definedName name="_様式1_5__系統名95">#REF!</definedName>
    <definedName name="_様式1_5__系統名96">#REF!</definedName>
    <definedName name="_様式1_5__系統名97">#REF!</definedName>
    <definedName name="_様式1_5__系統名98">#REF!</definedName>
    <definedName name="_様式1_5__系統名99">#REF!</definedName>
    <definedName name="_様式1_5__経常収益合計_合計">#REF!</definedName>
    <definedName name="_様式1_5__経常収益合計1">#REF!</definedName>
    <definedName name="_様式1_5__経常収益合計10">#REF!</definedName>
    <definedName name="_様式1_5__経常収益合計100">#REF!</definedName>
    <definedName name="_様式1_5__経常収益合計11">#REF!</definedName>
    <definedName name="_様式1_5__経常収益合計12">#REF!</definedName>
    <definedName name="_様式1_5__経常収益合計13">#REF!</definedName>
    <definedName name="_様式1_5__経常収益合計14">#REF!</definedName>
    <definedName name="_様式1_5__経常収益合計15">#REF!</definedName>
    <definedName name="_様式1_5__経常収益合計16">#REF!</definedName>
    <definedName name="_様式1_5__経常収益合計17">#REF!</definedName>
    <definedName name="_様式1_5__経常収益合計18">#REF!</definedName>
    <definedName name="_様式1_5__経常収益合計19">#REF!</definedName>
    <definedName name="_様式1_5__経常収益合計2">#REF!</definedName>
    <definedName name="_様式1_5__経常収益合計20">#REF!</definedName>
    <definedName name="_様式1_5__経常収益合計21">#REF!</definedName>
    <definedName name="_様式1_5__経常収益合計22">#REF!</definedName>
    <definedName name="_様式1_5__経常収益合計23">#REF!</definedName>
    <definedName name="_様式1_5__経常収益合計24">#REF!</definedName>
    <definedName name="_様式1_5__経常収益合計25">#REF!</definedName>
    <definedName name="_様式1_5__経常収益合計26">#REF!</definedName>
    <definedName name="_様式1_5__経常収益合計27">#REF!</definedName>
    <definedName name="_様式1_5__経常収益合計28">#REF!</definedName>
    <definedName name="_様式1_5__経常収益合計29">#REF!</definedName>
    <definedName name="_様式1_5__経常収益合計3">#REF!</definedName>
    <definedName name="_様式1_5__経常収益合計30">#REF!</definedName>
    <definedName name="_様式1_5__経常収益合計31">#REF!</definedName>
    <definedName name="_様式1_5__経常収益合計32">#REF!</definedName>
    <definedName name="_様式1_5__経常収益合計33">#REF!</definedName>
    <definedName name="_様式1_5__経常収益合計34">#REF!</definedName>
    <definedName name="_様式1_5__経常収益合計35">#REF!</definedName>
    <definedName name="_様式1_5__経常収益合計36">#REF!</definedName>
    <definedName name="_様式1_5__経常収益合計37">#REF!</definedName>
    <definedName name="_様式1_5__経常収益合計38">#REF!</definedName>
    <definedName name="_様式1_5__経常収益合計39">#REF!</definedName>
    <definedName name="_様式1_5__経常収益合計4">#REF!</definedName>
    <definedName name="_様式1_5__経常収益合計40">#REF!</definedName>
    <definedName name="_様式1_5__経常収益合計41">#REF!</definedName>
    <definedName name="_様式1_5__経常収益合計42">#REF!</definedName>
    <definedName name="_様式1_5__経常収益合計43">#REF!</definedName>
    <definedName name="_様式1_5__経常収益合計44">#REF!</definedName>
    <definedName name="_様式1_5__経常収益合計45">#REF!</definedName>
    <definedName name="_様式1_5__経常収益合計46">#REF!</definedName>
    <definedName name="_様式1_5__経常収益合計47">#REF!</definedName>
    <definedName name="_様式1_5__経常収益合計48">#REF!</definedName>
    <definedName name="_様式1_5__経常収益合計49">#REF!</definedName>
    <definedName name="_様式1_5__経常収益合計5">#REF!</definedName>
    <definedName name="_様式1_5__経常収益合計50">#REF!</definedName>
    <definedName name="_様式1_5__経常収益合計51">#REF!</definedName>
    <definedName name="_様式1_5__経常収益合計52">#REF!</definedName>
    <definedName name="_様式1_5__経常収益合計53">#REF!</definedName>
    <definedName name="_様式1_5__経常収益合計54">#REF!</definedName>
    <definedName name="_様式1_5__経常収益合計55">#REF!</definedName>
    <definedName name="_様式1_5__経常収益合計56">#REF!</definedName>
    <definedName name="_様式1_5__経常収益合計57">#REF!</definedName>
    <definedName name="_様式1_5__経常収益合計58">#REF!</definedName>
    <definedName name="_様式1_5__経常収益合計59">#REF!</definedName>
    <definedName name="_様式1_5__経常収益合計6">#REF!</definedName>
    <definedName name="_様式1_5__経常収益合計60">#REF!</definedName>
    <definedName name="_様式1_5__経常収益合計61">#REF!</definedName>
    <definedName name="_様式1_5__経常収益合計62">#REF!</definedName>
    <definedName name="_様式1_5__経常収益合計63">#REF!</definedName>
    <definedName name="_様式1_5__経常収益合計64">#REF!</definedName>
    <definedName name="_様式1_5__経常収益合計65">#REF!</definedName>
    <definedName name="_様式1_5__経常収益合計66">#REF!</definedName>
    <definedName name="_様式1_5__経常収益合計67">#REF!</definedName>
    <definedName name="_様式1_5__経常収益合計68">#REF!</definedName>
    <definedName name="_様式1_5__経常収益合計69">#REF!</definedName>
    <definedName name="_様式1_5__経常収益合計7">#REF!</definedName>
    <definedName name="_様式1_5__経常収益合計70">#REF!</definedName>
    <definedName name="_様式1_5__経常収益合計71">#REF!</definedName>
    <definedName name="_様式1_5__経常収益合計72">#REF!</definedName>
    <definedName name="_様式1_5__経常収益合計73">#REF!</definedName>
    <definedName name="_様式1_5__経常収益合計74">#REF!</definedName>
    <definedName name="_様式1_5__経常収益合計75">#REF!</definedName>
    <definedName name="_様式1_5__経常収益合計76">#REF!</definedName>
    <definedName name="_様式1_5__経常収益合計77">#REF!</definedName>
    <definedName name="_様式1_5__経常収益合計78">#REF!</definedName>
    <definedName name="_様式1_5__経常収益合計79">#REF!</definedName>
    <definedName name="_様式1_5__経常収益合計8">#REF!</definedName>
    <definedName name="_様式1_5__経常収益合計80">#REF!</definedName>
    <definedName name="_様式1_5__経常収益合計81">#REF!</definedName>
    <definedName name="_様式1_5__経常収益合計82">#REF!</definedName>
    <definedName name="_様式1_5__経常収益合計83">#REF!</definedName>
    <definedName name="_様式1_5__経常収益合計84">#REF!</definedName>
    <definedName name="_様式1_5__経常収益合計85">#REF!</definedName>
    <definedName name="_様式1_5__経常収益合計86">#REF!</definedName>
    <definedName name="_様式1_5__経常収益合計87">#REF!</definedName>
    <definedName name="_様式1_5__経常収益合計88">#REF!</definedName>
    <definedName name="_様式1_5__経常収益合計89">#REF!</definedName>
    <definedName name="_様式1_5__経常収益合計9">#REF!</definedName>
    <definedName name="_様式1_5__経常収益合計90">#REF!</definedName>
    <definedName name="_様式1_5__経常収益合計91">#REF!</definedName>
    <definedName name="_様式1_5__経常収益合計92">#REF!</definedName>
    <definedName name="_様式1_5__経常収益合計93">#REF!</definedName>
    <definedName name="_様式1_5__経常収益合計94">#REF!</definedName>
    <definedName name="_様式1_5__経常収益合計95">#REF!</definedName>
    <definedName name="_様式1_5__経常収益合計96">#REF!</definedName>
    <definedName name="_様式1_5__経常収益合計97">#REF!</definedName>
    <definedName name="_様式1_5__経常収益合計98">#REF!</definedName>
    <definedName name="_様式1_5__経常収益合計99">#REF!</definedName>
    <definedName name="_様式1_5__経常収支率_合計">#REF!</definedName>
    <definedName name="_様式1_5__経常収支率1">#REF!</definedName>
    <definedName name="_様式1_5__経常収支率10">#REF!</definedName>
    <definedName name="_様式1_5__経常収支率100">#REF!</definedName>
    <definedName name="_様式1_5__経常収支率11">#REF!</definedName>
    <definedName name="_様式1_5__経常収支率12">#REF!</definedName>
    <definedName name="_様式1_5__経常収支率13">#REF!</definedName>
    <definedName name="_様式1_5__経常収支率14">#REF!</definedName>
    <definedName name="_様式1_5__経常収支率15">#REF!</definedName>
    <definedName name="_様式1_5__経常収支率16">#REF!</definedName>
    <definedName name="_様式1_5__経常収支率17">#REF!</definedName>
    <definedName name="_様式1_5__経常収支率18">#REF!</definedName>
    <definedName name="_様式1_5__経常収支率19">#REF!</definedName>
    <definedName name="_様式1_5__経常収支率2">#REF!</definedName>
    <definedName name="_様式1_5__経常収支率20">#REF!</definedName>
    <definedName name="_様式1_5__経常収支率21">#REF!</definedName>
    <definedName name="_様式1_5__経常収支率22">#REF!</definedName>
    <definedName name="_様式1_5__経常収支率23">#REF!</definedName>
    <definedName name="_様式1_5__経常収支率24">#REF!</definedName>
    <definedName name="_様式1_5__経常収支率25">#REF!</definedName>
    <definedName name="_様式1_5__経常収支率26">#REF!</definedName>
    <definedName name="_様式1_5__経常収支率27">#REF!</definedName>
    <definedName name="_様式1_5__経常収支率28">#REF!</definedName>
    <definedName name="_様式1_5__経常収支率29">#REF!</definedName>
    <definedName name="_様式1_5__経常収支率3">#REF!</definedName>
    <definedName name="_様式1_5__経常収支率30">#REF!</definedName>
    <definedName name="_様式1_5__経常収支率31">#REF!</definedName>
    <definedName name="_様式1_5__経常収支率32">#REF!</definedName>
    <definedName name="_様式1_5__経常収支率33">#REF!</definedName>
    <definedName name="_様式1_5__経常収支率34">#REF!</definedName>
    <definedName name="_様式1_5__経常収支率35">#REF!</definedName>
    <definedName name="_様式1_5__経常収支率36">#REF!</definedName>
    <definedName name="_様式1_5__経常収支率37">#REF!</definedName>
    <definedName name="_様式1_5__経常収支率38">#REF!</definedName>
    <definedName name="_様式1_5__経常収支率39">#REF!</definedName>
    <definedName name="_様式1_5__経常収支率4">#REF!</definedName>
    <definedName name="_様式1_5__経常収支率40">#REF!</definedName>
    <definedName name="_様式1_5__経常収支率41">#REF!</definedName>
    <definedName name="_様式1_5__経常収支率42">#REF!</definedName>
    <definedName name="_様式1_5__経常収支率43">#REF!</definedName>
    <definedName name="_様式1_5__経常収支率44">#REF!</definedName>
    <definedName name="_様式1_5__経常収支率45">#REF!</definedName>
    <definedName name="_様式1_5__経常収支率46">#REF!</definedName>
    <definedName name="_様式1_5__経常収支率47">#REF!</definedName>
    <definedName name="_様式1_5__経常収支率48">#REF!</definedName>
    <definedName name="_様式1_5__経常収支率49">#REF!</definedName>
    <definedName name="_様式1_5__経常収支率5">#REF!</definedName>
    <definedName name="_様式1_5__経常収支率50">#REF!</definedName>
    <definedName name="_様式1_5__経常収支率51">#REF!</definedName>
    <definedName name="_様式1_5__経常収支率52">#REF!</definedName>
    <definedName name="_様式1_5__経常収支率53">#REF!</definedName>
    <definedName name="_様式1_5__経常収支率54">#REF!</definedName>
    <definedName name="_様式1_5__経常収支率55">#REF!</definedName>
    <definedName name="_様式1_5__経常収支率56">#REF!</definedName>
    <definedName name="_様式1_5__経常収支率57">#REF!</definedName>
    <definedName name="_様式1_5__経常収支率58">#REF!</definedName>
    <definedName name="_様式1_5__経常収支率59">#REF!</definedName>
    <definedName name="_様式1_5__経常収支率6">#REF!</definedName>
    <definedName name="_様式1_5__経常収支率60">#REF!</definedName>
    <definedName name="_様式1_5__経常収支率61">#REF!</definedName>
    <definedName name="_様式1_5__経常収支率62">#REF!</definedName>
    <definedName name="_様式1_5__経常収支率63">#REF!</definedName>
    <definedName name="_様式1_5__経常収支率64">#REF!</definedName>
    <definedName name="_様式1_5__経常収支率65">#REF!</definedName>
    <definedName name="_様式1_5__経常収支率66">#REF!</definedName>
    <definedName name="_様式1_5__経常収支率67">#REF!</definedName>
    <definedName name="_様式1_5__経常収支率68">#REF!</definedName>
    <definedName name="_様式1_5__経常収支率69">#REF!</definedName>
    <definedName name="_様式1_5__経常収支率7">#REF!</definedName>
    <definedName name="_様式1_5__経常収支率70">#REF!</definedName>
    <definedName name="_様式1_5__経常収支率71">#REF!</definedName>
    <definedName name="_様式1_5__経常収支率72">#REF!</definedName>
    <definedName name="_様式1_5__経常収支率73">#REF!</definedName>
    <definedName name="_様式1_5__経常収支率74">#REF!</definedName>
    <definedName name="_様式1_5__経常収支率75">#REF!</definedName>
    <definedName name="_様式1_5__経常収支率76">#REF!</definedName>
    <definedName name="_様式1_5__経常収支率77">#REF!</definedName>
    <definedName name="_様式1_5__経常収支率78">#REF!</definedName>
    <definedName name="_様式1_5__経常収支率79">#REF!</definedName>
    <definedName name="_様式1_5__経常収支率8">#REF!</definedName>
    <definedName name="_様式1_5__経常収支率80">#REF!</definedName>
    <definedName name="_様式1_5__経常収支率81">#REF!</definedName>
    <definedName name="_様式1_5__経常収支率82">#REF!</definedName>
    <definedName name="_様式1_5__経常収支率83">#REF!</definedName>
    <definedName name="_様式1_5__経常収支率84">#REF!</definedName>
    <definedName name="_様式1_5__経常収支率85">#REF!</definedName>
    <definedName name="_様式1_5__経常収支率86">#REF!</definedName>
    <definedName name="_様式1_5__経常収支率87">#REF!</definedName>
    <definedName name="_様式1_5__経常収支率88">#REF!</definedName>
    <definedName name="_様式1_5__経常収支率89">#REF!</definedName>
    <definedName name="_様式1_5__経常収支率9">#REF!</definedName>
    <definedName name="_様式1_5__経常収支率90">#REF!</definedName>
    <definedName name="_様式1_5__経常収支率91">#REF!</definedName>
    <definedName name="_様式1_5__経常収支率92">#REF!</definedName>
    <definedName name="_様式1_5__経常収支率93">#REF!</definedName>
    <definedName name="_様式1_5__経常収支率94">#REF!</definedName>
    <definedName name="_様式1_5__経常収支率95">#REF!</definedName>
    <definedName name="_様式1_5__経常収支率96">#REF!</definedName>
    <definedName name="_様式1_5__経常収支率97">#REF!</definedName>
    <definedName name="_様式1_5__経常収支率98">#REF!</definedName>
    <definedName name="_様式1_5__経常収支率99">#REF!</definedName>
    <definedName name="_様式1_5__欠損額_合計">#REF!</definedName>
    <definedName name="_様式1_5__欠損額1">#REF!</definedName>
    <definedName name="_様式1_5__欠損額10">#REF!</definedName>
    <definedName name="_様式1_5__欠損額100">#REF!</definedName>
    <definedName name="_様式1_5__欠損額11">#REF!</definedName>
    <definedName name="_様式1_5__欠損額12">#REF!</definedName>
    <definedName name="_様式1_5__欠損額13">#REF!</definedName>
    <definedName name="_様式1_5__欠損額14">#REF!</definedName>
    <definedName name="_様式1_5__欠損額15">#REF!</definedName>
    <definedName name="_様式1_5__欠損額16">#REF!</definedName>
    <definedName name="_様式1_5__欠損額17">#REF!</definedName>
    <definedName name="_様式1_5__欠損額18">#REF!</definedName>
    <definedName name="_様式1_5__欠損額19">#REF!</definedName>
    <definedName name="_様式1_5__欠損額2">#REF!</definedName>
    <definedName name="_様式1_5__欠損額20">#REF!</definedName>
    <definedName name="_様式1_5__欠損額21">#REF!</definedName>
    <definedName name="_様式1_5__欠損額22">#REF!</definedName>
    <definedName name="_様式1_5__欠損額23">#REF!</definedName>
    <definedName name="_様式1_5__欠損額24">#REF!</definedName>
    <definedName name="_様式1_5__欠損額25">#REF!</definedName>
    <definedName name="_様式1_5__欠損額26">#REF!</definedName>
    <definedName name="_様式1_5__欠損額27">#REF!</definedName>
    <definedName name="_様式1_5__欠損額28">#REF!</definedName>
    <definedName name="_様式1_5__欠損額29">#REF!</definedName>
    <definedName name="_様式1_5__欠損額3">#REF!</definedName>
    <definedName name="_様式1_5__欠損額30">#REF!</definedName>
    <definedName name="_様式1_5__欠損額31">#REF!</definedName>
    <definedName name="_様式1_5__欠損額32">#REF!</definedName>
    <definedName name="_様式1_5__欠損額33">#REF!</definedName>
    <definedName name="_様式1_5__欠損額34">#REF!</definedName>
    <definedName name="_様式1_5__欠損額35">#REF!</definedName>
    <definedName name="_様式1_5__欠損額36">#REF!</definedName>
    <definedName name="_様式1_5__欠損額37">#REF!</definedName>
    <definedName name="_様式1_5__欠損額38">#REF!</definedName>
    <definedName name="_様式1_5__欠損額39">#REF!</definedName>
    <definedName name="_様式1_5__欠損額4">#REF!</definedName>
    <definedName name="_様式1_5__欠損額40">#REF!</definedName>
    <definedName name="_様式1_5__欠損額41">#REF!</definedName>
    <definedName name="_様式1_5__欠損額42">#REF!</definedName>
    <definedName name="_様式1_5__欠損額43">#REF!</definedName>
    <definedName name="_様式1_5__欠損額44">#REF!</definedName>
    <definedName name="_様式1_5__欠損額45">#REF!</definedName>
    <definedName name="_様式1_5__欠損額46">#REF!</definedName>
    <definedName name="_様式1_5__欠損額47">#REF!</definedName>
    <definedName name="_様式1_5__欠損額48">#REF!</definedName>
    <definedName name="_様式1_5__欠損額49">#REF!</definedName>
    <definedName name="_様式1_5__欠損額5">#REF!</definedName>
    <definedName name="_様式1_5__欠損額50">#REF!</definedName>
    <definedName name="_様式1_5__欠損額51">#REF!</definedName>
    <definedName name="_様式1_5__欠損額52">#REF!</definedName>
    <definedName name="_様式1_5__欠損額53">#REF!</definedName>
    <definedName name="_様式1_5__欠損額54">#REF!</definedName>
    <definedName name="_様式1_5__欠損額55">#REF!</definedName>
    <definedName name="_様式1_5__欠損額56">#REF!</definedName>
    <definedName name="_様式1_5__欠損額57">#REF!</definedName>
    <definedName name="_様式1_5__欠損額58">#REF!</definedName>
    <definedName name="_様式1_5__欠損額59">#REF!</definedName>
    <definedName name="_様式1_5__欠損額6">#REF!</definedName>
    <definedName name="_様式1_5__欠損額60">#REF!</definedName>
    <definedName name="_様式1_5__欠損額61">#REF!</definedName>
    <definedName name="_様式1_5__欠損額62">#REF!</definedName>
    <definedName name="_様式1_5__欠損額63">#REF!</definedName>
    <definedName name="_様式1_5__欠損額64">#REF!</definedName>
    <definedName name="_様式1_5__欠損額65">#REF!</definedName>
    <definedName name="_様式1_5__欠損額66">#REF!</definedName>
    <definedName name="_様式1_5__欠損額67">#REF!</definedName>
    <definedName name="_様式1_5__欠損額68">#REF!</definedName>
    <definedName name="_様式1_5__欠損額69">#REF!</definedName>
    <definedName name="_様式1_5__欠損額7">#REF!</definedName>
    <definedName name="_様式1_5__欠損額70">#REF!</definedName>
    <definedName name="_様式1_5__欠損額71">#REF!</definedName>
    <definedName name="_様式1_5__欠損額72">#REF!</definedName>
    <definedName name="_様式1_5__欠損額73">#REF!</definedName>
    <definedName name="_様式1_5__欠損額74">#REF!</definedName>
    <definedName name="_様式1_5__欠損額75">#REF!</definedName>
    <definedName name="_様式1_5__欠損額76">#REF!</definedName>
    <definedName name="_様式1_5__欠損額77">#REF!</definedName>
    <definedName name="_様式1_5__欠損額78">#REF!</definedName>
    <definedName name="_様式1_5__欠損額79">#REF!</definedName>
    <definedName name="_様式1_5__欠損額8">#REF!</definedName>
    <definedName name="_様式1_5__欠損額80">#REF!</definedName>
    <definedName name="_様式1_5__欠損額81">#REF!</definedName>
    <definedName name="_様式1_5__欠損額82">#REF!</definedName>
    <definedName name="_様式1_5__欠損額83">#REF!</definedName>
    <definedName name="_様式1_5__欠損額84">#REF!</definedName>
    <definedName name="_様式1_5__欠損額85">#REF!</definedName>
    <definedName name="_様式1_5__欠損額86">#REF!</definedName>
    <definedName name="_様式1_5__欠損額87">#REF!</definedName>
    <definedName name="_様式1_5__欠損額88">#REF!</definedName>
    <definedName name="_様式1_5__欠損額89">#REF!</definedName>
    <definedName name="_様式1_5__欠損額9">#REF!</definedName>
    <definedName name="_様式1_5__欠損額90">#REF!</definedName>
    <definedName name="_様式1_5__欠損額91">#REF!</definedName>
    <definedName name="_様式1_5__欠損額92">#REF!</definedName>
    <definedName name="_様式1_5__欠損額93">#REF!</definedName>
    <definedName name="_様式1_5__欠損額94">#REF!</definedName>
    <definedName name="_様式1_5__欠損額95">#REF!</definedName>
    <definedName name="_様式1_5__欠損額96">#REF!</definedName>
    <definedName name="_様式1_5__欠損額97">#REF!</definedName>
    <definedName name="_様式1_5__欠損額98">#REF!</definedName>
    <definedName name="_様式1_5__欠損額99">#REF!</definedName>
    <definedName name="_様式1_5__国庫補助金申請額_合計">#REF!</definedName>
    <definedName name="_様式1_5__国庫補助金申請額1">#REF!</definedName>
    <definedName name="_様式1_5__国庫補助金申請額10">#REF!</definedName>
    <definedName name="_様式1_5__国庫補助金申請額100">#REF!</definedName>
    <definedName name="_様式1_5__国庫補助金申請額11">#REF!</definedName>
    <definedName name="_様式1_5__国庫補助金申請額12">#REF!</definedName>
    <definedName name="_様式1_5__国庫補助金申請額13">#REF!</definedName>
    <definedName name="_様式1_5__国庫補助金申請額14">#REF!</definedName>
    <definedName name="_様式1_5__国庫補助金申請額15">#REF!</definedName>
    <definedName name="_様式1_5__国庫補助金申請額16">#REF!</definedName>
    <definedName name="_様式1_5__国庫補助金申請額17">#REF!</definedName>
    <definedName name="_様式1_5__国庫補助金申請額18">#REF!</definedName>
    <definedName name="_様式1_5__国庫補助金申請額19">#REF!</definedName>
    <definedName name="_様式1_5__国庫補助金申請額2">#REF!</definedName>
    <definedName name="_様式1_5__国庫補助金申請額20">#REF!</definedName>
    <definedName name="_様式1_5__国庫補助金申請額21">#REF!</definedName>
    <definedName name="_様式1_5__国庫補助金申請額22">#REF!</definedName>
    <definedName name="_様式1_5__国庫補助金申請額23">#REF!</definedName>
    <definedName name="_様式1_5__国庫補助金申請額24">#REF!</definedName>
    <definedName name="_様式1_5__国庫補助金申請額25">#REF!</definedName>
    <definedName name="_様式1_5__国庫補助金申請額26">#REF!</definedName>
    <definedName name="_様式1_5__国庫補助金申請額27">#REF!</definedName>
    <definedName name="_様式1_5__国庫補助金申請額28">#REF!</definedName>
    <definedName name="_様式1_5__国庫補助金申請額29">#REF!</definedName>
    <definedName name="_様式1_5__国庫補助金申請額3">#REF!</definedName>
    <definedName name="_様式1_5__国庫補助金申請額30">#REF!</definedName>
    <definedName name="_様式1_5__国庫補助金申請額31">#REF!</definedName>
    <definedName name="_様式1_5__国庫補助金申請額32">#REF!</definedName>
    <definedName name="_様式1_5__国庫補助金申請額33">#REF!</definedName>
    <definedName name="_様式1_5__国庫補助金申請額34">#REF!</definedName>
    <definedName name="_様式1_5__国庫補助金申請額35">#REF!</definedName>
    <definedName name="_様式1_5__国庫補助金申請額36">#REF!</definedName>
    <definedName name="_様式1_5__国庫補助金申請額37">#REF!</definedName>
    <definedName name="_様式1_5__国庫補助金申請額38">#REF!</definedName>
    <definedName name="_様式1_5__国庫補助金申請額39">#REF!</definedName>
    <definedName name="_様式1_5__国庫補助金申請額4">#REF!</definedName>
    <definedName name="_様式1_5__国庫補助金申請額40">#REF!</definedName>
    <definedName name="_様式1_5__国庫補助金申請額41">#REF!</definedName>
    <definedName name="_様式1_5__国庫補助金申請額42">#REF!</definedName>
    <definedName name="_様式1_5__国庫補助金申請額43">#REF!</definedName>
    <definedName name="_様式1_5__国庫補助金申請額44">#REF!</definedName>
    <definedName name="_様式1_5__国庫補助金申請額45">#REF!</definedName>
    <definedName name="_様式1_5__国庫補助金申請額46">#REF!</definedName>
    <definedName name="_様式1_5__国庫補助金申請額47">#REF!</definedName>
    <definedName name="_様式1_5__国庫補助金申請額48">#REF!</definedName>
    <definedName name="_様式1_5__国庫補助金申請額49">#REF!</definedName>
    <definedName name="_様式1_5__国庫補助金申請額5">#REF!</definedName>
    <definedName name="_様式1_5__国庫補助金申請額50">#REF!</definedName>
    <definedName name="_様式1_5__国庫補助金申請額51">#REF!</definedName>
    <definedName name="_様式1_5__国庫補助金申請額52">#REF!</definedName>
    <definedName name="_様式1_5__国庫補助金申請額53">#REF!</definedName>
    <definedName name="_様式1_5__国庫補助金申請額54">#REF!</definedName>
    <definedName name="_様式1_5__国庫補助金申請額55">#REF!</definedName>
    <definedName name="_様式1_5__国庫補助金申請額56">#REF!</definedName>
    <definedName name="_様式1_5__国庫補助金申請額57">#REF!</definedName>
    <definedName name="_様式1_5__国庫補助金申請額58">#REF!</definedName>
    <definedName name="_様式1_5__国庫補助金申請額59">#REF!</definedName>
    <definedName name="_様式1_5__国庫補助金申請額6">#REF!</definedName>
    <definedName name="_様式1_5__国庫補助金申請額60">#REF!</definedName>
    <definedName name="_様式1_5__国庫補助金申請額61">#REF!</definedName>
    <definedName name="_様式1_5__国庫補助金申請額62">#REF!</definedName>
    <definedName name="_様式1_5__国庫補助金申請額63">#REF!</definedName>
    <definedName name="_様式1_5__国庫補助金申請額64">#REF!</definedName>
    <definedName name="_様式1_5__国庫補助金申請額65">#REF!</definedName>
    <definedName name="_様式1_5__国庫補助金申請額66">#REF!</definedName>
    <definedName name="_様式1_5__国庫補助金申請額67">#REF!</definedName>
    <definedName name="_様式1_5__国庫補助金申請額68">#REF!</definedName>
    <definedName name="_様式1_5__国庫補助金申請額69">#REF!</definedName>
    <definedName name="_様式1_5__国庫補助金申請額7">#REF!</definedName>
    <definedName name="_様式1_5__国庫補助金申請額70">#REF!</definedName>
    <definedName name="_様式1_5__国庫補助金申請額71">#REF!</definedName>
    <definedName name="_様式1_5__国庫補助金申請額72">#REF!</definedName>
    <definedName name="_様式1_5__国庫補助金申請額73">#REF!</definedName>
    <definedName name="_様式1_5__国庫補助金申請額74">#REF!</definedName>
    <definedName name="_様式1_5__国庫補助金申請額75">#REF!</definedName>
    <definedName name="_様式1_5__国庫補助金申請額76">#REF!</definedName>
    <definedName name="_様式1_5__国庫補助金申請額77">#REF!</definedName>
    <definedName name="_様式1_5__国庫補助金申請額78">#REF!</definedName>
    <definedName name="_様式1_5__国庫補助金申請額79">#REF!</definedName>
    <definedName name="_様式1_5__国庫補助金申請額8">#REF!</definedName>
    <definedName name="_様式1_5__国庫補助金申請額80">#REF!</definedName>
    <definedName name="_様式1_5__国庫補助金申請額81">#REF!</definedName>
    <definedName name="_様式1_5__国庫補助金申請額82">#REF!</definedName>
    <definedName name="_様式1_5__国庫補助金申請額83">#REF!</definedName>
    <definedName name="_様式1_5__国庫補助金申請額84">#REF!</definedName>
    <definedName name="_様式1_5__国庫補助金申請額85">#REF!</definedName>
    <definedName name="_様式1_5__国庫補助金申請額86">#REF!</definedName>
    <definedName name="_様式1_5__国庫補助金申請額87">#REF!</definedName>
    <definedName name="_様式1_5__国庫補助金申請額88">#REF!</definedName>
    <definedName name="_様式1_5__国庫補助金申請額89">#REF!</definedName>
    <definedName name="_様式1_5__国庫補助金申請額9">#REF!</definedName>
    <definedName name="_様式1_5__国庫補助金申請額90">#REF!</definedName>
    <definedName name="_様式1_5__国庫補助金申請額91">#REF!</definedName>
    <definedName name="_様式1_5__国庫補助金申請額92">#REF!</definedName>
    <definedName name="_様式1_5__国庫補助金申請額93">#REF!</definedName>
    <definedName name="_様式1_5__国庫補助金申請額94">#REF!</definedName>
    <definedName name="_様式1_5__国庫補助金申請額95">#REF!</definedName>
    <definedName name="_様式1_5__国庫補助金申請額96">#REF!</definedName>
    <definedName name="_様式1_5__国庫補助金申請額97">#REF!</definedName>
    <definedName name="_様式1_5__国庫補助金申請額98">#REF!</definedName>
    <definedName name="_様式1_5__国庫補助金申請額99">#REF!</definedName>
    <definedName name="_様式1_5__市区町村1">#REF!</definedName>
    <definedName name="_様式1_5__市区町村10">#REF!</definedName>
    <definedName name="_様式1_5__市区町村100">#REF!</definedName>
    <definedName name="_様式1_5__市区町村11">#REF!</definedName>
    <definedName name="_様式1_5__市区町村12">#REF!</definedName>
    <definedName name="_様式1_5__市区町村13">#REF!</definedName>
    <definedName name="_様式1_5__市区町村14">#REF!</definedName>
    <definedName name="_様式1_5__市区町村15">#REF!</definedName>
    <definedName name="_様式1_5__市区町村16">#REF!</definedName>
    <definedName name="_様式1_5__市区町村17">#REF!</definedName>
    <definedName name="_様式1_5__市区町村18">#REF!</definedName>
    <definedName name="_様式1_5__市区町村19">#REF!</definedName>
    <definedName name="_様式1_5__市区町村2">#REF!</definedName>
    <definedName name="_様式1_5__市区町村20">#REF!</definedName>
    <definedName name="_様式1_5__市区町村21">#REF!</definedName>
    <definedName name="_様式1_5__市区町村22">#REF!</definedName>
    <definedName name="_様式1_5__市区町村23">#REF!</definedName>
    <definedName name="_様式1_5__市区町村24">#REF!</definedName>
    <definedName name="_様式1_5__市区町村25">#REF!</definedName>
    <definedName name="_様式1_5__市区町村26">#REF!</definedName>
    <definedName name="_様式1_5__市区町村27">#REF!</definedName>
    <definedName name="_様式1_5__市区町村28">#REF!</definedName>
    <definedName name="_様式1_5__市区町村29">#REF!</definedName>
    <definedName name="_様式1_5__市区町村3">#REF!</definedName>
    <definedName name="_様式1_5__市区町村30">#REF!</definedName>
    <definedName name="_様式1_5__市区町村31">#REF!</definedName>
    <definedName name="_様式1_5__市区町村32">#REF!</definedName>
    <definedName name="_様式1_5__市区町村33">#REF!</definedName>
    <definedName name="_様式1_5__市区町村34">#REF!</definedName>
    <definedName name="_様式1_5__市区町村35">#REF!</definedName>
    <definedName name="_様式1_5__市区町村36">#REF!</definedName>
    <definedName name="_様式1_5__市区町村37">#REF!</definedName>
    <definedName name="_様式1_5__市区町村38">#REF!</definedName>
    <definedName name="_様式1_5__市区町村39">#REF!</definedName>
    <definedName name="_様式1_5__市区町村4">#REF!</definedName>
    <definedName name="_様式1_5__市区町村40">#REF!</definedName>
    <definedName name="_様式1_5__市区町村41">#REF!</definedName>
    <definedName name="_様式1_5__市区町村42">#REF!</definedName>
    <definedName name="_様式1_5__市区町村43">#REF!</definedName>
    <definedName name="_様式1_5__市区町村44">#REF!</definedName>
    <definedName name="_様式1_5__市区町村45">#REF!</definedName>
    <definedName name="_様式1_5__市区町村46">#REF!</definedName>
    <definedName name="_様式1_5__市区町村47">#REF!</definedName>
    <definedName name="_様式1_5__市区町村48">#REF!</definedName>
    <definedName name="_様式1_5__市区町村49">#REF!</definedName>
    <definedName name="_様式1_5__市区町村5">#REF!</definedName>
    <definedName name="_様式1_5__市区町村50">#REF!</definedName>
    <definedName name="_様式1_5__市区町村51">#REF!</definedName>
    <definedName name="_様式1_5__市区町村52">#REF!</definedName>
    <definedName name="_様式1_5__市区町村53">#REF!</definedName>
    <definedName name="_様式1_5__市区町村54">#REF!</definedName>
    <definedName name="_様式1_5__市区町村55">#REF!</definedName>
    <definedName name="_様式1_5__市区町村56">#REF!</definedName>
    <definedName name="_様式1_5__市区町村57">#REF!</definedName>
    <definedName name="_様式1_5__市区町村58">#REF!</definedName>
    <definedName name="_様式1_5__市区町村59">#REF!</definedName>
    <definedName name="_様式1_5__市区町村6">#REF!</definedName>
    <definedName name="_様式1_5__市区町村60">#REF!</definedName>
    <definedName name="_様式1_5__市区町村61">#REF!</definedName>
    <definedName name="_様式1_5__市区町村62">#REF!</definedName>
    <definedName name="_様式1_5__市区町村63">#REF!</definedName>
    <definedName name="_様式1_5__市区町村64">#REF!</definedName>
    <definedName name="_様式1_5__市区町村65">#REF!</definedName>
    <definedName name="_様式1_5__市区町村66">#REF!</definedName>
    <definedName name="_様式1_5__市区町村67">#REF!</definedName>
    <definedName name="_様式1_5__市区町村68">#REF!</definedName>
    <definedName name="_様式1_5__市区町村69">#REF!</definedName>
    <definedName name="_様式1_5__市区町村7">#REF!</definedName>
    <definedName name="_様式1_5__市区町村70">#REF!</definedName>
    <definedName name="_様式1_5__市区町村71">#REF!</definedName>
    <definedName name="_様式1_5__市区町村72">#REF!</definedName>
    <definedName name="_様式1_5__市区町村73">#REF!</definedName>
    <definedName name="_様式1_5__市区町村74">#REF!</definedName>
    <definedName name="_様式1_5__市区町村75">#REF!</definedName>
    <definedName name="_様式1_5__市区町村76">#REF!</definedName>
    <definedName name="_様式1_5__市区町村77">#REF!</definedName>
    <definedName name="_様式1_5__市区町村78">#REF!</definedName>
    <definedName name="_様式1_5__市区町村79">#REF!</definedName>
    <definedName name="_様式1_5__市区町村8">#REF!</definedName>
    <definedName name="_様式1_5__市区町村80">#REF!</definedName>
    <definedName name="_様式1_5__市区町村81">#REF!</definedName>
    <definedName name="_様式1_5__市区町村82">#REF!</definedName>
    <definedName name="_様式1_5__市区町村83">#REF!</definedName>
    <definedName name="_様式1_5__市区町村84">#REF!</definedName>
    <definedName name="_様式1_5__市区町村85">#REF!</definedName>
    <definedName name="_様式1_5__市区町村86">#REF!</definedName>
    <definedName name="_様式1_5__市区町村87">#REF!</definedName>
    <definedName name="_様式1_5__市区町村88">#REF!</definedName>
    <definedName name="_様式1_5__市区町村89">#REF!</definedName>
    <definedName name="_様式1_5__市区町村9">#REF!</definedName>
    <definedName name="_様式1_5__市区町村90">#REF!</definedName>
    <definedName name="_様式1_5__市区町村91">#REF!</definedName>
    <definedName name="_様式1_5__市区町村92">#REF!</definedName>
    <definedName name="_様式1_5__市区町村93">#REF!</definedName>
    <definedName name="_様式1_5__市区町村94">#REF!</definedName>
    <definedName name="_様式1_5__市区町村95">#REF!</definedName>
    <definedName name="_様式1_5__市区町村96">#REF!</definedName>
    <definedName name="_様式1_5__市区町村97">#REF!</definedName>
    <definedName name="_様式1_5__市区町村98">#REF!</definedName>
    <definedName name="_様式1_5__市区町村99">#REF!</definedName>
    <definedName name="_様式1_5__実車走行キロ_合計">#REF!</definedName>
    <definedName name="_様式1_5__実車走行キロ1">#REF!</definedName>
    <definedName name="_様式1_5__実車走行キロ10">#REF!</definedName>
    <definedName name="_様式1_5__実車走行キロ100">#REF!</definedName>
    <definedName name="_様式1_5__実車走行キロ11">#REF!</definedName>
    <definedName name="_様式1_5__実車走行キロ12">#REF!</definedName>
    <definedName name="_様式1_5__実車走行キロ13">#REF!</definedName>
    <definedName name="_様式1_5__実車走行キロ14">#REF!</definedName>
    <definedName name="_様式1_5__実車走行キロ15">#REF!</definedName>
    <definedName name="_様式1_5__実車走行キロ16">#REF!</definedName>
    <definedName name="_様式1_5__実車走行キロ17">#REF!</definedName>
    <definedName name="_様式1_5__実車走行キロ18">#REF!</definedName>
    <definedName name="_様式1_5__実車走行キロ19">#REF!</definedName>
    <definedName name="_様式1_5__実車走行キロ2">#REF!</definedName>
    <definedName name="_様式1_5__実車走行キロ20">#REF!</definedName>
    <definedName name="_様式1_5__実車走行キロ21">#REF!</definedName>
    <definedName name="_様式1_5__実車走行キロ22">#REF!</definedName>
    <definedName name="_様式1_5__実車走行キロ23">#REF!</definedName>
    <definedName name="_様式1_5__実車走行キロ24">#REF!</definedName>
    <definedName name="_様式1_5__実車走行キロ25">#REF!</definedName>
    <definedName name="_様式1_5__実車走行キロ26">#REF!</definedName>
    <definedName name="_様式1_5__実車走行キロ27">#REF!</definedName>
    <definedName name="_様式1_5__実車走行キロ28">#REF!</definedName>
    <definedName name="_様式1_5__実車走行キロ29">#REF!</definedName>
    <definedName name="_様式1_5__実車走行キロ3">#REF!</definedName>
    <definedName name="_様式1_5__実車走行キロ30">#REF!</definedName>
    <definedName name="_様式1_5__実車走行キロ31">#REF!</definedName>
    <definedName name="_様式1_5__実車走行キロ32">#REF!</definedName>
    <definedName name="_様式1_5__実車走行キロ33">#REF!</definedName>
    <definedName name="_様式1_5__実車走行キロ34">#REF!</definedName>
    <definedName name="_様式1_5__実車走行キロ35">#REF!</definedName>
    <definedName name="_様式1_5__実車走行キロ36">#REF!</definedName>
    <definedName name="_様式1_5__実車走行キロ37">#REF!</definedName>
    <definedName name="_様式1_5__実車走行キロ38">#REF!</definedName>
    <definedName name="_様式1_5__実車走行キロ39">#REF!</definedName>
    <definedName name="_様式1_5__実車走行キロ4">#REF!</definedName>
    <definedName name="_様式1_5__実車走行キロ40">#REF!</definedName>
    <definedName name="_様式1_5__実車走行キロ41">#REF!</definedName>
    <definedName name="_様式1_5__実車走行キロ42">#REF!</definedName>
    <definedName name="_様式1_5__実車走行キロ43">#REF!</definedName>
    <definedName name="_様式1_5__実車走行キロ44">#REF!</definedName>
    <definedName name="_様式1_5__実車走行キロ45">#REF!</definedName>
    <definedName name="_様式1_5__実車走行キロ46">#REF!</definedName>
    <definedName name="_様式1_5__実車走行キロ47">#REF!</definedName>
    <definedName name="_様式1_5__実車走行キロ48">#REF!</definedName>
    <definedName name="_様式1_5__実車走行キロ49">#REF!</definedName>
    <definedName name="_様式1_5__実車走行キロ5">#REF!</definedName>
    <definedName name="_様式1_5__実車走行キロ50">#REF!</definedName>
    <definedName name="_様式1_5__実車走行キロ51">#REF!</definedName>
    <definedName name="_様式1_5__実車走行キロ52">#REF!</definedName>
    <definedName name="_様式1_5__実車走行キロ53">#REF!</definedName>
    <definedName name="_様式1_5__実車走行キロ54">#REF!</definedName>
    <definedName name="_様式1_5__実車走行キロ55">#REF!</definedName>
    <definedName name="_様式1_5__実車走行キロ56">#REF!</definedName>
    <definedName name="_様式1_5__実車走行キロ57">#REF!</definedName>
    <definedName name="_様式1_5__実車走行キロ58">#REF!</definedName>
    <definedName name="_様式1_5__実車走行キロ59">#REF!</definedName>
    <definedName name="_様式1_5__実車走行キロ6">#REF!</definedName>
    <definedName name="_様式1_5__実車走行キロ60">#REF!</definedName>
    <definedName name="_様式1_5__実車走行キロ61">#REF!</definedName>
    <definedName name="_様式1_5__実車走行キロ62">#REF!</definedName>
    <definedName name="_様式1_5__実車走行キロ63">#REF!</definedName>
    <definedName name="_様式1_5__実車走行キロ64">#REF!</definedName>
    <definedName name="_様式1_5__実車走行キロ65">#REF!</definedName>
    <definedName name="_様式1_5__実車走行キロ66">#REF!</definedName>
    <definedName name="_様式1_5__実車走行キロ67">#REF!</definedName>
    <definedName name="_様式1_5__実車走行キロ68">#REF!</definedName>
    <definedName name="_様式1_5__実車走行キロ69">#REF!</definedName>
    <definedName name="_様式1_5__実車走行キロ7">#REF!</definedName>
    <definedName name="_様式1_5__実車走行キロ70">#REF!</definedName>
    <definedName name="_様式1_5__実車走行キロ71">#REF!</definedName>
    <definedName name="_様式1_5__実車走行キロ72">#REF!</definedName>
    <definedName name="_様式1_5__実車走行キロ73">#REF!</definedName>
    <definedName name="_様式1_5__実車走行キロ74">#REF!</definedName>
    <definedName name="_様式1_5__実車走行キロ75">#REF!</definedName>
    <definedName name="_様式1_5__実車走行キロ76">#REF!</definedName>
    <definedName name="_様式1_5__実車走行キロ77">#REF!</definedName>
    <definedName name="_様式1_5__実車走行キロ78">#REF!</definedName>
    <definedName name="_様式1_5__実車走行キロ79">#REF!</definedName>
    <definedName name="_様式1_5__実車走行キロ8">#REF!</definedName>
    <definedName name="_様式1_5__実車走行キロ80">#REF!</definedName>
    <definedName name="_様式1_5__実車走行キロ81">#REF!</definedName>
    <definedName name="_様式1_5__実車走行キロ82">#REF!</definedName>
    <definedName name="_様式1_5__実車走行キロ83">#REF!</definedName>
    <definedName name="_様式1_5__実車走行キロ84">#REF!</definedName>
    <definedName name="_様式1_5__実車走行キロ85">#REF!</definedName>
    <definedName name="_様式1_5__実車走行キロ86">#REF!</definedName>
    <definedName name="_様式1_5__実車走行キロ87">#REF!</definedName>
    <definedName name="_様式1_5__実車走行キロ88">#REF!</definedName>
    <definedName name="_様式1_5__実車走行キロ89">#REF!</definedName>
    <definedName name="_様式1_5__実車走行キロ9">#REF!</definedName>
    <definedName name="_様式1_5__実車走行キロ90">#REF!</definedName>
    <definedName name="_様式1_5__実車走行キロ91">#REF!</definedName>
    <definedName name="_様式1_5__実車走行キロ92">#REF!</definedName>
    <definedName name="_様式1_5__実車走行キロ93">#REF!</definedName>
    <definedName name="_様式1_5__実車走行キロ94">#REF!</definedName>
    <definedName name="_様式1_5__実車走行キロ95">#REF!</definedName>
    <definedName name="_様式1_5__実車走行キロ96">#REF!</definedName>
    <definedName name="_様式1_5__実車走行キロ97">#REF!</definedName>
    <definedName name="_様式1_5__実車走行キロ98">#REF!</definedName>
    <definedName name="_様式1_5__実車走行キロ99">#REF!</definedName>
    <definedName name="_様式1_5__主たる業態1">#REF!</definedName>
    <definedName name="_様式1_5__主たる業態10">#REF!</definedName>
    <definedName name="_様式1_5__主たる業態100">#REF!</definedName>
    <definedName name="_様式1_5__主たる業態11">#REF!</definedName>
    <definedName name="_様式1_5__主たる業態12">#REF!</definedName>
    <definedName name="_様式1_5__主たる業態13">#REF!</definedName>
    <definedName name="_様式1_5__主たる業態14">#REF!</definedName>
    <definedName name="_様式1_5__主たる業態15">#REF!</definedName>
    <definedName name="_様式1_5__主たる業態16">#REF!</definedName>
    <definedName name="_様式1_5__主たる業態17">#REF!</definedName>
    <definedName name="_様式1_5__主たる業態18">#REF!</definedName>
    <definedName name="_様式1_5__主たる業態19">#REF!</definedName>
    <definedName name="_様式1_5__主たる業態2">#REF!</definedName>
    <definedName name="_様式1_5__主たる業態20">#REF!</definedName>
    <definedName name="_様式1_5__主たる業態21">#REF!</definedName>
    <definedName name="_様式1_5__主たる業態22">#REF!</definedName>
    <definedName name="_様式1_5__主たる業態23">#REF!</definedName>
    <definedName name="_様式1_5__主たる業態24">#REF!</definedName>
    <definedName name="_様式1_5__主たる業態25">#REF!</definedName>
    <definedName name="_様式1_5__主たる業態26">#REF!</definedName>
    <definedName name="_様式1_5__主たる業態27">#REF!</definedName>
    <definedName name="_様式1_5__主たる業態28">#REF!</definedName>
    <definedName name="_様式1_5__主たる業態29">#REF!</definedName>
    <definedName name="_様式1_5__主たる業態3">#REF!</definedName>
    <definedName name="_様式1_5__主たる業態30">#REF!</definedName>
    <definedName name="_様式1_5__主たる業態31">#REF!</definedName>
    <definedName name="_様式1_5__主たる業態32">#REF!</definedName>
    <definedName name="_様式1_5__主たる業態33">#REF!</definedName>
    <definedName name="_様式1_5__主たる業態34">#REF!</definedName>
    <definedName name="_様式1_5__主たる業態35">#REF!</definedName>
    <definedName name="_様式1_5__主たる業態36">#REF!</definedName>
    <definedName name="_様式1_5__主たる業態37">#REF!</definedName>
    <definedName name="_様式1_5__主たる業態38">#REF!</definedName>
    <definedName name="_様式1_5__主たる業態39">#REF!</definedName>
    <definedName name="_様式1_5__主たる業態4">#REF!</definedName>
    <definedName name="_様式1_5__主たる業態40">#REF!</definedName>
    <definedName name="_様式1_5__主たる業態41">#REF!</definedName>
    <definedName name="_様式1_5__主たる業態42">#REF!</definedName>
    <definedName name="_様式1_5__主たる業態43">#REF!</definedName>
    <definedName name="_様式1_5__主たる業態44">#REF!</definedName>
    <definedName name="_様式1_5__主たる業態45">#REF!</definedName>
    <definedName name="_様式1_5__主たる業態46">#REF!</definedName>
    <definedName name="_様式1_5__主たる業態47">#REF!</definedName>
    <definedName name="_様式1_5__主たる業態48">#REF!</definedName>
    <definedName name="_様式1_5__主たる業態49">#REF!</definedName>
    <definedName name="_様式1_5__主たる業態5">#REF!</definedName>
    <definedName name="_様式1_5__主たる業態50">#REF!</definedName>
    <definedName name="_様式1_5__主たる業態51">#REF!</definedName>
    <definedName name="_様式1_5__主たる業態52">#REF!</definedName>
    <definedName name="_様式1_5__主たる業態53">#REF!</definedName>
    <definedName name="_様式1_5__主たる業態54">#REF!</definedName>
    <definedName name="_様式1_5__主たる業態55">#REF!</definedName>
    <definedName name="_様式1_5__主たる業態56">#REF!</definedName>
    <definedName name="_様式1_5__主たる業態57">#REF!</definedName>
    <definedName name="_様式1_5__主たる業態58">#REF!</definedName>
    <definedName name="_様式1_5__主たる業態59">#REF!</definedName>
    <definedName name="_様式1_5__主たる業態6">#REF!</definedName>
    <definedName name="_様式1_5__主たる業態60">#REF!</definedName>
    <definedName name="_様式1_5__主たる業態61">#REF!</definedName>
    <definedName name="_様式1_5__主たる業態62">#REF!</definedName>
    <definedName name="_様式1_5__主たる業態63">#REF!</definedName>
    <definedName name="_様式1_5__主たる業態64">#REF!</definedName>
    <definedName name="_様式1_5__主たる業態65">#REF!</definedName>
    <definedName name="_様式1_5__主たる業態66">#REF!</definedName>
    <definedName name="_様式1_5__主たる業態67">#REF!</definedName>
    <definedName name="_様式1_5__主たる業態68">#REF!</definedName>
    <definedName name="_様式1_5__主たる業態69">#REF!</definedName>
    <definedName name="_様式1_5__主たる業態7">#REF!</definedName>
    <definedName name="_様式1_5__主たる業態70">#REF!</definedName>
    <definedName name="_様式1_5__主たる業態71">#REF!</definedName>
    <definedName name="_様式1_5__主たる業態72">#REF!</definedName>
    <definedName name="_様式1_5__主たる業態73">#REF!</definedName>
    <definedName name="_様式1_5__主たる業態74">#REF!</definedName>
    <definedName name="_様式1_5__主たる業態75">#REF!</definedName>
    <definedName name="_様式1_5__主たる業態76">#REF!</definedName>
    <definedName name="_様式1_5__主たる業態77">#REF!</definedName>
    <definedName name="_様式1_5__主たる業態78">#REF!</definedName>
    <definedName name="_様式1_5__主たる業態79">#REF!</definedName>
    <definedName name="_様式1_5__主たる業態8">#REF!</definedName>
    <definedName name="_様式1_5__主たる業態80">#REF!</definedName>
    <definedName name="_様式1_5__主たる業態81">#REF!</definedName>
    <definedName name="_様式1_5__主たる業態82">#REF!</definedName>
    <definedName name="_様式1_5__主たる業態83">#REF!</definedName>
    <definedName name="_様式1_5__主たる業態84">#REF!</definedName>
    <definedName name="_様式1_5__主たる業態85">#REF!</definedName>
    <definedName name="_様式1_5__主たる業態86">#REF!</definedName>
    <definedName name="_様式1_5__主たる業態87">#REF!</definedName>
    <definedName name="_様式1_5__主たる業態88">#REF!</definedName>
    <definedName name="_様式1_5__主たる業態89">#REF!</definedName>
    <definedName name="_様式1_5__主たる業態9">#REF!</definedName>
    <definedName name="_様式1_5__主たる業態90">#REF!</definedName>
    <definedName name="_様式1_5__主たる業態91">#REF!</definedName>
    <definedName name="_様式1_5__主たる業態92">#REF!</definedName>
    <definedName name="_様式1_5__主たる業態93">#REF!</definedName>
    <definedName name="_様式1_5__主たる業態94">#REF!</definedName>
    <definedName name="_様式1_5__主たる業態95">#REF!</definedName>
    <definedName name="_様式1_5__主たる業態96">#REF!</definedName>
    <definedName name="_様式1_5__主たる業態97">#REF!</definedName>
    <definedName name="_様式1_5__主たる業態98">#REF!</definedName>
    <definedName name="_様式1_5__主たる業態99">#REF!</definedName>
    <definedName name="_様式1_5__主な経由地1">#REF!</definedName>
    <definedName name="_様式1_5__主な経由地10">#REF!</definedName>
    <definedName name="_様式1_5__主な経由地100">#REF!</definedName>
    <definedName name="_様式1_5__主な経由地11">#REF!</definedName>
    <definedName name="_様式1_5__主な経由地12">#REF!</definedName>
    <definedName name="_様式1_5__主な経由地13">#REF!</definedName>
    <definedName name="_様式1_5__主な経由地14">#REF!</definedName>
    <definedName name="_様式1_5__主な経由地15">#REF!</definedName>
    <definedName name="_様式1_5__主な経由地16">#REF!</definedName>
    <definedName name="_様式1_5__主な経由地17">#REF!</definedName>
    <definedName name="_様式1_5__主な経由地18">#REF!</definedName>
    <definedName name="_様式1_5__主な経由地19">#REF!</definedName>
    <definedName name="_様式1_5__主な経由地2">#REF!</definedName>
    <definedName name="_様式1_5__主な経由地20">#REF!</definedName>
    <definedName name="_様式1_5__主な経由地21">#REF!</definedName>
    <definedName name="_様式1_5__主な経由地22">#REF!</definedName>
    <definedName name="_様式1_5__主な経由地23">#REF!</definedName>
    <definedName name="_様式1_5__主な経由地24">#REF!</definedName>
    <definedName name="_様式1_5__主な経由地25">#REF!</definedName>
    <definedName name="_様式1_5__主な経由地26">#REF!</definedName>
    <definedName name="_様式1_5__主な経由地27">#REF!</definedName>
    <definedName name="_様式1_5__主な経由地28">#REF!</definedName>
    <definedName name="_様式1_5__主な経由地29">#REF!</definedName>
    <definedName name="_様式1_5__主な経由地3">#REF!</definedName>
    <definedName name="_様式1_5__主な経由地30">#REF!</definedName>
    <definedName name="_様式1_5__主な経由地31">#REF!</definedName>
    <definedName name="_様式1_5__主な経由地32">#REF!</definedName>
    <definedName name="_様式1_5__主な経由地33">#REF!</definedName>
    <definedName name="_様式1_5__主な経由地34">#REF!</definedName>
    <definedName name="_様式1_5__主な経由地35">#REF!</definedName>
    <definedName name="_様式1_5__主な経由地36">#REF!</definedName>
    <definedName name="_様式1_5__主な経由地37">#REF!</definedName>
    <definedName name="_様式1_5__主な経由地38">#REF!</definedName>
    <definedName name="_様式1_5__主な経由地39">#REF!</definedName>
    <definedName name="_様式1_5__主な経由地4">#REF!</definedName>
    <definedName name="_様式1_5__主な経由地40">#REF!</definedName>
    <definedName name="_様式1_5__主な経由地41">#REF!</definedName>
    <definedName name="_様式1_5__主な経由地42">#REF!</definedName>
    <definedName name="_様式1_5__主な経由地43">#REF!</definedName>
    <definedName name="_様式1_5__主な経由地44">#REF!</definedName>
    <definedName name="_様式1_5__主な経由地45">#REF!</definedName>
    <definedName name="_様式1_5__主な経由地46">#REF!</definedName>
    <definedName name="_様式1_5__主な経由地47">#REF!</definedName>
    <definedName name="_様式1_5__主な経由地48">#REF!</definedName>
    <definedName name="_様式1_5__主な経由地49">#REF!</definedName>
    <definedName name="_様式1_5__主な経由地5">#REF!</definedName>
    <definedName name="_様式1_5__主な経由地50">#REF!</definedName>
    <definedName name="_様式1_5__主な経由地51">#REF!</definedName>
    <definedName name="_様式1_5__主な経由地52">#REF!</definedName>
    <definedName name="_様式1_5__主な経由地53">#REF!</definedName>
    <definedName name="_様式1_5__主な経由地54">#REF!</definedName>
    <definedName name="_様式1_5__主な経由地55">#REF!</definedName>
    <definedName name="_様式1_5__主な経由地56">#REF!</definedName>
    <definedName name="_様式1_5__主な経由地57">#REF!</definedName>
    <definedName name="_様式1_5__主な経由地58">#REF!</definedName>
    <definedName name="_様式1_5__主な経由地59">#REF!</definedName>
    <definedName name="_様式1_5__主な経由地6">#REF!</definedName>
    <definedName name="_様式1_5__主な経由地60">#REF!</definedName>
    <definedName name="_様式1_5__主な経由地61">#REF!</definedName>
    <definedName name="_様式1_5__主な経由地62">#REF!</definedName>
    <definedName name="_様式1_5__主な経由地63">#REF!</definedName>
    <definedName name="_様式1_5__主な経由地64">#REF!</definedName>
    <definedName name="_様式1_5__主な経由地65">#REF!</definedName>
    <definedName name="_様式1_5__主な経由地66">#REF!</definedName>
    <definedName name="_様式1_5__主な経由地67">#REF!</definedName>
    <definedName name="_様式1_5__主な経由地68">#REF!</definedName>
    <definedName name="_様式1_5__主な経由地69">#REF!</definedName>
    <definedName name="_様式1_5__主な経由地7">#REF!</definedName>
    <definedName name="_様式1_5__主な経由地70">#REF!</definedName>
    <definedName name="_様式1_5__主な経由地71">#REF!</definedName>
    <definedName name="_様式1_5__主な経由地72">#REF!</definedName>
    <definedName name="_様式1_5__主な経由地73">#REF!</definedName>
    <definedName name="_様式1_5__主な経由地74">#REF!</definedName>
    <definedName name="_様式1_5__主な経由地75">#REF!</definedName>
    <definedName name="_様式1_5__主な経由地76">#REF!</definedName>
    <definedName name="_様式1_5__主な経由地77">#REF!</definedName>
    <definedName name="_様式1_5__主な経由地78">#REF!</definedName>
    <definedName name="_様式1_5__主な経由地79">#REF!</definedName>
    <definedName name="_様式1_5__主な経由地8">#REF!</definedName>
    <definedName name="_様式1_5__主な経由地80">#REF!</definedName>
    <definedName name="_様式1_5__主な経由地81">#REF!</definedName>
    <definedName name="_様式1_5__主な経由地82">#REF!</definedName>
    <definedName name="_様式1_5__主な経由地83">#REF!</definedName>
    <definedName name="_様式1_5__主な経由地84">#REF!</definedName>
    <definedName name="_様式1_5__主な経由地85">#REF!</definedName>
    <definedName name="_様式1_5__主な経由地86">#REF!</definedName>
    <definedName name="_様式1_5__主な経由地87">#REF!</definedName>
    <definedName name="_様式1_5__主な経由地88">#REF!</definedName>
    <definedName name="_様式1_5__主な経由地89">#REF!</definedName>
    <definedName name="_様式1_5__主な経由地9">#REF!</definedName>
    <definedName name="_様式1_5__主な経由地90">#REF!</definedName>
    <definedName name="_様式1_5__主な経由地91">#REF!</definedName>
    <definedName name="_様式1_5__主な経由地92">#REF!</definedName>
    <definedName name="_様式1_5__主な経由地93">#REF!</definedName>
    <definedName name="_様式1_5__主な経由地94">#REF!</definedName>
    <definedName name="_様式1_5__主な経由地95">#REF!</definedName>
    <definedName name="_様式1_5__主な経由地96">#REF!</definedName>
    <definedName name="_様式1_5__主な経由地97">#REF!</definedName>
    <definedName name="_様式1_5__主な経由地98">#REF!</definedName>
    <definedName name="_様式1_5__主な経由地99">#REF!</definedName>
    <definedName name="_様式1_5__終点1">#REF!</definedName>
    <definedName name="_様式1_5__終点10">#REF!</definedName>
    <definedName name="_様式1_5__終点100">#REF!</definedName>
    <definedName name="_様式1_5__終点11">#REF!</definedName>
    <definedName name="_様式1_5__終点12">#REF!</definedName>
    <definedName name="_様式1_5__終点13">#REF!</definedName>
    <definedName name="_様式1_5__終点14">#REF!</definedName>
    <definedName name="_様式1_5__終点15">#REF!</definedName>
    <definedName name="_様式1_5__終点16">#REF!</definedName>
    <definedName name="_様式1_5__終点17">#REF!</definedName>
    <definedName name="_様式1_5__終点18">#REF!</definedName>
    <definedName name="_様式1_5__終点19">#REF!</definedName>
    <definedName name="_様式1_5__終点2">#REF!</definedName>
    <definedName name="_様式1_5__終点20">#REF!</definedName>
    <definedName name="_様式1_5__終点21">#REF!</definedName>
    <definedName name="_様式1_5__終点22">#REF!</definedName>
    <definedName name="_様式1_5__終点23">#REF!</definedName>
    <definedName name="_様式1_5__終点24">#REF!</definedName>
    <definedName name="_様式1_5__終点25">#REF!</definedName>
    <definedName name="_様式1_5__終点26">#REF!</definedName>
    <definedName name="_様式1_5__終点27">#REF!</definedName>
    <definedName name="_様式1_5__終点28">#REF!</definedName>
    <definedName name="_様式1_5__終点29">#REF!</definedName>
    <definedName name="_様式1_5__終点3">#REF!</definedName>
    <definedName name="_様式1_5__終点30">#REF!</definedName>
    <definedName name="_様式1_5__終点31">#REF!</definedName>
    <definedName name="_様式1_5__終点32">#REF!</definedName>
    <definedName name="_様式1_5__終点33">#REF!</definedName>
    <definedName name="_様式1_5__終点34">#REF!</definedName>
    <definedName name="_様式1_5__終点35">#REF!</definedName>
    <definedName name="_様式1_5__終点36">#REF!</definedName>
    <definedName name="_様式1_5__終点37">#REF!</definedName>
    <definedName name="_様式1_5__終点38">#REF!</definedName>
    <definedName name="_様式1_5__終点39">#REF!</definedName>
    <definedName name="_様式1_5__終点4">#REF!</definedName>
    <definedName name="_様式1_5__終点40">#REF!</definedName>
    <definedName name="_様式1_5__終点41">#REF!</definedName>
    <definedName name="_様式1_5__終点42">#REF!</definedName>
    <definedName name="_様式1_5__終点43">#REF!</definedName>
    <definedName name="_様式1_5__終点44">#REF!</definedName>
    <definedName name="_様式1_5__終点45">#REF!</definedName>
    <definedName name="_様式1_5__終点46">#REF!</definedName>
    <definedName name="_様式1_5__終点47">#REF!</definedName>
    <definedName name="_様式1_5__終点48">#REF!</definedName>
    <definedName name="_様式1_5__終点49">#REF!</definedName>
    <definedName name="_様式1_5__終点5">#REF!</definedName>
    <definedName name="_様式1_5__終点50">#REF!</definedName>
    <definedName name="_様式1_5__終点51">#REF!</definedName>
    <definedName name="_様式1_5__終点52">#REF!</definedName>
    <definedName name="_様式1_5__終点53">#REF!</definedName>
    <definedName name="_様式1_5__終点54">#REF!</definedName>
    <definedName name="_様式1_5__終点55">#REF!</definedName>
    <definedName name="_様式1_5__終点56">#REF!</definedName>
    <definedName name="_様式1_5__終点57">#REF!</definedName>
    <definedName name="_様式1_5__終点58">#REF!</definedName>
    <definedName name="_様式1_5__終点59">#REF!</definedName>
    <definedName name="_様式1_5__終点6">#REF!</definedName>
    <definedName name="_様式1_5__終点60">#REF!</definedName>
    <definedName name="_様式1_5__終点61">#REF!</definedName>
    <definedName name="_様式1_5__終点62">#REF!</definedName>
    <definedName name="_様式1_5__終点63">#REF!</definedName>
    <definedName name="_様式1_5__終点64">#REF!</definedName>
    <definedName name="_様式1_5__終点65">#REF!</definedName>
    <definedName name="_様式1_5__終点66">#REF!</definedName>
    <definedName name="_様式1_5__終点67">#REF!</definedName>
    <definedName name="_様式1_5__終点68">#REF!</definedName>
    <definedName name="_様式1_5__終点69">#REF!</definedName>
    <definedName name="_様式1_5__終点7">#REF!</definedName>
    <definedName name="_様式1_5__終点70">#REF!</definedName>
    <definedName name="_様式1_5__終点71">#REF!</definedName>
    <definedName name="_様式1_5__終点72">#REF!</definedName>
    <definedName name="_様式1_5__終点73">#REF!</definedName>
    <definedName name="_様式1_5__終点74">#REF!</definedName>
    <definedName name="_様式1_5__終点75">#REF!</definedName>
    <definedName name="_様式1_5__終点76">#REF!</definedName>
    <definedName name="_様式1_5__終点77">#REF!</definedName>
    <definedName name="_様式1_5__終点78">#REF!</definedName>
    <definedName name="_様式1_5__終点79">#REF!</definedName>
    <definedName name="_様式1_5__終点8">#REF!</definedName>
    <definedName name="_様式1_5__終点80">#REF!</definedName>
    <definedName name="_様式1_5__終点81">#REF!</definedName>
    <definedName name="_様式1_5__終点82">#REF!</definedName>
    <definedName name="_様式1_5__終点83">#REF!</definedName>
    <definedName name="_様式1_5__終点84">#REF!</definedName>
    <definedName name="_様式1_5__終点85">#REF!</definedName>
    <definedName name="_様式1_5__終点86">#REF!</definedName>
    <definedName name="_様式1_5__終点87">#REF!</definedName>
    <definedName name="_様式1_5__終点88">#REF!</definedName>
    <definedName name="_様式1_5__終点89">#REF!</definedName>
    <definedName name="_様式1_5__終点9">#REF!</definedName>
    <definedName name="_様式1_5__終点90">#REF!</definedName>
    <definedName name="_様式1_5__終点91">#REF!</definedName>
    <definedName name="_様式1_5__終点92">#REF!</definedName>
    <definedName name="_様式1_5__終点93">#REF!</definedName>
    <definedName name="_様式1_5__終点94">#REF!</definedName>
    <definedName name="_様式1_5__終点95">#REF!</definedName>
    <definedName name="_様式1_5__終点96">#REF!</definedName>
    <definedName name="_様式1_5__終点97">#REF!</definedName>
    <definedName name="_様式1_5__終点98">#REF!</definedName>
    <definedName name="_様式1_5__終点99">#REF!</definedName>
    <definedName name="_様式1_5__備考1">#REF!</definedName>
    <definedName name="_様式1_5__備考10">#REF!</definedName>
    <definedName name="_様式1_5__備考100">#REF!</definedName>
    <definedName name="_様式1_5__備考11">#REF!</definedName>
    <definedName name="_様式1_5__備考12">#REF!</definedName>
    <definedName name="_様式1_5__備考13">#REF!</definedName>
    <definedName name="_様式1_5__備考14">#REF!</definedName>
    <definedName name="_様式1_5__備考15">#REF!</definedName>
    <definedName name="_様式1_5__備考16">#REF!</definedName>
    <definedName name="_様式1_5__備考17">#REF!</definedName>
    <definedName name="_様式1_5__備考18">#REF!</definedName>
    <definedName name="_様式1_5__備考19">#REF!</definedName>
    <definedName name="_様式1_5__備考2">#REF!</definedName>
    <definedName name="_様式1_5__備考20">#REF!</definedName>
    <definedName name="_様式1_5__備考21">#REF!</definedName>
    <definedName name="_様式1_5__備考22">#REF!</definedName>
    <definedName name="_様式1_5__備考23">#REF!</definedName>
    <definedName name="_様式1_5__備考24">#REF!</definedName>
    <definedName name="_様式1_5__備考25">#REF!</definedName>
    <definedName name="_様式1_5__備考26">#REF!</definedName>
    <definedName name="_様式1_5__備考27">#REF!</definedName>
    <definedName name="_様式1_5__備考28">#REF!</definedName>
    <definedName name="_様式1_5__備考29">#REF!</definedName>
    <definedName name="_様式1_5__備考3">#REF!</definedName>
    <definedName name="_様式1_5__備考30">#REF!</definedName>
    <definedName name="_様式1_5__備考31">#REF!</definedName>
    <definedName name="_様式1_5__備考32">#REF!</definedName>
    <definedName name="_様式1_5__備考33">#REF!</definedName>
    <definedName name="_様式1_5__備考34">#REF!</definedName>
    <definedName name="_様式1_5__備考35">#REF!</definedName>
    <definedName name="_様式1_5__備考36">#REF!</definedName>
    <definedName name="_様式1_5__備考37">#REF!</definedName>
    <definedName name="_様式1_5__備考38">#REF!</definedName>
    <definedName name="_様式1_5__備考39">#REF!</definedName>
    <definedName name="_様式1_5__備考4">#REF!</definedName>
    <definedName name="_様式1_5__備考40">#REF!</definedName>
    <definedName name="_様式1_5__備考41">#REF!</definedName>
    <definedName name="_様式1_5__備考42">#REF!</definedName>
    <definedName name="_様式1_5__備考43">#REF!</definedName>
    <definedName name="_様式1_5__備考44">#REF!</definedName>
    <definedName name="_様式1_5__備考45">#REF!</definedName>
    <definedName name="_様式1_5__備考46">#REF!</definedName>
    <definedName name="_様式1_5__備考47">#REF!</definedName>
    <definedName name="_様式1_5__備考48">#REF!</definedName>
    <definedName name="_様式1_5__備考49">#REF!</definedName>
    <definedName name="_様式1_5__備考5">#REF!</definedName>
    <definedName name="_様式1_5__備考50">#REF!</definedName>
    <definedName name="_様式1_5__備考51">#REF!</definedName>
    <definedName name="_様式1_5__備考52">#REF!</definedName>
    <definedName name="_様式1_5__備考53">#REF!</definedName>
    <definedName name="_様式1_5__備考54">#REF!</definedName>
    <definedName name="_様式1_5__備考55">#REF!</definedName>
    <definedName name="_様式1_5__備考56">#REF!</definedName>
    <definedName name="_様式1_5__備考57">#REF!</definedName>
    <definedName name="_様式1_5__備考58">#REF!</definedName>
    <definedName name="_様式1_5__備考59">#REF!</definedName>
    <definedName name="_様式1_5__備考6">#REF!</definedName>
    <definedName name="_様式1_5__備考60">#REF!</definedName>
    <definedName name="_様式1_5__備考61">#REF!</definedName>
    <definedName name="_様式1_5__備考62">#REF!</definedName>
    <definedName name="_様式1_5__備考63">#REF!</definedName>
    <definedName name="_様式1_5__備考64">#REF!</definedName>
    <definedName name="_様式1_5__備考65">#REF!</definedName>
    <definedName name="_様式1_5__備考66">#REF!</definedName>
    <definedName name="_様式1_5__備考67">#REF!</definedName>
    <definedName name="_様式1_5__備考68">#REF!</definedName>
    <definedName name="_様式1_5__備考69">#REF!</definedName>
    <definedName name="_様式1_5__備考7">#REF!</definedName>
    <definedName name="_様式1_5__備考70">#REF!</definedName>
    <definedName name="_様式1_5__備考71">#REF!</definedName>
    <definedName name="_様式1_5__備考72">#REF!</definedName>
    <definedName name="_様式1_5__備考73">#REF!</definedName>
    <definedName name="_様式1_5__備考74">#REF!</definedName>
    <definedName name="_様式1_5__備考75">#REF!</definedName>
    <definedName name="_様式1_5__備考76">#REF!</definedName>
    <definedName name="_様式1_5__備考77">#REF!</definedName>
    <definedName name="_様式1_5__備考78">#REF!</definedName>
    <definedName name="_様式1_5__備考79">#REF!</definedName>
    <definedName name="_様式1_5__備考8">#REF!</definedName>
    <definedName name="_様式1_5__備考80">#REF!</definedName>
    <definedName name="_様式1_5__備考81">#REF!</definedName>
    <definedName name="_様式1_5__備考82">#REF!</definedName>
    <definedName name="_様式1_5__備考83">#REF!</definedName>
    <definedName name="_様式1_5__備考84">#REF!</definedName>
    <definedName name="_様式1_5__備考85">#REF!</definedName>
    <definedName name="_様式1_5__備考86">#REF!</definedName>
    <definedName name="_様式1_5__備考87">#REF!</definedName>
    <definedName name="_様式1_5__備考88">#REF!</definedName>
    <definedName name="_様式1_5__備考89">#REF!</definedName>
    <definedName name="_様式1_5__備考9">#REF!</definedName>
    <definedName name="_様式1_5__備考90">#REF!</definedName>
    <definedName name="_様式1_5__備考91">#REF!</definedName>
    <definedName name="_様式1_5__備考92">#REF!</definedName>
    <definedName name="_様式1_5__備考93">#REF!</definedName>
    <definedName name="_様式1_5__備考94">#REF!</definedName>
    <definedName name="_様式1_5__備考95">#REF!</definedName>
    <definedName name="_様式1_5__備考96">#REF!</definedName>
    <definedName name="_様式1_5__備考97">#REF!</definedName>
    <definedName name="_様式1_5__備考98">#REF!</definedName>
    <definedName name="_様式1_5__備考99">#REF!</definedName>
    <definedName name="_様式1_5__補助開始年度1">#REF!</definedName>
    <definedName name="_様式1_5__補助開始年度10">#REF!</definedName>
    <definedName name="_様式1_5__補助開始年度100">#REF!</definedName>
    <definedName name="_様式1_5__補助開始年度11">#REF!</definedName>
    <definedName name="_様式1_5__補助開始年度12">#REF!</definedName>
    <definedName name="_様式1_5__補助開始年度13">#REF!</definedName>
    <definedName name="_様式1_5__補助開始年度14">#REF!</definedName>
    <definedName name="_様式1_5__補助開始年度15">#REF!</definedName>
    <definedName name="_様式1_5__補助開始年度16">#REF!</definedName>
    <definedName name="_様式1_5__補助開始年度17">#REF!</definedName>
    <definedName name="_様式1_5__補助開始年度18">#REF!</definedName>
    <definedName name="_様式1_5__補助開始年度19">#REF!</definedName>
    <definedName name="_様式1_5__補助開始年度2">#REF!</definedName>
    <definedName name="_様式1_5__補助開始年度20">#REF!</definedName>
    <definedName name="_様式1_5__補助開始年度21">#REF!</definedName>
    <definedName name="_様式1_5__補助開始年度22">#REF!</definedName>
    <definedName name="_様式1_5__補助開始年度23">#REF!</definedName>
    <definedName name="_様式1_5__補助開始年度24">#REF!</definedName>
    <definedName name="_様式1_5__補助開始年度25">#REF!</definedName>
    <definedName name="_様式1_5__補助開始年度26">#REF!</definedName>
    <definedName name="_様式1_5__補助開始年度27">#REF!</definedName>
    <definedName name="_様式1_5__補助開始年度28">#REF!</definedName>
    <definedName name="_様式1_5__補助開始年度29">#REF!</definedName>
    <definedName name="_様式1_5__補助開始年度3">#REF!</definedName>
    <definedName name="_様式1_5__補助開始年度30">#REF!</definedName>
    <definedName name="_様式1_5__補助開始年度31">#REF!</definedName>
    <definedName name="_様式1_5__補助開始年度32">#REF!</definedName>
    <definedName name="_様式1_5__補助開始年度33">#REF!</definedName>
    <definedName name="_様式1_5__補助開始年度34">#REF!</definedName>
    <definedName name="_様式1_5__補助開始年度35">#REF!</definedName>
    <definedName name="_様式1_5__補助開始年度36">#REF!</definedName>
    <definedName name="_様式1_5__補助開始年度37">#REF!</definedName>
    <definedName name="_様式1_5__補助開始年度38">#REF!</definedName>
    <definedName name="_様式1_5__補助開始年度39">#REF!</definedName>
    <definedName name="_様式1_5__補助開始年度4">#REF!</definedName>
    <definedName name="_様式1_5__補助開始年度40">#REF!</definedName>
    <definedName name="_様式1_5__補助開始年度41">#REF!</definedName>
    <definedName name="_様式1_5__補助開始年度42">#REF!</definedName>
    <definedName name="_様式1_5__補助開始年度43">#REF!</definedName>
    <definedName name="_様式1_5__補助開始年度44">#REF!</definedName>
    <definedName name="_様式1_5__補助開始年度45">#REF!</definedName>
    <definedName name="_様式1_5__補助開始年度46">#REF!</definedName>
    <definedName name="_様式1_5__補助開始年度47">#REF!</definedName>
    <definedName name="_様式1_5__補助開始年度48">#REF!</definedName>
    <definedName name="_様式1_5__補助開始年度49">#REF!</definedName>
    <definedName name="_様式1_5__補助開始年度5">#REF!</definedName>
    <definedName name="_様式1_5__補助開始年度50">#REF!</definedName>
    <definedName name="_様式1_5__補助開始年度51">#REF!</definedName>
    <definedName name="_様式1_5__補助開始年度52">#REF!</definedName>
    <definedName name="_様式1_5__補助開始年度53">#REF!</definedName>
    <definedName name="_様式1_5__補助開始年度54">#REF!</definedName>
    <definedName name="_様式1_5__補助開始年度55">#REF!</definedName>
    <definedName name="_様式1_5__補助開始年度56">#REF!</definedName>
    <definedName name="_様式1_5__補助開始年度57">#REF!</definedName>
    <definedName name="_様式1_5__補助開始年度58">#REF!</definedName>
    <definedName name="_様式1_5__補助開始年度59">#REF!</definedName>
    <definedName name="_様式1_5__補助開始年度6">#REF!</definedName>
    <definedName name="_様式1_5__補助開始年度60">#REF!</definedName>
    <definedName name="_様式1_5__補助開始年度61">#REF!</definedName>
    <definedName name="_様式1_5__補助開始年度62">#REF!</definedName>
    <definedName name="_様式1_5__補助開始年度63">#REF!</definedName>
    <definedName name="_様式1_5__補助開始年度64">#REF!</definedName>
    <definedName name="_様式1_5__補助開始年度65">#REF!</definedName>
    <definedName name="_様式1_5__補助開始年度66">#REF!</definedName>
    <definedName name="_様式1_5__補助開始年度67">#REF!</definedName>
    <definedName name="_様式1_5__補助開始年度68">#REF!</definedName>
    <definedName name="_様式1_5__補助開始年度69">#REF!</definedName>
    <definedName name="_様式1_5__補助開始年度7">#REF!</definedName>
    <definedName name="_様式1_5__補助開始年度70">#REF!</definedName>
    <definedName name="_様式1_5__補助開始年度71">#REF!</definedName>
    <definedName name="_様式1_5__補助開始年度72">#REF!</definedName>
    <definedName name="_様式1_5__補助開始年度73">#REF!</definedName>
    <definedName name="_様式1_5__補助開始年度74">#REF!</definedName>
    <definedName name="_様式1_5__補助開始年度75">#REF!</definedName>
    <definedName name="_様式1_5__補助開始年度76">#REF!</definedName>
    <definedName name="_様式1_5__補助開始年度77">#REF!</definedName>
    <definedName name="_様式1_5__補助開始年度78">#REF!</definedName>
    <definedName name="_様式1_5__補助開始年度79">#REF!</definedName>
    <definedName name="_様式1_5__補助開始年度8">#REF!</definedName>
    <definedName name="_様式1_5__補助開始年度80">#REF!</definedName>
    <definedName name="_様式1_5__補助開始年度81">#REF!</definedName>
    <definedName name="_様式1_5__補助開始年度82">#REF!</definedName>
    <definedName name="_様式1_5__補助開始年度83">#REF!</definedName>
    <definedName name="_様式1_5__補助開始年度84">#REF!</definedName>
    <definedName name="_様式1_5__補助開始年度85">#REF!</definedName>
    <definedName name="_様式1_5__補助開始年度86">#REF!</definedName>
    <definedName name="_様式1_5__補助開始年度87">#REF!</definedName>
    <definedName name="_様式1_5__補助開始年度88">#REF!</definedName>
    <definedName name="_様式1_5__補助開始年度89">#REF!</definedName>
    <definedName name="_様式1_5__補助開始年度9">#REF!</definedName>
    <definedName name="_様式1_5__補助開始年度90">#REF!</definedName>
    <definedName name="_様式1_5__補助開始年度91">#REF!</definedName>
    <definedName name="_様式1_5__補助開始年度92">#REF!</definedName>
    <definedName name="_様式1_5__補助開始年度93">#REF!</definedName>
    <definedName name="_様式1_5__補助開始年度94">#REF!</definedName>
    <definedName name="_様式1_5__補助開始年度95">#REF!</definedName>
    <definedName name="_様式1_5__補助開始年度96">#REF!</definedName>
    <definedName name="_様式1_5__補助開始年度97">#REF!</definedName>
    <definedName name="_様式1_5__補助開始年度98">#REF!</definedName>
    <definedName name="_様式1_5__補助開始年度99">#REF!</definedName>
    <definedName name="_様式1_5__補助金担当_氏名">#REF!</definedName>
    <definedName name="_様式1_5__補助金担当_部門">#REF!</definedName>
    <definedName name="_様式1_5__輸送人キロ_合計">#REF!</definedName>
    <definedName name="_様式1_5__輸送人キロ1">#REF!</definedName>
    <definedName name="_様式1_5__輸送人キロ10">#REF!</definedName>
    <definedName name="_様式1_5__輸送人キロ100">#REF!</definedName>
    <definedName name="_様式1_5__輸送人キロ11">#REF!</definedName>
    <definedName name="_様式1_5__輸送人キロ12">#REF!</definedName>
    <definedName name="_様式1_5__輸送人キロ13">#REF!</definedName>
    <definedName name="_様式1_5__輸送人キロ14">#REF!</definedName>
    <definedName name="_様式1_5__輸送人キロ15">#REF!</definedName>
    <definedName name="_様式1_5__輸送人キロ16">#REF!</definedName>
    <definedName name="_様式1_5__輸送人キロ17">#REF!</definedName>
    <definedName name="_様式1_5__輸送人キロ18">#REF!</definedName>
    <definedName name="_様式1_5__輸送人キロ19">#REF!</definedName>
    <definedName name="_様式1_5__輸送人キロ2">#REF!</definedName>
    <definedName name="_様式1_5__輸送人キロ20">#REF!</definedName>
    <definedName name="_様式1_5__輸送人キロ21">#REF!</definedName>
    <definedName name="_様式1_5__輸送人キロ22">#REF!</definedName>
    <definedName name="_様式1_5__輸送人キロ23">#REF!</definedName>
    <definedName name="_様式1_5__輸送人キロ24">#REF!</definedName>
    <definedName name="_様式1_5__輸送人キロ25">#REF!</definedName>
    <definedName name="_様式1_5__輸送人キロ26">#REF!</definedName>
    <definedName name="_様式1_5__輸送人キロ27">#REF!</definedName>
    <definedName name="_様式1_5__輸送人キロ28">#REF!</definedName>
    <definedName name="_様式1_5__輸送人キロ29">#REF!</definedName>
    <definedName name="_様式1_5__輸送人キロ3">#REF!</definedName>
    <definedName name="_様式1_5__輸送人キロ30">#REF!</definedName>
    <definedName name="_様式1_5__輸送人キロ31">#REF!</definedName>
    <definedName name="_様式1_5__輸送人キロ32">#REF!</definedName>
    <definedName name="_様式1_5__輸送人キロ33">#REF!</definedName>
    <definedName name="_様式1_5__輸送人キロ34">#REF!</definedName>
    <definedName name="_様式1_5__輸送人キロ35">#REF!</definedName>
    <definedName name="_様式1_5__輸送人キロ36">#REF!</definedName>
    <definedName name="_様式1_5__輸送人キロ37">#REF!</definedName>
    <definedName name="_様式1_5__輸送人キロ38">#REF!</definedName>
    <definedName name="_様式1_5__輸送人キロ39">#REF!</definedName>
    <definedName name="_様式1_5__輸送人キロ4">#REF!</definedName>
    <definedName name="_様式1_5__輸送人キロ40">#REF!</definedName>
    <definedName name="_様式1_5__輸送人キロ41">#REF!</definedName>
    <definedName name="_様式1_5__輸送人キロ42">#REF!</definedName>
    <definedName name="_様式1_5__輸送人キロ43">#REF!</definedName>
    <definedName name="_様式1_5__輸送人キロ44">#REF!</definedName>
    <definedName name="_様式1_5__輸送人キロ45">#REF!</definedName>
    <definedName name="_様式1_5__輸送人キロ46">#REF!</definedName>
    <definedName name="_様式1_5__輸送人キロ47">#REF!</definedName>
    <definedName name="_様式1_5__輸送人キロ48">#REF!</definedName>
    <definedName name="_様式1_5__輸送人キロ49">#REF!</definedName>
    <definedName name="_様式1_5__輸送人キロ5">#REF!</definedName>
    <definedName name="_様式1_5__輸送人キロ50">#REF!</definedName>
    <definedName name="_様式1_5__輸送人キロ51">#REF!</definedName>
    <definedName name="_様式1_5__輸送人キロ52">#REF!</definedName>
    <definedName name="_様式1_5__輸送人キロ53">#REF!</definedName>
    <definedName name="_様式1_5__輸送人キロ54">#REF!</definedName>
    <definedName name="_様式1_5__輸送人キロ55">#REF!</definedName>
    <definedName name="_様式1_5__輸送人キロ56">#REF!</definedName>
    <definedName name="_様式1_5__輸送人キロ57">#REF!</definedName>
    <definedName name="_様式1_5__輸送人キロ58">#REF!</definedName>
    <definedName name="_様式1_5__輸送人キロ59">#REF!</definedName>
    <definedName name="_様式1_5__輸送人キロ6">#REF!</definedName>
    <definedName name="_様式1_5__輸送人キロ60">#REF!</definedName>
    <definedName name="_様式1_5__輸送人キロ61">#REF!</definedName>
    <definedName name="_様式1_5__輸送人キロ62">#REF!</definedName>
    <definedName name="_様式1_5__輸送人キロ63">#REF!</definedName>
    <definedName name="_様式1_5__輸送人キロ64">#REF!</definedName>
    <definedName name="_様式1_5__輸送人キロ65">#REF!</definedName>
    <definedName name="_様式1_5__輸送人キロ66">#REF!</definedName>
    <definedName name="_様式1_5__輸送人キロ67">#REF!</definedName>
    <definedName name="_様式1_5__輸送人キロ68">#REF!</definedName>
    <definedName name="_様式1_5__輸送人キロ69">#REF!</definedName>
    <definedName name="_様式1_5__輸送人キロ7">#REF!</definedName>
    <definedName name="_様式1_5__輸送人キロ70">#REF!</definedName>
    <definedName name="_様式1_5__輸送人キロ71">#REF!</definedName>
    <definedName name="_様式1_5__輸送人キロ72">#REF!</definedName>
    <definedName name="_様式1_5__輸送人キロ73">#REF!</definedName>
    <definedName name="_様式1_5__輸送人キロ74">#REF!</definedName>
    <definedName name="_様式1_5__輸送人キロ75">#REF!</definedName>
    <definedName name="_様式1_5__輸送人キロ76">#REF!</definedName>
    <definedName name="_様式1_5__輸送人キロ77">#REF!</definedName>
    <definedName name="_様式1_5__輸送人キロ78">#REF!</definedName>
    <definedName name="_様式1_5__輸送人キロ79">#REF!</definedName>
    <definedName name="_様式1_5__輸送人キロ8">#REF!</definedName>
    <definedName name="_様式1_5__輸送人キロ80">#REF!</definedName>
    <definedName name="_様式1_5__輸送人キロ81">#REF!</definedName>
    <definedName name="_様式1_5__輸送人キロ82">#REF!</definedName>
    <definedName name="_様式1_5__輸送人キロ83">#REF!</definedName>
    <definedName name="_様式1_5__輸送人キロ84">#REF!</definedName>
    <definedName name="_様式1_5__輸送人キロ85">#REF!</definedName>
    <definedName name="_様式1_5__輸送人キロ86">#REF!</definedName>
    <definedName name="_様式1_5__輸送人キロ87">#REF!</definedName>
    <definedName name="_様式1_5__輸送人キロ88">#REF!</definedName>
    <definedName name="_様式1_5__輸送人キロ89">#REF!</definedName>
    <definedName name="_様式1_5__輸送人キロ9">#REF!</definedName>
    <definedName name="_様式1_5__輸送人キロ90">#REF!</definedName>
    <definedName name="_様式1_5__輸送人キロ91">#REF!</definedName>
    <definedName name="_様式1_5__輸送人キロ92">#REF!</definedName>
    <definedName name="_様式1_5__輸送人キロ93">#REF!</definedName>
    <definedName name="_様式1_5__輸送人キロ94">#REF!</definedName>
    <definedName name="_様式1_5__輸送人キロ95">#REF!</definedName>
    <definedName name="_様式1_5__輸送人キロ96">#REF!</definedName>
    <definedName name="_様式1_5__輸送人キロ97">#REF!</definedName>
    <definedName name="_様式1_5__輸送人キロ98">#REF!</definedName>
    <definedName name="_様式1_5__輸送人キロ99">#REF!</definedName>
    <definedName name="_様式1_5__輸送人員_合計">#REF!</definedName>
    <definedName name="_様式1_5__輸送人員1">#REF!</definedName>
    <definedName name="_様式1_5__輸送人員10">#REF!</definedName>
    <definedName name="_様式1_5__輸送人員100">#REF!</definedName>
    <definedName name="_様式1_5__輸送人員11">#REF!</definedName>
    <definedName name="_様式1_5__輸送人員12">#REF!</definedName>
    <definedName name="_様式1_5__輸送人員13">#REF!</definedName>
    <definedName name="_様式1_5__輸送人員14">#REF!</definedName>
    <definedName name="_様式1_5__輸送人員15">#REF!</definedName>
    <definedName name="_様式1_5__輸送人員16">#REF!</definedName>
    <definedName name="_様式1_5__輸送人員17">#REF!</definedName>
    <definedName name="_様式1_5__輸送人員18">#REF!</definedName>
    <definedName name="_様式1_5__輸送人員19">#REF!</definedName>
    <definedName name="_様式1_5__輸送人員2">#REF!</definedName>
    <definedName name="_様式1_5__輸送人員20">#REF!</definedName>
    <definedName name="_様式1_5__輸送人員21">#REF!</definedName>
    <definedName name="_様式1_5__輸送人員22">#REF!</definedName>
    <definedName name="_様式1_5__輸送人員23">#REF!</definedName>
    <definedName name="_様式1_5__輸送人員24">#REF!</definedName>
    <definedName name="_様式1_5__輸送人員25">#REF!</definedName>
    <definedName name="_様式1_5__輸送人員26">#REF!</definedName>
    <definedName name="_様式1_5__輸送人員27">#REF!</definedName>
    <definedName name="_様式1_5__輸送人員28">#REF!</definedName>
    <definedName name="_様式1_5__輸送人員29">#REF!</definedName>
    <definedName name="_様式1_5__輸送人員3">#REF!</definedName>
    <definedName name="_様式1_5__輸送人員30">#REF!</definedName>
    <definedName name="_様式1_5__輸送人員31">#REF!</definedName>
    <definedName name="_様式1_5__輸送人員32">#REF!</definedName>
    <definedName name="_様式1_5__輸送人員33">#REF!</definedName>
    <definedName name="_様式1_5__輸送人員34">#REF!</definedName>
    <definedName name="_様式1_5__輸送人員35">#REF!</definedName>
    <definedName name="_様式1_5__輸送人員36">#REF!</definedName>
    <definedName name="_様式1_5__輸送人員37">#REF!</definedName>
    <definedName name="_様式1_5__輸送人員38">#REF!</definedName>
    <definedName name="_様式1_5__輸送人員39">#REF!</definedName>
    <definedName name="_様式1_5__輸送人員4">#REF!</definedName>
    <definedName name="_様式1_5__輸送人員40">#REF!</definedName>
    <definedName name="_様式1_5__輸送人員41">#REF!</definedName>
    <definedName name="_様式1_5__輸送人員42">#REF!</definedName>
    <definedName name="_様式1_5__輸送人員43">#REF!</definedName>
    <definedName name="_様式1_5__輸送人員44">#REF!</definedName>
    <definedName name="_様式1_5__輸送人員45">#REF!</definedName>
    <definedName name="_様式1_5__輸送人員46">#REF!</definedName>
    <definedName name="_様式1_5__輸送人員47">#REF!</definedName>
    <definedName name="_様式1_5__輸送人員48">#REF!</definedName>
    <definedName name="_様式1_5__輸送人員49">#REF!</definedName>
    <definedName name="_様式1_5__輸送人員5">#REF!</definedName>
    <definedName name="_様式1_5__輸送人員50">#REF!</definedName>
    <definedName name="_様式1_5__輸送人員51">#REF!</definedName>
    <definedName name="_様式1_5__輸送人員52">#REF!</definedName>
    <definedName name="_様式1_5__輸送人員53">#REF!</definedName>
    <definedName name="_様式1_5__輸送人員54">#REF!</definedName>
    <definedName name="_様式1_5__輸送人員55">#REF!</definedName>
    <definedName name="_様式1_5__輸送人員56">#REF!</definedName>
    <definedName name="_様式1_5__輸送人員57">#REF!</definedName>
    <definedName name="_様式1_5__輸送人員58">#REF!</definedName>
    <definedName name="_様式1_5__輸送人員59">#REF!</definedName>
    <definedName name="_様式1_5__輸送人員6">#REF!</definedName>
    <definedName name="_様式1_5__輸送人員60">#REF!</definedName>
    <definedName name="_様式1_5__輸送人員61">#REF!</definedName>
    <definedName name="_様式1_5__輸送人員62">#REF!</definedName>
    <definedName name="_様式1_5__輸送人員63">#REF!</definedName>
    <definedName name="_様式1_5__輸送人員64">#REF!</definedName>
    <definedName name="_様式1_5__輸送人員65">#REF!</definedName>
    <definedName name="_様式1_5__輸送人員66">#REF!</definedName>
    <definedName name="_様式1_5__輸送人員67">#REF!</definedName>
    <definedName name="_様式1_5__輸送人員68">#REF!</definedName>
    <definedName name="_様式1_5__輸送人員69">#REF!</definedName>
    <definedName name="_様式1_5__輸送人員7">#REF!</definedName>
    <definedName name="_様式1_5__輸送人員70">#REF!</definedName>
    <definedName name="_様式1_5__輸送人員71">#REF!</definedName>
    <definedName name="_様式1_5__輸送人員72">#REF!</definedName>
    <definedName name="_様式1_5__輸送人員73">#REF!</definedName>
    <definedName name="_様式1_5__輸送人員74">#REF!</definedName>
    <definedName name="_様式1_5__輸送人員75">#REF!</definedName>
    <definedName name="_様式1_5__輸送人員76">#REF!</definedName>
    <definedName name="_様式1_5__輸送人員77">#REF!</definedName>
    <definedName name="_様式1_5__輸送人員78">#REF!</definedName>
    <definedName name="_様式1_5__輸送人員79">#REF!</definedName>
    <definedName name="_様式1_5__輸送人員8">#REF!</definedName>
    <definedName name="_様式1_5__輸送人員80">#REF!</definedName>
    <definedName name="_様式1_5__輸送人員81">#REF!</definedName>
    <definedName name="_様式1_5__輸送人員82">#REF!</definedName>
    <definedName name="_様式1_5__輸送人員83">#REF!</definedName>
    <definedName name="_様式1_5__輸送人員84">#REF!</definedName>
    <definedName name="_様式1_5__輸送人員85">#REF!</definedName>
    <definedName name="_様式1_5__輸送人員86">#REF!</definedName>
    <definedName name="_様式1_5__輸送人員87">#REF!</definedName>
    <definedName name="_様式1_5__輸送人員88">#REF!</definedName>
    <definedName name="_様式1_5__輸送人員89">#REF!</definedName>
    <definedName name="_様式1_5__輸送人員9">#REF!</definedName>
    <definedName name="_様式1_5__輸送人員90">#REF!</definedName>
    <definedName name="_様式1_5__輸送人員91">#REF!</definedName>
    <definedName name="_様式1_5__輸送人員92">#REF!</definedName>
    <definedName name="_様式1_5__輸送人員93">#REF!</definedName>
    <definedName name="_様式1_5__輸送人員94">#REF!</definedName>
    <definedName name="_様式1_5__輸送人員95">#REF!</definedName>
    <definedName name="_様式1_5__輸送人員96">#REF!</definedName>
    <definedName name="_様式1_5__輸送人員97">#REF!</definedName>
    <definedName name="_様式1_5__輸送人員98">#REF!</definedName>
    <definedName name="_様式1_5__輸送人員99">#REF!</definedName>
    <definedName name="_様式1_5__利便又は運送1">#REF!</definedName>
    <definedName name="_様式1_5__利便又は運送10">#REF!</definedName>
    <definedName name="_様式1_5__利便又は運送100">#REF!</definedName>
    <definedName name="_様式1_5__利便又は運送11">#REF!</definedName>
    <definedName name="_様式1_5__利便又は運送12">#REF!</definedName>
    <definedName name="_様式1_5__利便又は運送13">#REF!</definedName>
    <definedName name="_様式1_5__利便又は運送14">#REF!</definedName>
    <definedName name="_様式1_5__利便又は運送15">#REF!</definedName>
    <definedName name="_様式1_5__利便又は運送16">#REF!</definedName>
    <definedName name="_様式1_5__利便又は運送17">#REF!</definedName>
    <definedName name="_様式1_5__利便又は運送18">#REF!</definedName>
    <definedName name="_様式1_5__利便又は運送19">#REF!</definedName>
    <definedName name="_様式1_5__利便又は運送2">#REF!</definedName>
    <definedName name="_様式1_5__利便又は運送20">#REF!</definedName>
    <definedName name="_様式1_5__利便又は運送21">#REF!</definedName>
    <definedName name="_様式1_5__利便又は運送22">#REF!</definedName>
    <definedName name="_様式1_5__利便又は運送23">#REF!</definedName>
    <definedName name="_様式1_5__利便又は運送24">#REF!</definedName>
    <definedName name="_様式1_5__利便又は運送25">#REF!</definedName>
    <definedName name="_様式1_5__利便又は運送26">#REF!</definedName>
    <definedName name="_様式1_5__利便又は運送27">#REF!</definedName>
    <definedName name="_様式1_5__利便又は運送28">#REF!</definedName>
    <definedName name="_様式1_5__利便又は運送29">#REF!</definedName>
    <definedName name="_様式1_5__利便又は運送3">#REF!</definedName>
    <definedName name="_様式1_5__利便又は運送30">#REF!</definedName>
    <definedName name="_様式1_5__利便又は運送31">#REF!</definedName>
    <definedName name="_様式1_5__利便又は運送32">#REF!</definedName>
    <definedName name="_様式1_5__利便又は運送33">#REF!</definedName>
    <definedName name="_様式1_5__利便又は運送34">#REF!</definedName>
    <definedName name="_様式1_5__利便又は運送35">#REF!</definedName>
    <definedName name="_様式1_5__利便又は運送36">#REF!</definedName>
    <definedName name="_様式1_5__利便又は運送37">#REF!</definedName>
    <definedName name="_様式1_5__利便又は運送38">#REF!</definedName>
    <definedName name="_様式1_5__利便又は運送39">#REF!</definedName>
    <definedName name="_様式1_5__利便又は運送4">#REF!</definedName>
    <definedName name="_様式1_5__利便又は運送40">#REF!</definedName>
    <definedName name="_様式1_5__利便又は運送41">#REF!</definedName>
    <definedName name="_様式1_5__利便又は運送42">#REF!</definedName>
    <definedName name="_様式1_5__利便又は運送43">#REF!</definedName>
    <definedName name="_様式1_5__利便又は運送44">#REF!</definedName>
    <definedName name="_様式1_5__利便又は運送45">#REF!</definedName>
    <definedName name="_様式1_5__利便又は運送46">#REF!</definedName>
    <definedName name="_様式1_5__利便又は運送47">#REF!</definedName>
    <definedName name="_様式1_5__利便又は運送48">#REF!</definedName>
    <definedName name="_様式1_5__利便又は運送49">#REF!</definedName>
    <definedName name="_様式1_5__利便又は運送5">#REF!</definedName>
    <definedName name="_様式1_5__利便又は運送50">#REF!</definedName>
    <definedName name="_様式1_5__利便又は運送51">#REF!</definedName>
    <definedName name="_様式1_5__利便又は運送52">#REF!</definedName>
    <definedName name="_様式1_5__利便又は運送53">#REF!</definedName>
    <definedName name="_様式1_5__利便又は運送54">#REF!</definedName>
    <definedName name="_様式1_5__利便又は運送55">#REF!</definedName>
    <definedName name="_様式1_5__利便又は運送56">#REF!</definedName>
    <definedName name="_様式1_5__利便又は運送57">#REF!</definedName>
    <definedName name="_様式1_5__利便又は運送58">#REF!</definedName>
    <definedName name="_様式1_5__利便又は運送59">#REF!</definedName>
    <definedName name="_様式1_5__利便又は運送6">#REF!</definedName>
    <definedName name="_様式1_5__利便又は運送60">#REF!</definedName>
    <definedName name="_様式1_5__利便又は運送61">#REF!</definedName>
    <definedName name="_様式1_5__利便又は運送62">#REF!</definedName>
    <definedName name="_様式1_5__利便又は運送63">#REF!</definedName>
    <definedName name="_様式1_5__利便又は運送64">#REF!</definedName>
    <definedName name="_様式1_5__利便又は運送65">#REF!</definedName>
    <definedName name="_様式1_5__利便又は運送66">#REF!</definedName>
    <definedName name="_様式1_5__利便又は運送67">#REF!</definedName>
    <definedName name="_様式1_5__利便又は運送68">#REF!</definedName>
    <definedName name="_様式1_5__利便又は運送69">#REF!</definedName>
    <definedName name="_様式1_5__利便又は運送7">#REF!</definedName>
    <definedName name="_様式1_5__利便又は運送70">#REF!</definedName>
    <definedName name="_様式1_5__利便又は運送71">#REF!</definedName>
    <definedName name="_様式1_5__利便又は運送72">#REF!</definedName>
    <definedName name="_様式1_5__利便又は運送73">#REF!</definedName>
    <definedName name="_様式1_5__利便又は運送74">#REF!</definedName>
    <definedName name="_様式1_5__利便又は運送75">#REF!</definedName>
    <definedName name="_様式1_5__利便又は運送76">#REF!</definedName>
    <definedName name="_様式1_5__利便又は運送77">#REF!</definedName>
    <definedName name="_様式1_5__利便又は運送78">#REF!</definedName>
    <definedName name="_様式1_5__利便又は運送79">#REF!</definedName>
    <definedName name="_様式1_5__利便又は運送8">#REF!</definedName>
    <definedName name="_様式1_5__利便又は運送80">#REF!</definedName>
    <definedName name="_様式1_5__利便又は運送81">#REF!</definedName>
    <definedName name="_様式1_5__利便又は運送82">#REF!</definedName>
    <definedName name="_様式1_5__利便又は運送83">#REF!</definedName>
    <definedName name="_様式1_5__利便又は運送84">#REF!</definedName>
    <definedName name="_様式1_5__利便又は運送85">#REF!</definedName>
    <definedName name="_様式1_5__利便又は運送86">#REF!</definedName>
    <definedName name="_様式1_5__利便又は運送87">#REF!</definedName>
    <definedName name="_様式1_5__利便又は運送88">#REF!</definedName>
    <definedName name="_様式1_5__利便又は運送89">#REF!</definedName>
    <definedName name="_様式1_5__利便又は運送9">#REF!</definedName>
    <definedName name="_様式1_5__利便又は運送90">#REF!</definedName>
    <definedName name="_様式1_5__利便又は運送91">#REF!</definedName>
    <definedName name="_様式1_5__利便又は運送92">#REF!</definedName>
    <definedName name="_様式1_5__利便又は運送93">#REF!</definedName>
    <definedName name="_様式1_5__利便又は運送94">#REF!</definedName>
    <definedName name="_様式1_5__利便又は運送95">#REF!</definedName>
    <definedName name="_様式1_5__利便又は運送96">#REF!</definedName>
    <definedName name="_様式1_5__利便又は運送97">#REF!</definedName>
    <definedName name="_様式1_5__利便又は運送98">#REF!</definedName>
    <definedName name="_様式1_5__利便又は運送99">#REF!</definedName>
    <definedName name="_様式1_8_タクシー_その他の者負担額">#REF!</definedName>
    <definedName name="_様式1_8_タクシー_その他の者負担割合">#REF!</definedName>
    <definedName name="_様式1_8_タクシー_運休回数1">#REF!</definedName>
    <definedName name="_様式1_8_タクシー_運休回数10">#REF!</definedName>
    <definedName name="_様式1_8_タクシー_運休回数100">#REF!</definedName>
    <definedName name="_様式1_8_タクシー_運休回数11">#REF!</definedName>
    <definedName name="_様式1_8_タクシー_運休回数12">#REF!</definedName>
    <definedName name="_様式1_8_タクシー_運休回数１２条２項1">#REF!</definedName>
    <definedName name="_様式1_8_タクシー_運休回数１２条２項10">#REF!</definedName>
    <definedName name="_様式1_8_タクシー_運休回数１２条２項100">#REF!</definedName>
    <definedName name="_様式1_8_タクシー_運休回数１２条２項11">#REF!</definedName>
    <definedName name="_様式1_8_タクシー_運休回数１２条２項12">#REF!</definedName>
    <definedName name="_様式1_8_タクシー_運休回数１２条２項13">#REF!</definedName>
    <definedName name="_様式1_8_タクシー_運休回数１２条２項14">#REF!</definedName>
    <definedName name="_様式1_8_タクシー_運休回数１２条２項15">#REF!</definedName>
    <definedName name="_様式1_8_タクシー_運休回数１２条２項16">#REF!</definedName>
    <definedName name="_様式1_8_タクシー_運休回数１２条２項17">#REF!</definedName>
    <definedName name="_様式1_8_タクシー_運休回数１２条２項18">#REF!</definedName>
    <definedName name="_様式1_8_タクシー_運休回数１２条２項19">#REF!</definedName>
    <definedName name="_様式1_8_タクシー_運休回数１２条２項2">#REF!</definedName>
    <definedName name="_様式1_8_タクシー_運休回数１２条２項20">#REF!</definedName>
    <definedName name="_様式1_8_タクシー_運休回数１２条２項21">#REF!</definedName>
    <definedName name="_様式1_8_タクシー_運休回数１２条２項22">#REF!</definedName>
    <definedName name="_様式1_8_タクシー_運休回数１２条２項23">#REF!</definedName>
    <definedName name="_様式1_8_タクシー_運休回数１２条２項24">#REF!</definedName>
    <definedName name="_様式1_8_タクシー_運休回数１２条２項25">#REF!</definedName>
    <definedName name="_様式1_8_タクシー_運休回数１２条２項26">#REF!</definedName>
    <definedName name="_様式1_8_タクシー_運休回数１２条２項27">#REF!</definedName>
    <definedName name="_様式1_8_タクシー_運休回数１２条２項28">#REF!</definedName>
    <definedName name="_様式1_8_タクシー_運休回数１２条２項29">#REF!</definedName>
    <definedName name="_様式1_8_タクシー_運休回数１２条２項3">#REF!</definedName>
    <definedName name="_様式1_8_タクシー_運休回数１２条２項30">#REF!</definedName>
    <definedName name="_様式1_8_タクシー_運休回数１２条２項31">#REF!</definedName>
    <definedName name="_様式1_8_タクシー_運休回数１２条２項32">#REF!</definedName>
    <definedName name="_様式1_8_タクシー_運休回数１２条２項33">#REF!</definedName>
    <definedName name="_様式1_8_タクシー_運休回数１２条２項34">#REF!</definedName>
    <definedName name="_様式1_8_タクシー_運休回数１２条２項35">#REF!</definedName>
    <definedName name="_様式1_8_タクシー_運休回数１２条２項36">#REF!</definedName>
    <definedName name="_様式1_8_タクシー_運休回数１２条２項37">#REF!</definedName>
    <definedName name="_様式1_8_タクシー_運休回数１２条２項38">#REF!</definedName>
    <definedName name="_様式1_8_タクシー_運休回数１２条２項39">#REF!</definedName>
    <definedName name="_様式1_8_タクシー_運休回数１２条２項4">#REF!</definedName>
    <definedName name="_様式1_8_タクシー_運休回数１２条２項40">#REF!</definedName>
    <definedName name="_様式1_8_タクシー_運休回数１２条２項41">#REF!</definedName>
    <definedName name="_様式1_8_タクシー_運休回数１２条２項42">#REF!</definedName>
    <definedName name="_様式1_8_タクシー_運休回数１２条２項43">#REF!</definedName>
    <definedName name="_様式1_8_タクシー_運休回数１２条２項44">#REF!</definedName>
    <definedName name="_様式1_8_タクシー_運休回数１２条２項45">#REF!</definedName>
    <definedName name="_様式1_8_タクシー_運休回数１２条２項46">#REF!</definedName>
    <definedName name="_様式1_8_タクシー_運休回数１２条２項47">#REF!</definedName>
    <definedName name="_様式1_8_タクシー_運休回数１２条２項48">#REF!</definedName>
    <definedName name="_様式1_8_タクシー_運休回数１２条２項49">#REF!</definedName>
    <definedName name="_様式1_8_タクシー_運休回数１２条２項5">#REF!</definedName>
    <definedName name="_様式1_8_タクシー_運休回数１２条２項50">#REF!</definedName>
    <definedName name="_様式1_8_タクシー_運休回数１２条２項51">#REF!</definedName>
    <definedName name="_様式1_8_タクシー_運休回数１２条２項52">#REF!</definedName>
    <definedName name="_様式1_8_タクシー_運休回数１２条２項53">#REF!</definedName>
    <definedName name="_様式1_8_タクシー_運休回数１２条２項54">#REF!</definedName>
    <definedName name="_様式1_8_タクシー_運休回数１２条２項55">#REF!</definedName>
    <definedName name="_様式1_8_タクシー_運休回数１２条２項56">#REF!</definedName>
    <definedName name="_様式1_8_タクシー_運休回数１２条２項57">#REF!</definedName>
    <definedName name="_様式1_8_タクシー_運休回数１２条２項58">#REF!</definedName>
    <definedName name="_様式1_8_タクシー_運休回数１２条２項59">#REF!</definedName>
    <definedName name="_様式1_8_タクシー_運休回数１２条２項6">#REF!</definedName>
    <definedName name="_様式1_8_タクシー_運休回数１２条２項60">#REF!</definedName>
    <definedName name="_様式1_8_タクシー_運休回数１２条２項61">#REF!</definedName>
    <definedName name="_様式1_8_タクシー_運休回数１２条２項62">#REF!</definedName>
    <definedName name="_様式1_8_タクシー_運休回数１２条２項63">#REF!</definedName>
    <definedName name="_様式1_8_タクシー_運休回数１２条２項64">#REF!</definedName>
    <definedName name="_様式1_8_タクシー_運休回数１２条２項65">#REF!</definedName>
    <definedName name="_様式1_8_タクシー_運休回数１２条２項66">#REF!</definedName>
    <definedName name="_様式1_8_タクシー_運休回数１２条２項67">#REF!</definedName>
    <definedName name="_様式1_8_タクシー_運休回数１２条２項68">#REF!</definedName>
    <definedName name="_様式1_8_タクシー_運休回数１２条２項69">#REF!</definedName>
    <definedName name="_様式1_8_タクシー_運休回数１２条２項7">#REF!</definedName>
    <definedName name="_様式1_8_タクシー_運休回数１２条２項70">#REF!</definedName>
    <definedName name="_様式1_8_タクシー_運休回数１２条２項71">#REF!</definedName>
    <definedName name="_様式1_8_タクシー_運休回数１２条２項72">#REF!</definedName>
    <definedName name="_様式1_8_タクシー_運休回数１２条２項73">#REF!</definedName>
    <definedName name="_様式1_8_タクシー_運休回数１２条２項74">#REF!</definedName>
    <definedName name="_様式1_8_タクシー_運休回数１２条２項75">#REF!</definedName>
    <definedName name="_様式1_8_タクシー_運休回数１２条２項76">#REF!</definedName>
    <definedName name="_様式1_8_タクシー_運休回数１２条２項77">#REF!</definedName>
    <definedName name="_様式1_8_タクシー_運休回数１２条２項78">#REF!</definedName>
    <definedName name="_様式1_8_タクシー_運休回数１２条２項79">#REF!</definedName>
    <definedName name="_様式1_8_タクシー_運休回数１２条２項8">#REF!</definedName>
    <definedName name="_様式1_8_タクシー_運休回数１２条２項80">#REF!</definedName>
    <definedName name="_様式1_8_タクシー_運休回数１２条２項81">#REF!</definedName>
    <definedName name="_様式1_8_タクシー_運休回数１２条２項82">#REF!</definedName>
    <definedName name="_様式1_8_タクシー_運休回数１２条２項83">#REF!</definedName>
    <definedName name="_様式1_8_タクシー_運休回数１２条２項84">#REF!</definedName>
    <definedName name="_様式1_8_タクシー_運休回数１２条２項85">#REF!</definedName>
    <definedName name="_様式1_8_タクシー_運休回数１２条２項86">#REF!</definedName>
    <definedName name="_様式1_8_タクシー_運休回数１２条２項87">#REF!</definedName>
    <definedName name="_様式1_8_タクシー_運休回数１２条２項88">#REF!</definedName>
    <definedName name="_様式1_8_タクシー_運休回数１２条２項89">#REF!</definedName>
    <definedName name="_様式1_8_タクシー_運休回数１２条２項9">#REF!</definedName>
    <definedName name="_様式1_8_タクシー_運休回数１２条２項90">#REF!</definedName>
    <definedName name="_様式1_8_タクシー_運休回数１２条２項91">#REF!</definedName>
    <definedName name="_様式1_8_タクシー_運休回数１２条２項92">#REF!</definedName>
    <definedName name="_様式1_8_タクシー_運休回数１２条２項93">#REF!</definedName>
    <definedName name="_様式1_8_タクシー_運休回数１２条２項94">#REF!</definedName>
    <definedName name="_様式1_8_タクシー_運休回数１２条２項95">#REF!</definedName>
    <definedName name="_様式1_8_タクシー_運休回数１２条２項96">#REF!</definedName>
    <definedName name="_様式1_8_タクシー_運休回数１２条２項97">#REF!</definedName>
    <definedName name="_様式1_8_タクシー_運休回数１２条２項98">#REF!</definedName>
    <definedName name="_様式1_8_タクシー_運休回数１２条２項99">#REF!</definedName>
    <definedName name="_様式1_8_タクシー_運休回数13">#REF!</definedName>
    <definedName name="_様式1_8_タクシー_運休回数14">#REF!</definedName>
    <definedName name="_様式1_8_タクシー_運休回数15">#REF!</definedName>
    <definedName name="_様式1_8_タクシー_運休回数16">#REF!</definedName>
    <definedName name="_様式1_8_タクシー_運休回数17">#REF!</definedName>
    <definedName name="_様式1_8_タクシー_運休回数18">#REF!</definedName>
    <definedName name="_様式1_8_タクシー_運休回数19">#REF!</definedName>
    <definedName name="_様式1_8_タクシー_運休回数2">#REF!</definedName>
    <definedName name="_様式1_8_タクシー_運休回数20">#REF!</definedName>
    <definedName name="_様式1_8_タクシー_運休回数21">#REF!</definedName>
    <definedName name="_様式1_8_タクシー_運休回数22">#REF!</definedName>
    <definedName name="_様式1_8_タクシー_運休回数23">#REF!</definedName>
    <definedName name="_様式1_8_タクシー_運休回数24">#REF!</definedName>
    <definedName name="_様式1_8_タクシー_運休回数25">#REF!</definedName>
    <definedName name="_様式1_8_タクシー_運休回数26">#REF!</definedName>
    <definedName name="_様式1_8_タクシー_運休回数27">#REF!</definedName>
    <definedName name="_様式1_8_タクシー_運休回数28">#REF!</definedName>
    <definedName name="_様式1_8_タクシー_運休回数29">#REF!</definedName>
    <definedName name="_様式1_8_タクシー_運休回数3">#REF!</definedName>
    <definedName name="_様式1_8_タクシー_運休回数30">#REF!</definedName>
    <definedName name="_様式1_8_タクシー_運休回数31">#REF!</definedName>
    <definedName name="_様式1_8_タクシー_運休回数32">#REF!</definedName>
    <definedName name="_様式1_8_タクシー_運休回数33">#REF!</definedName>
    <definedName name="_様式1_8_タクシー_運休回数34">#REF!</definedName>
    <definedName name="_様式1_8_タクシー_運休回数35">#REF!</definedName>
    <definedName name="_様式1_8_タクシー_運休回数36">#REF!</definedName>
    <definedName name="_様式1_8_タクシー_運休回数37">#REF!</definedName>
    <definedName name="_様式1_8_タクシー_運休回数38">#REF!</definedName>
    <definedName name="_様式1_8_タクシー_運休回数39">#REF!</definedName>
    <definedName name="_様式1_8_タクシー_運休回数4">#REF!</definedName>
    <definedName name="_様式1_8_タクシー_運休回数40">#REF!</definedName>
    <definedName name="_様式1_8_タクシー_運休回数41">#REF!</definedName>
    <definedName name="_様式1_8_タクシー_運休回数42">#REF!</definedName>
    <definedName name="_様式1_8_タクシー_運休回数43">#REF!</definedName>
    <definedName name="_様式1_8_タクシー_運休回数44">#REF!</definedName>
    <definedName name="_様式1_8_タクシー_運休回数45">#REF!</definedName>
    <definedName name="_様式1_8_タクシー_運休回数46">#REF!</definedName>
    <definedName name="_様式1_8_タクシー_運休回数47">#REF!</definedName>
    <definedName name="_様式1_8_タクシー_運休回数48">#REF!</definedName>
    <definedName name="_様式1_8_タクシー_運休回数49">#REF!</definedName>
    <definedName name="_様式1_8_タクシー_運休回数5">#REF!</definedName>
    <definedName name="_様式1_8_タクシー_運休回数50">#REF!</definedName>
    <definedName name="_様式1_8_タクシー_運休回数51">#REF!</definedName>
    <definedName name="_様式1_8_タクシー_運休回数52">#REF!</definedName>
    <definedName name="_様式1_8_タクシー_運休回数53">#REF!</definedName>
    <definedName name="_様式1_8_タクシー_運休回数54">#REF!</definedName>
    <definedName name="_様式1_8_タクシー_運休回数55">#REF!</definedName>
    <definedName name="_様式1_8_タクシー_運休回数56">#REF!</definedName>
    <definedName name="_様式1_8_タクシー_運休回数57">#REF!</definedName>
    <definedName name="_様式1_8_タクシー_運休回数58">#REF!</definedName>
    <definedName name="_様式1_8_タクシー_運休回数59">#REF!</definedName>
    <definedName name="_様式1_8_タクシー_運休回数6">#REF!</definedName>
    <definedName name="_様式1_8_タクシー_運休回数60">#REF!</definedName>
    <definedName name="_様式1_8_タクシー_運休回数61">#REF!</definedName>
    <definedName name="_様式1_8_タクシー_運休回数62">#REF!</definedName>
    <definedName name="_様式1_8_タクシー_運休回数63">#REF!</definedName>
    <definedName name="_様式1_8_タクシー_運休回数64">#REF!</definedName>
    <definedName name="_様式1_8_タクシー_運休回数65">#REF!</definedName>
    <definedName name="_様式1_8_タクシー_運休回数66">#REF!</definedName>
    <definedName name="_様式1_8_タクシー_運休回数67">#REF!</definedName>
    <definedName name="_様式1_8_タクシー_運休回数68">#REF!</definedName>
    <definedName name="_様式1_8_タクシー_運休回数69">#REF!</definedName>
    <definedName name="_様式1_8_タクシー_運休回数7">#REF!</definedName>
    <definedName name="_様式1_8_タクシー_運休回数70">#REF!</definedName>
    <definedName name="_様式1_8_タクシー_運休回数71">#REF!</definedName>
    <definedName name="_様式1_8_タクシー_運休回数72">#REF!</definedName>
    <definedName name="_様式1_8_タクシー_運休回数73">#REF!</definedName>
    <definedName name="_様式1_8_タクシー_運休回数74">#REF!</definedName>
    <definedName name="_様式1_8_タクシー_運休回数75">#REF!</definedName>
    <definedName name="_様式1_8_タクシー_運休回数76">#REF!</definedName>
    <definedName name="_様式1_8_タクシー_運休回数77">#REF!</definedName>
    <definedName name="_様式1_8_タクシー_運休回数78">#REF!</definedName>
    <definedName name="_様式1_8_タクシー_運休回数79">#REF!</definedName>
    <definedName name="_様式1_8_タクシー_運休回数8">#REF!</definedName>
    <definedName name="_様式1_8_タクシー_運休回数80">#REF!</definedName>
    <definedName name="_様式1_8_タクシー_運休回数81">#REF!</definedName>
    <definedName name="_様式1_8_タクシー_運休回数82">#REF!</definedName>
    <definedName name="_様式1_8_タクシー_運休回数83">#REF!</definedName>
    <definedName name="_様式1_8_タクシー_運休回数84">#REF!</definedName>
    <definedName name="_様式1_8_タクシー_運休回数85">#REF!</definedName>
    <definedName name="_様式1_8_タクシー_運休回数86">#REF!</definedName>
    <definedName name="_様式1_8_タクシー_運休回数87">#REF!</definedName>
    <definedName name="_様式1_8_タクシー_運休回数88">#REF!</definedName>
    <definedName name="_様式1_8_タクシー_運休回数89">#REF!</definedName>
    <definedName name="_様式1_8_タクシー_運休回数9">#REF!</definedName>
    <definedName name="_様式1_8_タクシー_運休回数90">#REF!</definedName>
    <definedName name="_様式1_8_タクシー_運休回数91">#REF!</definedName>
    <definedName name="_様式1_8_タクシー_運休回数92">#REF!</definedName>
    <definedName name="_様式1_8_タクシー_運休回数93">#REF!</definedName>
    <definedName name="_様式1_8_タクシー_運休回数94">#REF!</definedName>
    <definedName name="_様式1_8_タクシー_運休回数95">#REF!</definedName>
    <definedName name="_様式1_8_タクシー_運休回数96">#REF!</definedName>
    <definedName name="_様式1_8_タクシー_運休回数97">#REF!</definedName>
    <definedName name="_様式1_8_タクシー_運休回数98">#REF!</definedName>
    <definedName name="_様式1_8_タクシー_運休回数99">#REF!</definedName>
    <definedName name="_様式1_8_タクシー_運行割合1">#REF!</definedName>
    <definedName name="_様式1_8_タクシー_運行割合10">#REF!</definedName>
    <definedName name="_様式1_8_タクシー_運行割合100">#REF!</definedName>
    <definedName name="_様式1_8_タクシー_運行割合11">#REF!</definedName>
    <definedName name="_様式1_8_タクシー_運行割合12">#REF!</definedName>
    <definedName name="_様式1_8_タクシー_運行割合13">#REF!</definedName>
    <definedName name="_様式1_8_タクシー_運行割合14">#REF!</definedName>
    <definedName name="_様式1_8_タクシー_運行割合15">#REF!</definedName>
    <definedName name="_様式1_8_タクシー_運行割合16">#REF!</definedName>
    <definedName name="_様式1_8_タクシー_運行割合17">#REF!</definedName>
    <definedName name="_様式1_8_タクシー_運行割合18">#REF!</definedName>
    <definedName name="_様式1_8_タクシー_運行割合19">#REF!</definedName>
    <definedName name="_様式1_8_タクシー_運行割合2">#REF!</definedName>
    <definedName name="_様式1_8_タクシー_運行割合20">#REF!</definedName>
    <definedName name="_様式1_8_タクシー_運行割合21">#REF!</definedName>
    <definedName name="_様式1_8_タクシー_運行割合22">#REF!</definedName>
    <definedName name="_様式1_8_タクシー_運行割合23">#REF!</definedName>
    <definedName name="_様式1_8_タクシー_運行割合24">#REF!</definedName>
    <definedName name="_様式1_8_タクシー_運行割合25">#REF!</definedName>
    <definedName name="_様式1_8_タクシー_運行割合26">#REF!</definedName>
    <definedName name="_様式1_8_タクシー_運行割合27">#REF!</definedName>
    <definedName name="_様式1_8_タクシー_運行割合28">#REF!</definedName>
    <definedName name="_様式1_8_タクシー_運行割合29">#REF!</definedName>
    <definedName name="_様式1_8_タクシー_運行割合3">#REF!</definedName>
    <definedName name="_様式1_8_タクシー_運行割合30">#REF!</definedName>
    <definedName name="_様式1_8_タクシー_運行割合31">#REF!</definedName>
    <definedName name="_様式1_8_タクシー_運行割合32">#REF!</definedName>
    <definedName name="_様式1_8_タクシー_運行割合33">#REF!</definedName>
    <definedName name="_様式1_8_タクシー_運行割合34">#REF!</definedName>
    <definedName name="_様式1_8_タクシー_運行割合35">#REF!</definedName>
    <definedName name="_様式1_8_タクシー_運行割合36">#REF!</definedName>
    <definedName name="_様式1_8_タクシー_運行割合37">#REF!</definedName>
    <definedName name="_様式1_8_タクシー_運行割合38">#REF!</definedName>
    <definedName name="_様式1_8_タクシー_運行割合39">#REF!</definedName>
    <definedName name="_様式1_8_タクシー_運行割合4">#REF!</definedName>
    <definedName name="_様式1_8_タクシー_運行割合40">#REF!</definedName>
    <definedName name="_様式1_8_タクシー_運行割合41">#REF!</definedName>
    <definedName name="_様式1_8_タクシー_運行割合42">#REF!</definedName>
    <definedName name="_様式1_8_タクシー_運行割合43">#REF!</definedName>
    <definedName name="_様式1_8_タクシー_運行割合44">#REF!</definedName>
    <definedName name="_様式1_8_タクシー_運行割合45">#REF!</definedName>
    <definedName name="_様式1_8_タクシー_運行割合46">#REF!</definedName>
    <definedName name="_様式1_8_タクシー_運行割合47">#REF!</definedName>
    <definedName name="_様式1_8_タクシー_運行割合48">#REF!</definedName>
    <definedName name="_様式1_8_タクシー_運行割合49">#REF!</definedName>
    <definedName name="_様式1_8_タクシー_運行割合5">#REF!</definedName>
    <definedName name="_様式1_8_タクシー_運行割合50">#REF!</definedName>
    <definedName name="_様式1_8_タクシー_運行割合51">#REF!</definedName>
    <definedName name="_様式1_8_タクシー_運行割合52">#REF!</definedName>
    <definedName name="_様式1_8_タクシー_運行割合53">#REF!</definedName>
    <definedName name="_様式1_8_タクシー_運行割合54">#REF!</definedName>
    <definedName name="_様式1_8_タクシー_運行割合55">#REF!</definedName>
    <definedName name="_様式1_8_タクシー_運行割合56">#REF!</definedName>
    <definedName name="_様式1_8_タクシー_運行割合57">#REF!</definedName>
    <definedName name="_様式1_8_タクシー_運行割合58">#REF!</definedName>
    <definedName name="_様式1_8_タクシー_運行割合59">#REF!</definedName>
    <definedName name="_様式1_8_タクシー_運行割合6">#REF!</definedName>
    <definedName name="_様式1_8_タクシー_運行割合60">#REF!</definedName>
    <definedName name="_様式1_8_タクシー_運行割合61">#REF!</definedName>
    <definedName name="_様式1_8_タクシー_運行割合62">#REF!</definedName>
    <definedName name="_様式1_8_タクシー_運行割合63">#REF!</definedName>
    <definedName name="_様式1_8_タクシー_運行割合64">#REF!</definedName>
    <definedName name="_様式1_8_タクシー_運行割合65">#REF!</definedName>
    <definedName name="_様式1_8_タクシー_運行割合66">#REF!</definedName>
    <definedName name="_様式1_8_タクシー_運行割合67">#REF!</definedName>
    <definedName name="_様式1_8_タクシー_運行割合68">#REF!</definedName>
    <definedName name="_様式1_8_タクシー_運行割合69">#REF!</definedName>
    <definedName name="_様式1_8_タクシー_運行割合7">#REF!</definedName>
    <definedName name="_様式1_8_タクシー_運行割合70">#REF!</definedName>
    <definedName name="_様式1_8_タクシー_運行割合71">#REF!</definedName>
    <definedName name="_様式1_8_タクシー_運行割合72">#REF!</definedName>
    <definedName name="_様式1_8_タクシー_運行割合73">#REF!</definedName>
    <definedName name="_様式1_8_タクシー_運行割合74">#REF!</definedName>
    <definedName name="_様式1_8_タクシー_運行割合75">#REF!</definedName>
    <definedName name="_様式1_8_タクシー_運行割合76">#REF!</definedName>
    <definedName name="_様式1_8_タクシー_運行割合77">#REF!</definedName>
    <definedName name="_様式1_8_タクシー_運行割合78">#REF!</definedName>
    <definedName name="_様式1_8_タクシー_運行割合79">#REF!</definedName>
    <definedName name="_様式1_8_タクシー_運行割合8">#REF!</definedName>
    <definedName name="_様式1_8_タクシー_運行割合80">#REF!</definedName>
    <definedName name="_様式1_8_タクシー_運行割合81">#REF!</definedName>
    <definedName name="_様式1_8_タクシー_運行割合82">#REF!</definedName>
    <definedName name="_様式1_8_タクシー_運行割合83">#REF!</definedName>
    <definedName name="_様式1_8_タクシー_運行割合84">#REF!</definedName>
    <definedName name="_様式1_8_タクシー_運行割合85">#REF!</definedName>
    <definedName name="_様式1_8_タクシー_運行割合86">#REF!</definedName>
    <definedName name="_様式1_8_タクシー_運行割合87">#REF!</definedName>
    <definedName name="_様式1_8_タクシー_運行割合88">#REF!</definedName>
    <definedName name="_様式1_8_タクシー_運行割合89">#REF!</definedName>
    <definedName name="_様式1_8_タクシー_運行割合9">#REF!</definedName>
    <definedName name="_様式1_8_タクシー_運行割合90">#REF!</definedName>
    <definedName name="_様式1_8_タクシー_運行割合91">#REF!</definedName>
    <definedName name="_様式1_8_タクシー_運行割合92">#REF!</definedName>
    <definedName name="_様式1_8_タクシー_運行割合93">#REF!</definedName>
    <definedName name="_様式1_8_タクシー_運行割合94">#REF!</definedName>
    <definedName name="_様式1_8_タクシー_運行割合95">#REF!</definedName>
    <definedName name="_様式1_8_タクシー_運行割合96">#REF!</definedName>
    <definedName name="_様式1_8_タクシー_運行割合97">#REF!</definedName>
    <definedName name="_様式1_8_タクシー_運行割合98">#REF!</definedName>
    <definedName name="_様式1_8_タクシー_運行割合99">#REF!</definedName>
    <definedName name="_様式1_8_タクシー_運行系統名1">#REF!</definedName>
    <definedName name="_様式1_8_タクシー_運行系統名10">#REF!</definedName>
    <definedName name="_様式1_8_タクシー_運行系統名100">#REF!</definedName>
    <definedName name="_様式1_8_タクシー_運行系統名11">#REF!</definedName>
    <definedName name="_様式1_8_タクシー_運行系統名12">#REF!</definedName>
    <definedName name="_様式1_8_タクシー_運行系統名13">#REF!</definedName>
    <definedName name="_様式1_8_タクシー_運行系統名14">#REF!</definedName>
    <definedName name="_様式1_8_タクシー_運行系統名15">#REF!</definedName>
    <definedName name="_様式1_8_タクシー_運行系統名16">#REF!</definedName>
    <definedName name="_様式1_8_タクシー_運行系統名17">#REF!</definedName>
    <definedName name="_様式1_8_タクシー_運行系統名18">#REF!</definedName>
    <definedName name="_様式1_8_タクシー_運行系統名19">#REF!</definedName>
    <definedName name="_様式1_8_タクシー_運行系統名2">#REF!</definedName>
    <definedName name="_様式1_8_タクシー_運行系統名20">#REF!</definedName>
    <definedName name="_様式1_8_タクシー_運行系統名21">#REF!</definedName>
    <definedName name="_様式1_8_タクシー_運行系統名22">#REF!</definedName>
    <definedName name="_様式1_8_タクシー_運行系統名23">#REF!</definedName>
    <definedName name="_様式1_8_タクシー_運行系統名24">#REF!</definedName>
    <definedName name="_様式1_8_タクシー_運行系統名25">#REF!</definedName>
    <definedName name="_様式1_8_タクシー_運行系統名26">#REF!</definedName>
    <definedName name="_様式1_8_タクシー_運行系統名27">#REF!</definedName>
    <definedName name="_様式1_8_タクシー_運行系統名28">#REF!</definedName>
    <definedName name="_様式1_8_タクシー_運行系統名29">#REF!</definedName>
    <definedName name="_様式1_8_タクシー_運行系統名3">#REF!</definedName>
    <definedName name="_様式1_8_タクシー_運行系統名30">#REF!</definedName>
    <definedName name="_様式1_8_タクシー_運行系統名31">#REF!</definedName>
    <definedName name="_様式1_8_タクシー_運行系統名32">#REF!</definedName>
    <definedName name="_様式1_8_タクシー_運行系統名33">#REF!</definedName>
    <definedName name="_様式1_8_タクシー_運行系統名34">#REF!</definedName>
    <definedName name="_様式1_8_タクシー_運行系統名35">#REF!</definedName>
    <definedName name="_様式1_8_タクシー_運行系統名36">#REF!</definedName>
    <definedName name="_様式1_8_タクシー_運行系統名37">#REF!</definedName>
    <definedName name="_様式1_8_タクシー_運行系統名38">#REF!</definedName>
    <definedName name="_様式1_8_タクシー_運行系統名39">#REF!</definedName>
    <definedName name="_様式1_8_タクシー_運行系統名4">#REF!</definedName>
    <definedName name="_様式1_8_タクシー_運行系統名40">#REF!</definedName>
    <definedName name="_様式1_8_タクシー_運行系統名41">#REF!</definedName>
    <definedName name="_様式1_8_タクシー_運行系統名42">#REF!</definedName>
    <definedName name="_様式1_8_タクシー_運行系統名43">#REF!</definedName>
    <definedName name="_様式1_8_タクシー_運行系統名44">#REF!</definedName>
    <definedName name="_様式1_8_タクシー_運行系統名45">#REF!</definedName>
    <definedName name="_様式1_8_タクシー_運行系統名46">#REF!</definedName>
    <definedName name="_様式1_8_タクシー_運行系統名47">#REF!</definedName>
    <definedName name="_様式1_8_タクシー_運行系統名48">#REF!</definedName>
    <definedName name="_様式1_8_タクシー_運行系統名49">#REF!</definedName>
    <definedName name="_様式1_8_タクシー_運行系統名5">#REF!</definedName>
    <definedName name="_様式1_8_タクシー_運行系統名50">#REF!</definedName>
    <definedName name="_様式1_8_タクシー_運行系統名51">#REF!</definedName>
    <definedName name="_様式1_8_タクシー_運行系統名52">#REF!</definedName>
    <definedName name="_様式1_8_タクシー_運行系統名53">#REF!</definedName>
    <definedName name="_様式1_8_タクシー_運行系統名54">#REF!</definedName>
    <definedName name="_様式1_8_タクシー_運行系統名55">#REF!</definedName>
    <definedName name="_様式1_8_タクシー_運行系統名56">#REF!</definedName>
    <definedName name="_様式1_8_タクシー_運行系統名57">#REF!</definedName>
    <definedName name="_様式1_8_タクシー_運行系統名58">#REF!</definedName>
    <definedName name="_様式1_8_タクシー_運行系統名59">#REF!</definedName>
    <definedName name="_様式1_8_タクシー_運行系統名6">#REF!</definedName>
    <definedName name="_様式1_8_タクシー_運行系統名60">#REF!</definedName>
    <definedName name="_様式1_8_タクシー_運行系統名61">#REF!</definedName>
    <definedName name="_様式1_8_タクシー_運行系統名62">#REF!</definedName>
    <definedName name="_様式1_8_タクシー_運行系統名63">#REF!</definedName>
    <definedName name="_様式1_8_タクシー_運行系統名64">#REF!</definedName>
    <definedName name="_様式1_8_タクシー_運行系統名65">#REF!</definedName>
    <definedName name="_様式1_8_タクシー_運行系統名66">#REF!</definedName>
    <definedName name="_様式1_8_タクシー_運行系統名67">#REF!</definedName>
    <definedName name="_様式1_8_タクシー_運行系統名68">#REF!</definedName>
    <definedName name="_様式1_8_タクシー_運行系統名69">#REF!</definedName>
    <definedName name="_様式1_8_タクシー_運行系統名7">#REF!</definedName>
    <definedName name="_様式1_8_タクシー_運行系統名70">#REF!</definedName>
    <definedName name="_様式1_8_タクシー_運行系統名71">#REF!</definedName>
    <definedName name="_様式1_8_タクシー_運行系統名72">#REF!</definedName>
    <definedName name="_様式1_8_タクシー_運行系統名73">#REF!</definedName>
    <definedName name="_様式1_8_タクシー_運行系統名74">#REF!</definedName>
    <definedName name="_様式1_8_タクシー_運行系統名75">#REF!</definedName>
    <definedName name="_様式1_8_タクシー_運行系統名76">#REF!</definedName>
    <definedName name="_様式1_8_タクシー_運行系統名77">#REF!</definedName>
    <definedName name="_様式1_8_タクシー_運行系統名78">#REF!</definedName>
    <definedName name="_様式1_8_タクシー_運行系統名79">#REF!</definedName>
    <definedName name="_様式1_8_タクシー_運行系統名8">#REF!</definedName>
    <definedName name="_様式1_8_タクシー_運行系統名80">#REF!</definedName>
    <definedName name="_様式1_8_タクシー_運行系統名81">#REF!</definedName>
    <definedName name="_様式1_8_タクシー_運行系統名82">#REF!</definedName>
    <definedName name="_様式1_8_タクシー_運行系統名83">#REF!</definedName>
    <definedName name="_様式1_8_タクシー_運行系統名84">#REF!</definedName>
    <definedName name="_様式1_8_タクシー_運行系統名85">#REF!</definedName>
    <definedName name="_様式1_8_タクシー_運行系統名86">#REF!</definedName>
    <definedName name="_様式1_8_タクシー_運行系統名87">#REF!</definedName>
    <definedName name="_様式1_8_タクシー_運行系統名88">#REF!</definedName>
    <definedName name="_様式1_8_タクシー_運行系統名89">#REF!</definedName>
    <definedName name="_様式1_8_タクシー_運行系統名9">#REF!</definedName>
    <definedName name="_様式1_8_タクシー_運行系統名90">#REF!</definedName>
    <definedName name="_様式1_8_タクシー_運行系統名91">#REF!</definedName>
    <definedName name="_様式1_8_タクシー_運行系統名92">#REF!</definedName>
    <definedName name="_様式1_8_タクシー_運行系統名93">#REF!</definedName>
    <definedName name="_様式1_8_タクシー_運行系統名94">#REF!</definedName>
    <definedName name="_様式1_8_タクシー_運行系統名95">#REF!</definedName>
    <definedName name="_様式1_8_タクシー_運行系統名96">#REF!</definedName>
    <definedName name="_様式1_8_タクシー_運行系統名97">#REF!</definedName>
    <definedName name="_様式1_8_タクシー_運行系統名98">#REF!</definedName>
    <definedName name="_様式1_8_タクシー_運行系統名99">#REF!</definedName>
    <definedName name="_様式1_8_タクシー_運送継続特例措置1">#REF!</definedName>
    <definedName name="_様式1_8_タクシー_運送継続特例措置10">#REF!</definedName>
    <definedName name="_様式1_8_タクシー_運送継続特例措置100">#REF!</definedName>
    <definedName name="_様式1_8_タクシー_運送継続特例措置11">#REF!</definedName>
    <definedName name="_様式1_8_タクシー_運送継続特例措置12">#REF!</definedName>
    <definedName name="_様式1_8_タクシー_運送継続特例措置13">#REF!</definedName>
    <definedName name="_様式1_8_タクシー_運送継続特例措置14">#REF!</definedName>
    <definedName name="_様式1_8_タクシー_運送継続特例措置15">#REF!</definedName>
    <definedName name="_様式1_8_タクシー_運送継続特例措置16">#REF!</definedName>
    <definedName name="_様式1_8_タクシー_運送継続特例措置17">#REF!</definedName>
    <definedName name="_様式1_8_タクシー_運送継続特例措置18">#REF!</definedName>
    <definedName name="_様式1_8_タクシー_運送継続特例措置19">#REF!</definedName>
    <definedName name="_様式1_8_タクシー_運送継続特例措置2">#REF!</definedName>
    <definedName name="_様式1_8_タクシー_運送継続特例措置20">#REF!</definedName>
    <definedName name="_様式1_8_タクシー_運送継続特例措置21">#REF!</definedName>
    <definedName name="_様式1_8_タクシー_運送継続特例措置22">#REF!</definedName>
    <definedName name="_様式1_8_タクシー_運送継続特例措置23">#REF!</definedName>
    <definedName name="_様式1_8_タクシー_運送継続特例措置24">#REF!</definedName>
    <definedName name="_様式1_8_タクシー_運送継続特例措置25">#REF!</definedName>
    <definedName name="_様式1_8_タクシー_運送継続特例措置26">#REF!</definedName>
    <definedName name="_様式1_8_タクシー_運送継続特例措置27">#REF!</definedName>
    <definedName name="_様式1_8_タクシー_運送継続特例措置28">#REF!</definedName>
    <definedName name="_様式1_8_タクシー_運送継続特例措置29">#REF!</definedName>
    <definedName name="_様式1_8_タクシー_運送継続特例措置3">#REF!</definedName>
    <definedName name="_様式1_8_タクシー_運送継続特例措置30">#REF!</definedName>
    <definedName name="_様式1_8_タクシー_運送継続特例措置31">#REF!</definedName>
    <definedName name="_様式1_8_タクシー_運送継続特例措置32">#REF!</definedName>
    <definedName name="_様式1_8_タクシー_運送継続特例措置33">#REF!</definedName>
    <definedName name="_様式1_8_タクシー_運送継続特例措置34">#REF!</definedName>
    <definedName name="_様式1_8_タクシー_運送継続特例措置35">#REF!</definedName>
    <definedName name="_様式1_8_タクシー_運送継続特例措置36">#REF!</definedName>
    <definedName name="_様式1_8_タクシー_運送継続特例措置37">#REF!</definedName>
    <definedName name="_様式1_8_タクシー_運送継続特例措置38">#REF!</definedName>
    <definedName name="_様式1_8_タクシー_運送継続特例措置39">#REF!</definedName>
    <definedName name="_様式1_8_タクシー_運送継続特例措置4">#REF!</definedName>
    <definedName name="_様式1_8_タクシー_運送継続特例措置40">#REF!</definedName>
    <definedName name="_様式1_8_タクシー_運送継続特例措置41">#REF!</definedName>
    <definedName name="_様式1_8_タクシー_運送継続特例措置42">#REF!</definedName>
    <definedName name="_様式1_8_タクシー_運送継続特例措置43">#REF!</definedName>
    <definedName name="_様式1_8_タクシー_運送継続特例措置44">#REF!</definedName>
    <definedName name="_様式1_8_タクシー_運送継続特例措置45">#REF!</definedName>
    <definedName name="_様式1_8_タクシー_運送継続特例措置46">#REF!</definedName>
    <definedName name="_様式1_8_タクシー_運送継続特例措置47">#REF!</definedName>
    <definedName name="_様式1_8_タクシー_運送継続特例措置48">#REF!</definedName>
    <definedName name="_様式1_8_タクシー_運送継続特例措置49">#REF!</definedName>
    <definedName name="_様式1_8_タクシー_運送継続特例措置5">#REF!</definedName>
    <definedName name="_様式1_8_タクシー_運送継続特例措置50">#REF!</definedName>
    <definedName name="_様式1_8_タクシー_運送継続特例措置51">#REF!</definedName>
    <definedName name="_様式1_8_タクシー_運送継続特例措置52">#REF!</definedName>
    <definedName name="_様式1_8_タクシー_運送継続特例措置53">#REF!</definedName>
    <definedName name="_様式1_8_タクシー_運送継続特例措置54">#REF!</definedName>
    <definedName name="_様式1_8_タクシー_運送継続特例措置55">#REF!</definedName>
    <definedName name="_様式1_8_タクシー_運送継続特例措置56">#REF!</definedName>
    <definedName name="_様式1_8_タクシー_運送継続特例措置57">#REF!</definedName>
    <definedName name="_様式1_8_タクシー_運送継続特例措置58">#REF!</definedName>
    <definedName name="_様式1_8_タクシー_運送継続特例措置59">#REF!</definedName>
    <definedName name="_様式1_8_タクシー_運送継続特例措置6">#REF!</definedName>
    <definedName name="_様式1_8_タクシー_運送継続特例措置60">#REF!</definedName>
    <definedName name="_様式1_8_タクシー_運送継続特例措置61">#REF!</definedName>
    <definedName name="_様式1_8_タクシー_運送継続特例措置62">#REF!</definedName>
    <definedName name="_様式1_8_タクシー_運送継続特例措置63">#REF!</definedName>
    <definedName name="_様式1_8_タクシー_運送継続特例措置64">#REF!</definedName>
    <definedName name="_様式1_8_タクシー_運送継続特例措置65">#REF!</definedName>
    <definedName name="_様式1_8_タクシー_運送継続特例措置66">#REF!</definedName>
    <definedName name="_様式1_8_タクシー_運送継続特例措置67">#REF!</definedName>
    <definedName name="_様式1_8_タクシー_運送継続特例措置68">#REF!</definedName>
    <definedName name="_様式1_8_タクシー_運送継続特例措置69">#REF!</definedName>
    <definedName name="_様式1_8_タクシー_運送継続特例措置7">#REF!</definedName>
    <definedName name="_様式1_8_タクシー_運送継続特例措置70">#REF!</definedName>
    <definedName name="_様式1_8_タクシー_運送継続特例措置71">#REF!</definedName>
    <definedName name="_様式1_8_タクシー_運送継続特例措置72">#REF!</definedName>
    <definedName name="_様式1_8_タクシー_運送継続特例措置73">#REF!</definedName>
    <definedName name="_様式1_8_タクシー_運送継続特例措置74">#REF!</definedName>
    <definedName name="_様式1_8_タクシー_運送継続特例措置75">#REF!</definedName>
    <definedName name="_様式1_8_タクシー_運送継続特例措置76">#REF!</definedName>
    <definedName name="_様式1_8_タクシー_運送継続特例措置77">#REF!</definedName>
    <definedName name="_様式1_8_タクシー_運送継続特例措置78">#REF!</definedName>
    <definedName name="_様式1_8_タクシー_運送継続特例措置79">#REF!</definedName>
    <definedName name="_様式1_8_タクシー_運送継続特例措置8">#REF!</definedName>
    <definedName name="_様式1_8_タクシー_運送継続特例措置80">#REF!</definedName>
    <definedName name="_様式1_8_タクシー_運送継続特例措置81">#REF!</definedName>
    <definedName name="_様式1_8_タクシー_運送継続特例措置82">#REF!</definedName>
    <definedName name="_様式1_8_タクシー_運送継続特例措置83">#REF!</definedName>
    <definedName name="_様式1_8_タクシー_運送継続特例措置84">#REF!</definedName>
    <definedName name="_様式1_8_タクシー_運送継続特例措置85">#REF!</definedName>
    <definedName name="_様式1_8_タクシー_運送継続特例措置86">#REF!</definedName>
    <definedName name="_様式1_8_タクシー_運送継続特例措置87">#REF!</definedName>
    <definedName name="_様式1_8_タクシー_運送継続特例措置88">#REF!</definedName>
    <definedName name="_様式1_8_タクシー_運送継続特例措置89">#REF!</definedName>
    <definedName name="_様式1_8_タクシー_運送継続特例措置9">#REF!</definedName>
    <definedName name="_様式1_8_タクシー_運送継続特例措置90">#REF!</definedName>
    <definedName name="_様式1_8_タクシー_運送継続特例措置91">#REF!</definedName>
    <definedName name="_様式1_8_タクシー_運送継続特例措置92">#REF!</definedName>
    <definedName name="_様式1_8_タクシー_運送継続特例措置93">#REF!</definedName>
    <definedName name="_様式1_8_タクシー_運送継続特例措置94">#REF!</definedName>
    <definedName name="_様式1_8_タクシー_運送継続特例措置95">#REF!</definedName>
    <definedName name="_様式1_8_タクシー_運送継続特例措置96">#REF!</definedName>
    <definedName name="_様式1_8_タクシー_運送継続特例措置97">#REF!</definedName>
    <definedName name="_様式1_8_タクシー_運送継続特例措置98">#REF!</definedName>
    <definedName name="_様式1_8_タクシー_運送継続特例措置99">#REF!</definedName>
    <definedName name="_様式1_8_タクシー_運賃低廉化対象地域1">#REF!</definedName>
    <definedName name="_様式1_8_タクシー_運賃低廉化対象地域10">#REF!</definedName>
    <definedName name="_様式1_8_タクシー_運賃低廉化対象地域100">#REF!</definedName>
    <definedName name="_様式1_8_タクシー_運賃低廉化対象地域11">#REF!</definedName>
    <definedName name="_様式1_8_タクシー_運賃低廉化対象地域12">#REF!</definedName>
    <definedName name="_様式1_8_タクシー_運賃低廉化対象地域13">#REF!</definedName>
    <definedName name="_様式1_8_タクシー_運賃低廉化対象地域14">#REF!</definedName>
    <definedName name="_様式1_8_タクシー_運賃低廉化対象地域15">#REF!</definedName>
    <definedName name="_様式1_8_タクシー_運賃低廉化対象地域16">#REF!</definedName>
    <definedName name="_様式1_8_タクシー_運賃低廉化対象地域17">#REF!</definedName>
    <definedName name="_様式1_8_タクシー_運賃低廉化対象地域18">#REF!</definedName>
    <definedName name="_様式1_8_タクシー_運賃低廉化対象地域19">#REF!</definedName>
    <definedName name="_様式1_8_タクシー_運賃低廉化対象地域2">#REF!</definedName>
    <definedName name="_様式1_8_タクシー_運賃低廉化対象地域20">#REF!</definedName>
    <definedName name="_様式1_8_タクシー_運賃低廉化対象地域21">#REF!</definedName>
    <definedName name="_様式1_8_タクシー_運賃低廉化対象地域22">#REF!</definedName>
    <definedName name="_様式1_8_タクシー_運賃低廉化対象地域23">#REF!</definedName>
    <definedName name="_様式1_8_タクシー_運賃低廉化対象地域24">#REF!</definedName>
    <definedName name="_様式1_8_タクシー_運賃低廉化対象地域25">#REF!</definedName>
    <definedName name="_様式1_8_タクシー_運賃低廉化対象地域26">#REF!</definedName>
    <definedName name="_様式1_8_タクシー_運賃低廉化対象地域27">#REF!</definedName>
    <definedName name="_様式1_8_タクシー_運賃低廉化対象地域28">#REF!</definedName>
    <definedName name="_様式1_8_タクシー_運賃低廉化対象地域29">#REF!</definedName>
    <definedName name="_様式1_8_タクシー_運賃低廉化対象地域3">#REF!</definedName>
    <definedName name="_様式1_8_タクシー_運賃低廉化対象地域30">#REF!</definedName>
    <definedName name="_様式1_8_タクシー_運賃低廉化対象地域31">#REF!</definedName>
    <definedName name="_様式1_8_タクシー_運賃低廉化対象地域32">#REF!</definedName>
    <definedName name="_様式1_8_タクシー_運賃低廉化対象地域33">#REF!</definedName>
    <definedName name="_様式1_8_タクシー_運賃低廉化対象地域34">#REF!</definedName>
    <definedName name="_様式1_8_タクシー_運賃低廉化対象地域35">#REF!</definedName>
    <definedName name="_様式1_8_タクシー_運賃低廉化対象地域36">#REF!</definedName>
    <definedName name="_様式1_8_タクシー_運賃低廉化対象地域37">#REF!</definedName>
    <definedName name="_様式1_8_タクシー_運賃低廉化対象地域38">#REF!</definedName>
    <definedName name="_様式1_8_タクシー_運賃低廉化対象地域39">#REF!</definedName>
    <definedName name="_様式1_8_タクシー_運賃低廉化対象地域4">#REF!</definedName>
    <definedName name="_様式1_8_タクシー_運賃低廉化対象地域40">#REF!</definedName>
    <definedName name="_様式1_8_タクシー_運賃低廉化対象地域41">#REF!</definedName>
    <definedName name="_様式1_8_タクシー_運賃低廉化対象地域42">#REF!</definedName>
    <definedName name="_様式1_8_タクシー_運賃低廉化対象地域43">#REF!</definedName>
    <definedName name="_様式1_8_タクシー_運賃低廉化対象地域44">#REF!</definedName>
    <definedName name="_様式1_8_タクシー_運賃低廉化対象地域45">#REF!</definedName>
    <definedName name="_様式1_8_タクシー_運賃低廉化対象地域46">#REF!</definedName>
    <definedName name="_様式1_8_タクシー_運賃低廉化対象地域47">#REF!</definedName>
    <definedName name="_様式1_8_タクシー_運賃低廉化対象地域48">#REF!</definedName>
    <definedName name="_様式1_8_タクシー_運賃低廉化対象地域49">#REF!</definedName>
    <definedName name="_様式1_8_タクシー_運賃低廉化対象地域5">#REF!</definedName>
    <definedName name="_様式1_8_タクシー_運賃低廉化対象地域50">#REF!</definedName>
    <definedName name="_様式1_8_タクシー_運賃低廉化対象地域51">#REF!</definedName>
    <definedName name="_様式1_8_タクシー_運賃低廉化対象地域52">#REF!</definedName>
    <definedName name="_様式1_8_タクシー_運賃低廉化対象地域53">#REF!</definedName>
    <definedName name="_様式1_8_タクシー_運賃低廉化対象地域54">#REF!</definedName>
    <definedName name="_様式1_8_タクシー_運賃低廉化対象地域55">#REF!</definedName>
    <definedName name="_様式1_8_タクシー_運賃低廉化対象地域56">#REF!</definedName>
    <definedName name="_様式1_8_タクシー_運賃低廉化対象地域57">#REF!</definedName>
    <definedName name="_様式1_8_タクシー_運賃低廉化対象地域58">#REF!</definedName>
    <definedName name="_様式1_8_タクシー_運賃低廉化対象地域59">#REF!</definedName>
    <definedName name="_様式1_8_タクシー_運賃低廉化対象地域6">#REF!</definedName>
    <definedName name="_様式1_8_タクシー_運賃低廉化対象地域60">#REF!</definedName>
    <definedName name="_様式1_8_タクシー_運賃低廉化対象地域61">#REF!</definedName>
    <definedName name="_様式1_8_タクシー_運賃低廉化対象地域62">#REF!</definedName>
    <definedName name="_様式1_8_タクシー_運賃低廉化対象地域63">#REF!</definedName>
    <definedName name="_様式1_8_タクシー_運賃低廉化対象地域64">#REF!</definedName>
    <definedName name="_様式1_8_タクシー_運賃低廉化対象地域65">#REF!</definedName>
    <definedName name="_様式1_8_タクシー_運賃低廉化対象地域66">#REF!</definedName>
    <definedName name="_様式1_8_タクシー_運賃低廉化対象地域67">#REF!</definedName>
    <definedName name="_様式1_8_タクシー_運賃低廉化対象地域68">#REF!</definedName>
    <definedName name="_様式1_8_タクシー_運賃低廉化対象地域69">#REF!</definedName>
    <definedName name="_様式1_8_タクシー_運賃低廉化対象地域7">#REF!</definedName>
    <definedName name="_様式1_8_タクシー_運賃低廉化対象地域70">#REF!</definedName>
    <definedName name="_様式1_8_タクシー_運賃低廉化対象地域71">#REF!</definedName>
    <definedName name="_様式1_8_タクシー_運賃低廉化対象地域72">#REF!</definedName>
    <definedName name="_様式1_8_タクシー_運賃低廉化対象地域73">#REF!</definedName>
    <definedName name="_様式1_8_タクシー_運賃低廉化対象地域74">#REF!</definedName>
    <definedName name="_様式1_8_タクシー_運賃低廉化対象地域75">#REF!</definedName>
    <definedName name="_様式1_8_タクシー_運賃低廉化対象地域76">#REF!</definedName>
    <definedName name="_様式1_8_タクシー_運賃低廉化対象地域77">#REF!</definedName>
    <definedName name="_様式1_8_タクシー_運賃低廉化対象地域78">#REF!</definedName>
    <definedName name="_様式1_8_タクシー_運賃低廉化対象地域79">#REF!</definedName>
    <definedName name="_様式1_8_タクシー_運賃低廉化対象地域8">#REF!</definedName>
    <definedName name="_様式1_8_タクシー_運賃低廉化対象地域80">#REF!</definedName>
    <definedName name="_様式1_8_タクシー_運賃低廉化対象地域81">#REF!</definedName>
    <definedName name="_様式1_8_タクシー_運賃低廉化対象地域82">#REF!</definedName>
    <definedName name="_様式1_8_タクシー_運賃低廉化対象地域83">#REF!</definedName>
    <definedName name="_様式1_8_タクシー_運賃低廉化対象地域84">#REF!</definedName>
    <definedName name="_様式1_8_タクシー_運賃低廉化対象地域85">#REF!</definedName>
    <definedName name="_様式1_8_タクシー_運賃低廉化対象地域86">#REF!</definedName>
    <definedName name="_様式1_8_タクシー_運賃低廉化対象地域87">#REF!</definedName>
    <definedName name="_様式1_8_タクシー_運賃低廉化対象地域88">#REF!</definedName>
    <definedName name="_様式1_8_タクシー_運賃低廉化対象地域89">#REF!</definedName>
    <definedName name="_様式1_8_タクシー_運賃低廉化対象地域9">#REF!</definedName>
    <definedName name="_様式1_8_タクシー_運賃低廉化対象地域90">#REF!</definedName>
    <definedName name="_様式1_8_タクシー_運賃低廉化対象地域91">#REF!</definedName>
    <definedName name="_様式1_8_タクシー_運賃低廉化対象地域92">#REF!</definedName>
    <definedName name="_様式1_8_タクシー_運賃低廉化対象地域93">#REF!</definedName>
    <definedName name="_様式1_8_タクシー_運賃低廉化対象地域94">#REF!</definedName>
    <definedName name="_様式1_8_タクシー_運賃低廉化対象地域95">#REF!</definedName>
    <definedName name="_様式1_8_タクシー_運賃低廉化対象地域96">#REF!</definedName>
    <definedName name="_様式1_8_タクシー_運賃低廉化対象地域97">#REF!</definedName>
    <definedName name="_様式1_8_タクシー_運賃低廉化対象地域98">#REF!</definedName>
    <definedName name="_様式1_8_タクシー_運賃低廉化対象地域99">#REF!</definedName>
    <definedName name="_様式1_8_タクシー_営業外収益">#REF!</definedName>
    <definedName name="_様式1_8_タクシー_営業外損益">#REF!</definedName>
    <definedName name="_様式1_8_タクシー_営業外費用">#REF!</definedName>
    <definedName name="_様式1_8_タクシー_営業収益">#REF!</definedName>
    <definedName name="_様式1_8_タクシー_営業損益">#REF!</definedName>
    <definedName name="_様式1_8_タクシー_営業費用">#REF!</definedName>
    <definedName name="_様式1_8_タクシー_具体的概要">#REF!</definedName>
    <definedName name="_様式1_8_タクシー_経常収益">#REF!</definedName>
    <definedName name="_様式1_8_タクシー_経常収支率">#REF!</definedName>
    <definedName name="_様式1_8_タクシー_経常損益">#REF!</definedName>
    <definedName name="_様式1_8_タクシー_経常費用">#REF!</definedName>
    <definedName name="_様式1_8_タクシー_経常費用から経常収益を控除した額_合計">#REF!</definedName>
    <definedName name="_様式1_8_タクシー_経常費用から経常収益を控除した額1">#REF!</definedName>
    <definedName name="_様式1_8_タクシー_経常費用から経常収益を控除した額10">#REF!</definedName>
    <definedName name="_様式1_8_タクシー_経常費用から経常収益を控除した額100">#REF!</definedName>
    <definedName name="_様式1_8_タクシー_経常費用から経常収益を控除した額11">#REF!</definedName>
    <definedName name="_様式1_8_タクシー_経常費用から経常収益を控除した額12">#REF!</definedName>
    <definedName name="_様式1_8_タクシー_経常費用から経常収益を控除した額13">#REF!</definedName>
    <definedName name="_様式1_8_タクシー_経常費用から経常収益を控除した額14">#REF!</definedName>
    <definedName name="_様式1_8_タクシー_経常費用から経常収益を控除した額15">#REF!</definedName>
    <definedName name="_様式1_8_タクシー_経常費用から経常収益を控除した額16">#REF!</definedName>
    <definedName name="_様式1_8_タクシー_経常費用から経常収益を控除した額17">#REF!</definedName>
    <definedName name="_様式1_8_タクシー_経常費用から経常収益を控除した額18">#REF!</definedName>
    <definedName name="_様式1_8_タクシー_経常費用から経常収益を控除した額19">#REF!</definedName>
    <definedName name="_様式1_8_タクシー_経常費用から経常収益を控除した額2">#REF!</definedName>
    <definedName name="_様式1_8_タクシー_経常費用から経常収益を控除した額20">#REF!</definedName>
    <definedName name="_様式1_8_タクシー_経常費用から経常収益を控除した額21">#REF!</definedName>
    <definedName name="_様式1_8_タクシー_経常費用から経常収益を控除した額22">#REF!</definedName>
    <definedName name="_様式1_8_タクシー_経常費用から経常収益を控除した額23">#REF!</definedName>
    <definedName name="_様式1_8_タクシー_経常費用から経常収益を控除した額24">#REF!</definedName>
    <definedName name="_様式1_8_タクシー_経常費用から経常収益を控除した額25">#REF!</definedName>
    <definedName name="_様式1_8_タクシー_経常費用から経常収益を控除した額26">#REF!</definedName>
    <definedName name="_様式1_8_タクシー_経常費用から経常収益を控除した額27">#REF!</definedName>
    <definedName name="_様式1_8_タクシー_経常費用から経常収益を控除した額28">#REF!</definedName>
    <definedName name="_様式1_8_タクシー_経常費用から経常収益を控除した額29">#REF!</definedName>
    <definedName name="_様式1_8_タクシー_経常費用から経常収益を控除した額3">#REF!</definedName>
    <definedName name="_様式1_8_タクシー_経常費用から経常収益を控除した額30">#REF!</definedName>
    <definedName name="_様式1_8_タクシー_経常費用から経常収益を控除した額31">#REF!</definedName>
    <definedName name="_様式1_8_タクシー_経常費用から経常収益を控除した額32">#REF!</definedName>
    <definedName name="_様式1_8_タクシー_経常費用から経常収益を控除した額33">#REF!</definedName>
    <definedName name="_様式1_8_タクシー_経常費用から経常収益を控除した額34">#REF!</definedName>
    <definedName name="_様式1_8_タクシー_経常費用から経常収益を控除した額35">#REF!</definedName>
    <definedName name="_様式1_8_タクシー_経常費用から経常収益を控除した額36">#REF!</definedName>
    <definedName name="_様式1_8_タクシー_経常費用から経常収益を控除した額37">#REF!</definedName>
    <definedName name="_様式1_8_タクシー_経常費用から経常収益を控除した額38">#REF!</definedName>
    <definedName name="_様式1_8_タクシー_経常費用から経常収益を控除した額39">#REF!</definedName>
    <definedName name="_様式1_8_タクシー_経常費用から経常収益を控除した額4">#REF!</definedName>
    <definedName name="_様式1_8_タクシー_経常費用から経常収益を控除した額40">#REF!</definedName>
    <definedName name="_様式1_8_タクシー_経常費用から経常収益を控除した額41">#REF!</definedName>
    <definedName name="_様式1_8_タクシー_経常費用から経常収益を控除した額42">#REF!</definedName>
    <definedName name="_様式1_8_タクシー_経常費用から経常収益を控除した額43">#REF!</definedName>
    <definedName name="_様式1_8_タクシー_経常費用から経常収益を控除した額44">#REF!</definedName>
    <definedName name="_様式1_8_タクシー_経常費用から経常収益を控除した額45">#REF!</definedName>
    <definedName name="_様式1_8_タクシー_経常費用から経常収益を控除した額46">#REF!</definedName>
    <definedName name="_様式1_8_タクシー_経常費用から経常収益を控除した額47">#REF!</definedName>
    <definedName name="_様式1_8_タクシー_経常費用から経常収益を控除した額48">#REF!</definedName>
    <definedName name="_様式1_8_タクシー_経常費用から経常収益を控除した額49">#REF!</definedName>
    <definedName name="_様式1_8_タクシー_経常費用から経常収益を控除した額5">#REF!</definedName>
    <definedName name="_様式1_8_タクシー_経常費用から経常収益を控除した額50">#REF!</definedName>
    <definedName name="_様式1_8_タクシー_経常費用から経常収益を控除した額51">#REF!</definedName>
    <definedName name="_様式1_8_タクシー_経常費用から経常収益を控除した額52">#REF!</definedName>
    <definedName name="_様式1_8_タクシー_経常費用から経常収益を控除した額53">#REF!</definedName>
    <definedName name="_様式1_8_タクシー_経常費用から経常収益を控除した額54">#REF!</definedName>
    <definedName name="_様式1_8_タクシー_経常費用から経常収益を控除した額55">#REF!</definedName>
    <definedName name="_様式1_8_タクシー_経常費用から経常収益を控除した額56">#REF!</definedName>
    <definedName name="_様式1_8_タクシー_経常費用から経常収益を控除した額57">#REF!</definedName>
    <definedName name="_様式1_8_タクシー_経常費用から経常収益を控除した額58">#REF!</definedName>
    <definedName name="_様式1_8_タクシー_経常費用から経常収益を控除した額59">#REF!</definedName>
    <definedName name="_様式1_8_タクシー_経常費用から経常収益を控除した額6">#REF!</definedName>
    <definedName name="_様式1_8_タクシー_経常費用から経常収益を控除した額60">#REF!</definedName>
    <definedName name="_様式1_8_タクシー_経常費用から経常収益を控除した額61">#REF!</definedName>
    <definedName name="_様式1_8_タクシー_経常費用から経常収益を控除した額62">#REF!</definedName>
    <definedName name="_様式1_8_タクシー_経常費用から経常収益を控除した額63">#REF!</definedName>
    <definedName name="_様式1_8_タクシー_経常費用から経常収益を控除した額64">#REF!</definedName>
    <definedName name="_様式1_8_タクシー_経常費用から経常収益を控除した額65">#REF!</definedName>
    <definedName name="_様式1_8_タクシー_経常費用から経常収益を控除した額66">#REF!</definedName>
    <definedName name="_様式1_8_タクシー_経常費用から経常収益を控除した額67">#REF!</definedName>
    <definedName name="_様式1_8_タクシー_経常費用から経常収益を控除した額68">#REF!</definedName>
    <definedName name="_様式1_8_タクシー_経常費用から経常収益を控除した額69">#REF!</definedName>
    <definedName name="_様式1_8_タクシー_経常費用から経常収益を控除した額7">#REF!</definedName>
    <definedName name="_様式1_8_タクシー_経常費用から経常収益を控除した額70">#REF!</definedName>
    <definedName name="_様式1_8_タクシー_経常費用から経常収益を控除した額71">#REF!</definedName>
    <definedName name="_様式1_8_タクシー_経常費用から経常収益を控除した額72">#REF!</definedName>
    <definedName name="_様式1_8_タクシー_経常費用から経常収益を控除した額73">#REF!</definedName>
    <definedName name="_様式1_8_タクシー_経常費用から経常収益を控除した額74">#REF!</definedName>
    <definedName name="_様式1_8_タクシー_経常費用から経常収益を控除した額75">#REF!</definedName>
    <definedName name="_様式1_8_タクシー_経常費用から経常収益を控除した額76">#REF!</definedName>
    <definedName name="_様式1_8_タクシー_経常費用から経常収益を控除した額77">#REF!</definedName>
    <definedName name="_様式1_8_タクシー_経常費用から経常収益を控除した額78">#REF!</definedName>
    <definedName name="_様式1_8_タクシー_経常費用から経常収益を控除した額79">#REF!</definedName>
    <definedName name="_様式1_8_タクシー_経常費用から経常収益を控除した額8">#REF!</definedName>
    <definedName name="_様式1_8_タクシー_経常費用から経常収益を控除した額80">#REF!</definedName>
    <definedName name="_様式1_8_タクシー_経常費用から経常収益を控除した額81">#REF!</definedName>
    <definedName name="_様式1_8_タクシー_経常費用から経常収益を控除した額82">#REF!</definedName>
    <definedName name="_様式1_8_タクシー_経常費用から経常収益を控除した額83">#REF!</definedName>
    <definedName name="_様式1_8_タクシー_経常費用から経常収益を控除した額84">#REF!</definedName>
    <definedName name="_様式1_8_タクシー_経常費用から経常収益を控除した額85">#REF!</definedName>
    <definedName name="_様式1_8_タクシー_経常費用から経常収益を控除した額86">#REF!</definedName>
    <definedName name="_様式1_8_タクシー_経常費用から経常収益を控除した額87">#REF!</definedName>
    <definedName name="_様式1_8_タクシー_経常費用から経常収益を控除した額88">#REF!</definedName>
    <definedName name="_様式1_8_タクシー_経常費用から経常収益を控除した額89">#REF!</definedName>
    <definedName name="_様式1_8_タクシー_経常費用から経常収益を控除した額9">#REF!</definedName>
    <definedName name="_様式1_8_タクシー_経常費用から経常収益を控除した額90">#REF!</definedName>
    <definedName name="_様式1_8_タクシー_経常費用から経常収益を控除した額91">#REF!</definedName>
    <definedName name="_様式1_8_タクシー_経常費用から経常収益を控除した額92">#REF!</definedName>
    <definedName name="_様式1_8_タクシー_経常費用から経常収益を控除した額93">#REF!</definedName>
    <definedName name="_様式1_8_タクシー_経常費用から経常収益を控除した額94">#REF!</definedName>
    <definedName name="_様式1_8_タクシー_経常費用から経常収益を控除した額95">#REF!</definedName>
    <definedName name="_様式1_8_タクシー_経常費用から経常収益を控除した額96">#REF!</definedName>
    <definedName name="_様式1_8_タクシー_経常費用から経常収益を控除した額97">#REF!</definedName>
    <definedName name="_様式1_8_タクシー_経常費用から経常収益を控除した額98">#REF!</definedName>
    <definedName name="_様式1_8_タクシー_経常費用から経常収益を控除した額99">#REF!</definedName>
    <definedName name="_様式1_8_タクシー_計画運行回数1">#REF!</definedName>
    <definedName name="_様式1_8_タクシー_計画運行回数10">#REF!</definedName>
    <definedName name="_様式1_8_タクシー_計画運行回数100">#REF!</definedName>
    <definedName name="_様式1_8_タクシー_計画運行回数11">#REF!</definedName>
    <definedName name="_様式1_8_タクシー_計画運行回数12">#REF!</definedName>
    <definedName name="_様式1_8_タクシー_計画運行回数13">#REF!</definedName>
    <definedName name="_様式1_8_タクシー_計画運行回数14">#REF!</definedName>
    <definedName name="_様式1_8_タクシー_計画運行回数15">#REF!</definedName>
    <definedName name="_様式1_8_タクシー_計画運行回数16">#REF!</definedName>
    <definedName name="_様式1_8_タクシー_計画運行回数17">#REF!</definedName>
    <definedName name="_様式1_8_タクシー_計画運行回数18">#REF!</definedName>
    <definedName name="_様式1_8_タクシー_計画運行回数19">#REF!</definedName>
    <definedName name="_様式1_8_タクシー_計画運行回数2">#REF!</definedName>
    <definedName name="_様式1_8_タクシー_計画運行回数20">#REF!</definedName>
    <definedName name="_様式1_8_タクシー_計画運行回数21">#REF!</definedName>
    <definedName name="_様式1_8_タクシー_計画運行回数22">#REF!</definedName>
    <definedName name="_様式1_8_タクシー_計画運行回数23">#REF!</definedName>
    <definedName name="_様式1_8_タクシー_計画運行回数24">#REF!</definedName>
    <definedName name="_様式1_8_タクシー_計画運行回数25">#REF!</definedName>
    <definedName name="_様式1_8_タクシー_計画運行回数26">#REF!</definedName>
    <definedName name="_様式1_8_タクシー_計画運行回数27">#REF!</definedName>
    <definedName name="_様式1_8_タクシー_計画運行回数28">#REF!</definedName>
    <definedName name="_様式1_8_タクシー_計画運行回数29">#REF!</definedName>
    <definedName name="_様式1_8_タクシー_計画運行回数3">#REF!</definedName>
    <definedName name="_様式1_8_タクシー_計画運行回数30">#REF!</definedName>
    <definedName name="_様式1_8_タクシー_計画運行回数31">#REF!</definedName>
    <definedName name="_様式1_8_タクシー_計画運行回数32">#REF!</definedName>
    <definedName name="_様式1_8_タクシー_計画運行回数33">#REF!</definedName>
    <definedName name="_様式1_8_タクシー_計画運行回数34">#REF!</definedName>
    <definedName name="_様式1_8_タクシー_計画運行回数35">#REF!</definedName>
    <definedName name="_様式1_8_タクシー_計画運行回数36">#REF!</definedName>
    <definedName name="_様式1_8_タクシー_計画運行回数37">#REF!</definedName>
    <definedName name="_様式1_8_タクシー_計画運行回数38">#REF!</definedName>
    <definedName name="_様式1_8_タクシー_計画運行回数39">#REF!</definedName>
    <definedName name="_様式1_8_タクシー_計画運行回数4">#REF!</definedName>
    <definedName name="_様式1_8_タクシー_計画運行回数40">#REF!</definedName>
    <definedName name="_様式1_8_タクシー_計画運行回数41">#REF!</definedName>
    <definedName name="_様式1_8_タクシー_計画運行回数42">#REF!</definedName>
    <definedName name="_様式1_8_タクシー_計画運行回数43">#REF!</definedName>
    <definedName name="_様式1_8_タクシー_計画運行回数44">#REF!</definedName>
    <definedName name="_様式1_8_タクシー_計画運行回数45">#REF!</definedName>
    <definedName name="_様式1_8_タクシー_計画運行回数46">#REF!</definedName>
    <definedName name="_様式1_8_タクシー_計画運行回数47">#REF!</definedName>
    <definedName name="_様式1_8_タクシー_計画運行回数48">#REF!</definedName>
    <definedName name="_様式1_8_タクシー_計画運行回数49">#REF!</definedName>
    <definedName name="_様式1_8_タクシー_計画運行回数5">#REF!</definedName>
    <definedName name="_様式1_8_タクシー_計画運行回数50">#REF!</definedName>
    <definedName name="_様式1_8_タクシー_計画運行回数51">#REF!</definedName>
    <definedName name="_様式1_8_タクシー_計画運行回数52">#REF!</definedName>
    <definedName name="_様式1_8_タクシー_計画運行回数53">#REF!</definedName>
    <definedName name="_様式1_8_タクシー_計画運行回数54">#REF!</definedName>
    <definedName name="_様式1_8_タクシー_計画運行回数55">#REF!</definedName>
    <definedName name="_様式1_8_タクシー_計画運行回数56">#REF!</definedName>
    <definedName name="_様式1_8_タクシー_計画運行回数57">#REF!</definedName>
    <definedName name="_様式1_8_タクシー_計画運行回数58">#REF!</definedName>
    <definedName name="_様式1_8_タクシー_計画運行回数59">#REF!</definedName>
    <definedName name="_様式1_8_タクシー_計画運行回数6">#REF!</definedName>
    <definedName name="_様式1_8_タクシー_計画運行回数60">#REF!</definedName>
    <definedName name="_様式1_8_タクシー_計画運行回数61">#REF!</definedName>
    <definedName name="_様式1_8_タクシー_計画運行回数62">#REF!</definedName>
    <definedName name="_様式1_8_タクシー_計画運行回数63">#REF!</definedName>
    <definedName name="_様式1_8_タクシー_計画運行回数64">#REF!</definedName>
    <definedName name="_様式1_8_タクシー_計画運行回数65">#REF!</definedName>
    <definedName name="_様式1_8_タクシー_計画運行回数66">#REF!</definedName>
    <definedName name="_様式1_8_タクシー_計画運行回数67">#REF!</definedName>
    <definedName name="_様式1_8_タクシー_計画運行回数68">#REF!</definedName>
    <definedName name="_様式1_8_タクシー_計画運行回数69">#REF!</definedName>
    <definedName name="_様式1_8_タクシー_計画運行回数7">#REF!</definedName>
    <definedName name="_様式1_8_タクシー_計画運行回数70">#REF!</definedName>
    <definedName name="_様式1_8_タクシー_計画運行回数71">#REF!</definedName>
    <definedName name="_様式1_8_タクシー_計画運行回数72">#REF!</definedName>
    <definedName name="_様式1_8_タクシー_計画運行回数73">#REF!</definedName>
    <definedName name="_様式1_8_タクシー_計画運行回数74">#REF!</definedName>
    <definedName name="_様式1_8_タクシー_計画運行回数75">#REF!</definedName>
    <definedName name="_様式1_8_タクシー_計画運行回数76">#REF!</definedName>
    <definedName name="_様式1_8_タクシー_計画運行回数77">#REF!</definedName>
    <definedName name="_様式1_8_タクシー_計画運行回数78">#REF!</definedName>
    <definedName name="_様式1_8_タクシー_計画運行回数79">#REF!</definedName>
    <definedName name="_様式1_8_タクシー_計画運行回数8">#REF!</definedName>
    <definedName name="_様式1_8_タクシー_計画運行回数80">#REF!</definedName>
    <definedName name="_様式1_8_タクシー_計画運行回数81">#REF!</definedName>
    <definedName name="_様式1_8_タクシー_計画運行回数82">#REF!</definedName>
    <definedName name="_様式1_8_タクシー_計画運行回数83">#REF!</definedName>
    <definedName name="_様式1_8_タクシー_計画運行回数84">#REF!</definedName>
    <definedName name="_様式1_8_タクシー_計画運行回数85">#REF!</definedName>
    <definedName name="_様式1_8_タクシー_計画運行回数86">#REF!</definedName>
    <definedName name="_様式1_8_タクシー_計画運行回数87">#REF!</definedName>
    <definedName name="_様式1_8_タクシー_計画運行回数88">#REF!</definedName>
    <definedName name="_様式1_8_タクシー_計画運行回数89">#REF!</definedName>
    <definedName name="_様式1_8_タクシー_計画運行回数9">#REF!</definedName>
    <definedName name="_様式1_8_タクシー_計画運行回数90">#REF!</definedName>
    <definedName name="_様式1_8_タクシー_計画運行回数91">#REF!</definedName>
    <definedName name="_様式1_8_タクシー_計画運行回数92">#REF!</definedName>
    <definedName name="_様式1_8_タクシー_計画運行回数93">#REF!</definedName>
    <definedName name="_様式1_8_タクシー_計画運行回数94">#REF!</definedName>
    <definedName name="_様式1_8_タクシー_計画運行回数95">#REF!</definedName>
    <definedName name="_様式1_8_タクシー_計画運行回数96">#REF!</definedName>
    <definedName name="_様式1_8_タクシー_計画運行回数97">#REF!</definedName>
    <definedName name="_様式1_8_タクシー_計画運行回数98">#REF!</definedName>
    <definedName name="_様式1_8_タクシー_計画運行回数99">#REF!</definedName>
    <definedName name="_様式1_8_タクシー_国庫補助金申請額_合計">#REF!</definedName>
    <definedName name="_様式1_8_タクシー_国庫補助金申請額1">#REF!</definedName>
    <definedName name="_様式1_8_タクシー_国庫補助金申請額10">#REF!</definedName>
    <definedName name="_様式1_8_タクシー_国庫補助金申請額100">#REF!</definedName>
    <definedName name="_様式1_8_タクシー_国庫補助金申請額11">#REF!</definedName>
    <definedName name="_様式1_8_タクシー_国庫補助金申請額12">#REF!</definedName>
    <definedName name="_様式1_8_タクシー_国庫補助金申請額13">#REF!</definedName>
    <definedName name="_様式1_8_タクシー_国庫補助金申請額14">#REF!</definedName>
    <definedName name="_様式1_8_タクシー_国庫補助金申請額15">#REF!</definedName>
    <definedName name="_様式1_8_タクシー_国庫補助金申請額16">#REF!</definedName>
    <definedName name="_様式1_8_タクシー_国庫補助金申請額17">#REF!</definedName>
    <definedName name="_様式1_8_タクシー_国庫補助金申請額18">#REF!</definedName>
    <definedName name="_様式1_8_タクシー_国庫補助金申請額19">#REF!</definedName>
    <definedName name="_様式1_8_タクシー_国庫補助金申請額2">#REF!</definedName>
    <definedName name="_様式1_8_タクシー_国庫補助金申請額20">#REF!</definedName>
    <definedName name="_様式1_8_タクシー_国庫補助金申請額21">#REF!</definedName>
    <definedName name="_様式1_8_タクシー_国庫補助金申請額22">#REF!</definedName>
    <definedName name="_様式1_8_タクシー_国庫補助金申請額23">#REF!</definedName>
    <definedName name="_様式1_8_タクシー_国庫補助金申請額24">#REF!</definedName>
    <definedName name="_様式1_8_タクシー_国庫補助金申請額25">#REF!</definedName>
    <definedName name="_様式1_8_タクシー_国庫補助金申請額26">#REF!</definedName>
    <definedName name="_様式1_8_タクシー_国庫補助金申請額27">#REF!</definedName>
    <definedName name="_様式1_8_タクシー_国庫補助金申請額28">#REF!</definedName>
    <definedName name="_様式1_8_タクシー_国庫補助金申請額29">#REF!</definedName>
    <definedName name="_様式1_8_タクシー_国庫補助金申請額3">#REF!</definedName>
    <definedName name="_様式1_8_タクシー_国庫補助金申請額30">#REF!</definedName>
    <definedName name="_様式1_8_タクシー_国庫補助金申請額31">#REF!</definedName>
    <definedName name="_様式1_8_タクシー_国庫補助金申請額32">#REF!</definedName>
    <definedName name="_様式1_8_タクシー_国庫補助金申請額33">#REF!</definedName>
    <definedName name="_様式1_8_タクシー_国庫補助金申請額34">#REF!</definedName>
    <definedName name="_様式1_8_タクシー_国庫補助金申請額35">#REF!</definedName>
    <definedName name="_様式1_8_タクシー_国庫補助金申請額36">#REF!</definedName>
    <definedName name="_様式1_8_タクシー_国庫補助金申請額37">#REF!</definedName>
    <definedName name="_様式1_8_タクシー_国庫補助金申請額38">#REF!</definedName>
    <definedName name="_様式1_8_タクシー_国庫補助金申請額39">#REF!</definedName>
    <definedName name="_様式1_8_タクシー_国庫補助金申請額4">#REF!</definedName>
    <definedName name="_様式1_8_タクシー_国庫補助金申請額40">#REF!</definedName>
    <definedName name="_様式1_8_タクシー_国庫補助金申請額41">#REF!</definedName>
    <definedName name="_様式1_8_タクシー_国庫補助金申請額42">#REF!</definedName>
    <definedName name="_様式1_8_タクシー_国庫補助金申請額43">#REF!</definedName>
    <definedName name="_様式1_8_タクシー_国庫補助金申請額44">#REF!</definedName>
    <definedName name="_様式1_8_タクシー_国庫補助金申請額45">#REF!</definedName>
    <definedName name="_様式1_8_タクシー_国庫補助金申請額46">#REF!</definedName>
    <definedName name="_様式1_8_タクシー_国庫補助金申請額47">#REF!</definedName>
    <definedName name="_様式1_8_タクシー_国庫補助金申請額48">#REF!</definedName>
    <definedName name="_様式1_8_タクシー_国庫補助金申請額49">#REF!</definedName>
    <definedName name="_様式1_8_タクシー_国庫補助金申請額5">#REF!</definedName>
    <definedName name="_様式1_8_タクシー_国庫補助金申請額50">#REF!</definedName>
    <definedName name="_様式1_8_タクシー_国庫補助金申請額51">#REF!</definedName>
    <definedName name="_様式1_8_タクシー_国庫補助金申請額52">#REF!</definedName>
    <definedName name="_様式1_8_タクシー_国庫補助金申請額53">#REF!</definedName>
    <definedName name="_様式1_8_タクシー_国庫補助金申請額54">#REF!</definedName>
    <definedName name="_様式1_8_タクシー_国庫補助金申請額55">#REF!</definedName>
    <definedName name="_様式1_8_タクシー_国庫補助金申請額56">#REF!</definedName>
    <definedName name="_様式1_8_タクシー_国庫補助金申請額57">#REF!</definedName>
    <definedName name="_様式1_8_タクシー_国庫補助金申請額58">#REF!</definedName>
    <definedName name="_様式1_8_タクシー_国庫補助金申請額59">#REF!</definedName>
    <definedName name="_様式1_8_タクシー_国庫補助金申請額6">#REF!</definedName>
    <definedName name="_様式1_8_タクシー_国庫補助金申請額60">#REF!</definedName>
    <definedName name="_様式1_8_タクシー_国庫補助金申請額61">#REF!</definedName>
    <definedName name="_様式1_8_タクシー_国庫補助金申請額62">#REF!</definedName>
    <definedName name="_様式1_8_タクシー_国庫補助金申請額63">#REF!</definedName>
    <definedName name="_様式1_8_タクシー_国庫補助金申請額64">#REF!</definedName>
    <definedName name="_様式1_8_タクシー_国庫補助金申請額65">#REF!</definedName>
    <definedName name="_様式1_8_タクシー_国庫補助金申請額66">#REF!</definedName>
    <definedName name="_様式1_8_タクシー_国庫補助金申請額67">#REF!</definedName>
    <definedName name="_様式1_8_タクシー_国庫補助金申請額68">#REF!</definedName>
    <definedName name="_様式1_8_タクシー_国庫補助金申請額69">#REF!</definedName>
    <definedName name="_様式1_8_タクシー_国庫補助金申請額7">#REF!</definedName>
    <definedName name="_様式1_8_タクシー_国庫補助金申請額70">#REF!</definedName>
    <definedName name="_様式1_8_タクシー_国庫補助金申請額71">#REF!</definedName>
    <definedName name="_様式1_8_タクシー_国庫補助金申請額72">#REF!</definedName>
    <definedName name="_様式1_8_タクシー_国庫補助金申請額73">#REF!</definedName>
    <definedName name="_様式1_8_タクシー_国庫補助金申請額74">#REF!</definedName>
    <definedName name="_様式1_8_タクシー_国庫補助金申請額75">#REF!</definedName>
    <definedName name="_様式1_8_タクシー_国庫補助金申請額76">#REF!</definedName>
    <definedName name="_様式1_8_タクシー_国庫補助金申請額77">#REF!</definedName>
    <definedName name="_様式1_8_タクシー_国庫補助金申請額78">#REF!</definedName>
    <definedName name="_様式1_8_タクシー_国庫補助金申請額79">#REF!</definedName>
    <definedName name="_様式1_8_タクシー_国庫補助金申請額8">#REF!</definedName>
    <definedName name="_様式1_8_タクシー_国庫補助金申請額80">#REF!</definedName>
    <definedName name="_様式1_8_タクシー_国庫補助金申請額81">#REF!</definedName>
    <definedName name="_様式1_8_タクシー_国庫補助金申請額82">#REF!</definedName>
    <definedName name="_様式1_8_タクシー_国庫補助金申請額83">#REF!</definedName>
    <definedName name="_様式1_8_タクシー_国庫補助金申請額84">#REF!</definedName>
    <definedName name="_様式1_8_タクシー_国庫補助金申請額85">#REF!</definedName>
    <definedName name="_様式1_8_タクシー_国庫補助金申請額86">#REF!</definedName>
    <definedName name="_様式1_8_タクシー_国庫補助金申請額87">#REF!</definedName>
    <definedName name="_様式1_8_タクシー_国庫補助金申請額88">#REF!</definedName>
    <definedName name="_様式1_8_タクシー_国庫補助金申請額89">#REF!</definedName>
    <definedName name="_様式1_8_タクシー_国庫補助金申請額9">#REF!</definedName>
    <definedName name="_様式1_8_タクシー_国庫補助金申請額90">#REF!</definedName>
    <definedName name="_様式1_8_タクシー_国庫補助金申請額91">#REF!</definedName>
    <definedName name="_様式1_8_タクシー_国庫補助金申請額92">#REF!</definedName>
    <definedName name="_様式1_8_タクシー_国庫補助金申請額93">#REF!</definedName>
    <definedName name="_様式1_8_タクシー_国庫補助金申請額94">#REF!</definedName>
    <definedName name="_様式1_8_タクシー_国庫補助金申請額95">#REF!</definedName>
    <definedName name="_様式1_8_タクシー_国庫補助金申請額96">#REF!</definedName>
    <definedName name="_様式1_8_タクシー_国庫補助金申請額97">#REF!</definedName>
    <definedName name="_様式1_8_タクシー_国庫補助金申請額98">#REF!</definedName>
    <definedName name="_様式1_8_タクシー_国庫補助金申請額99">#REF!</definedName>
    <definedName name="_様式1_8_タクシー_国庫補助上限額_合計">#REF!</definedName>
    <definedName name="_様式1_8_タクシー_国庫補助上限額1">#REF!</definedName>
    <definedName name="_様式1_8_タクシー_国庫補助上限額10">#REF!</definedName>
    <definedName name="_様式1_8_タクシー_国庫補助上限額100">#REF!</definedName>
    <definedName name="_様式1_8_タクシー_国庫補助上限額11">#REF!</definedName>
    <definedName name="_様式1_8_タクシー_国庫補助上限額12">#REF!</definedName>
    <definedName name="_様式1_8_タクシー_国庫補助上限額13">#REF!</definedName>
    <definedName name="_様式1_8_タクシー_国庫補助上限額14">#REF!</definedName>
    <definedName name="_様式1_8_タクシー_国庫補助上限額15">#REF!</definedName>
    <definedName name="_様式1_8_タクシー_国庫補助上限額16">#REF!</definedName>
    <definedName name="_様式1_8_タクシー_国庫補助上限額17">#REF!</definedName>
    <definedName name="_様式1_8_タクシー_国庫補助上限額18">#REF!</definedName>
    <definedName name="_様式1_8_タクシー_国庫補助上限額19">#REF!</definedName>
    <definedName name="_様式1_8_タクシー_国庫補助上限額2">#REF!</definedName>
    <definedName name="_様式1_8_タクシー_国庫補助上限額20">#REF!</definedName>
    <definedName name="_様式1_8_タクシー_国庫補助上限額21">#REF!</definedName>
    <definedName name="_様式1_8_タクシー_国庫補助上限額22">#REF!</definedName>
    <definedName name="_様式1_8_タクシー_国庫補助上限額23">#REF!</definedName>
    <definedName name="_様式1_8_タクシー_国庫補助上限額24">#REF!</definedName>
    <definedName name="_様式1_8_タクシー_国庫補助上限額25">#REF!</definedName>
    <definedName name="_様式1_8_タクシー_国庫補助上限額26">#REF!</definedName>
    <definedName name="_様式1_8_タクシー_国庫補助上限額27">#REF!</definedName>
    <definedName name="_様式1_8_タクシー_国庫補助上限額28">#REF!</definedName>
    <definedName name="_様式1_8_タクシー_国庫補助上限額29">#REF!</definedName>
    <definedName name="_様式1_8_タクシー_国庫補助上限額3">#REF!</definedName>
    <definedName name="_様式1_8_タクシー_国庫補助上限額30">#REF!</definedName>
    <definedName name="_様式1_8_タクシー_国庫補助上限額31">#REF!</definedName>
    <definedName name="_様式1_8_タクシー_国庫補助上限額32">#REF!</definedName>
    <definedName name="_様式1_8_タクシー_国庫補助上限額33">#REF!</definedName>
    <definedName name="_様式1_8_タクシー_国庫補助上限額34">#REF!</definedName>
    <definedName name="_様式1_8_タクシー_国庫補助上限額35">#REF!</definedName>
    <definedName name="_様式1_8_タクシー_国庫補助上限額36">#REF!</definedName>
    <definedName name="_様式1_8_タクシー_国庫補助上限額37">#REF!</definedName>
    <definedName name="_様式1_8_タクシー_国庫補助上限額38">#REF!</definedName>
    <definedName name="_様式1_8_タクシー_国庫補助上限額39">#REF!</definedName>
    <definedName name="_様式1_8_タクシー_国庫補助上限額4">#REF!</definedName>
    <definedName name="_様式1_8_タクシー_国庫補助上限額40">#REF!</definedName>
    <definedName name="_様式1_8_タクシー_国庫補助上限額41">#REF!</definedName>
    <definedName name="_様式1_8_タクシー_国庫補助上限額42">#REF!</definedName>
    <definedName name="_様式1_8_タクシー_国庫補助上限額43">#REF!</definedName>
    <definedName name="_様式1_8_タクシー_国庫補助上限額44">#REF!</definedName>
    <definedName name="_様式1_8_タクシー_国庫補助上限額45">#REF!</definedName>
    <definedName name="_様式1_8_タクシー_国庫補助上限額46">#REF!</definedName>
    <definedName name="_様式1_8_タクシー_国庫補助上限額47">#REF!</definedName>
    <definedName name="_様式1_8_タクシー_国庫補助上限額48">#REF!</definedName>
    <definedName name="_様式1_8_タクシー_国庫補助上限額49">#REF!</definedName>
    <definedName name="_様式1_8_タクシー_国庫補助上限額5">#REF!</definedName>
    <definedName name="_様式1_8_タクシー_国庫補助上限額50">#REF!</definedName>
    <definedName name="_様式1_8_タクシー_国庫補助上限額51">#REF!</definedName>
    <definedName name="_様式1_8_タクシー_国庫補助上限額52">#REF!</definedName>
    <definedName name="_様式1_8_タクシー_国庫補助上限額53">#REF!</definedName>
    <definedName name="_様式1_8_タクシー_国庫補助上限額54">#REF!</definedName>
    <definedName name="_様式1_8_タクシー_国庫補助上限額55">#REF!</definedName>
    <definedName name="_様式1_8_タクシー_国庫補助上限額56">#REF!</definedName>
    <definedName name="_様式1_8_タクシー_国庫補助上限額57">#REF!</definedName>
    <definedName name="_様式1_8_タクシー_国庫補助上限額58">#REF!</definedName>
    <definedName name="_様式1_8_タクシー_国庫補助上限額59">#REF!</definedName>
    <definedName name="_様式1_8_タクシー_国庫補助上限額6">#REF!</definedName>
    <definedName name="_様式1_8_タクシー_国庫補助上限額60">#REF!</definedName>
    <definedName name="_様式1_8_タクシー_国庫補助上限額61">#REF!</definedName>
    <definedName name="_様式1_8_タクシー_国庫補助上限額62">#REF!</definedName>
    <definedName name="_様式1_8_タクシー_国庫補助上限額63">#REF!</definedName>
    <definedName name="_様式1_8_タクシー_国庫補助上限額64">#REF!</definedName>
    <definedName name="_様式1_8_タクシー_国庫補助上限額65">#REF!</definedName>
    <definedName name="_様式1_8_タクシー_国庫補助上限額66">#REF!</definedName>
    <definedName name="_様式1_8_タクシー_国庫補助上限額67">#REF!</definedName>
    <definedName name="_様式1_8_タクシー_国庫補助上限額68">#REF!</definedName>
    <definedName name="_様式1_8_タクシー_国庫補助上限額69">#REF!</definedName>
    <definedName name="_様式1_8_タクシー_国庫補助上限額7">#REF!</definedName>
    <definedName name="_様式1_8_タクシー_国庫補助上限額70">#REF!</definedName>
    <definedName name="_様式1_8_タクシー_国庫補助上限額71">#REF!</definedName>
    <definedName name="_様式1_8_タクシー_国庫補助上限額72">#REF!</definedName>
    <definedName name="_様式1_8_タクシー_国庫補助上限額73">#REF!</definedName>
    <definedName name="_様式1_8_タクシー_国庫補助上限額74">#REF!</definedName>
    <definedName name="_様式1_8_タクシー_国庫補助上限額75">#REF!</definedName>
    <definedName name="_様式1_8_タクシー_国庫補助上限額76">#REF!</definedName>
    <definedName name="_様式1_8_タクシー_国庫補助上限額77">#REF!</definedName>
    <definedName name="_様式1_8_タクシー_国庫補助上限額78">#REF!</definedName>
    <definedName name="_様式1_8_タクシー_国庫補助上限額79">#REF!</definedName>
    <definedName name="_様式1_8_タクシー_国庫補助上限額8">#REF!</definedName>
    <definedName name="_様式1_8_タクシー_国庫補助上限額80">#REF!</definedName>
    <definedName name="_様式1_8_タクシー_国庫補助上限額81">#REF!</definedName>
    <definedName name="_様式1_8_タクシー_国庫補助上限額82">#REF!</definedName>
    <definedName name="_様式1_8_タクシー_国庫補助上限額83">#REF!</definedName>
    <definedName name="_様式1_8_タクシー_国庫補助上限額84">#REF!</definedName>
    <definedName name="_様式1_8_タクシー_国庫補助上限額85">#REF!</definedName>
    <definedName name="_様式1_8_タクシー_国庫補助上限額86">#REF!</definedName>
    <definedName name="_様式1_8_タクシー_国庫補助上限額87">#REF!</definedName>
    <definedName name="_様式1_8_タクシー_国庫補助上限額88">#REF!</definedName>
    <definedName name="_様式1_8_タクシー_国庫補助上限額89">#REF!</definedName>
    <definedName name="_様式1_8_タクシー_国庫補助上限額9">#REF!</definedName>
    <definedName name="_様式1_8_タクシー_国庫補助上限額90">#REF!</definedName>
    <definedName name="_様式1_8_タクシー_国庫補助上限額91">#REF!</definedName>
    <definedName name="_様式1_8_タクシー_国庫補助上限額92">#REF!</definedName>
    <definedName name="_様式1_8_タクシー_国庫補助上限額93">#REF!</definedName>
    <definedName name="_様式1_8_タクシー_国庫補助上限額94">#REF!</definedName>
    <definedName name="_様式1_8_タクシー_国庫補助上限額95">#REF!</definedName>
    <definedName name="_様式1_8_タクシー_国庫補助上限額96">#REF!</definedName>
    <definedName name="_様式1_8_タクシー_国庫補助上限額97">#REF!</definedName>
    <definedName name="_様式1_8_タクシー_国庫補助上限額98">#REF!</definedName>
    <definedName name="_様式1_8_タクシー_国庫補助上限額99">#REF!</definedName>
    <definedName name="_様式1_8_タクシー_市区町村1">#REF!</definedName>
    <definedName name="_様式1_8_タクシー_市区町村10">#REF!</definedName>
    <definedName name="_様式1_8_タクシー_市区町村100">#REF!</definedName>
    <definedName name="_様式1_8_タクシー_市区町村11">#REF!</definedName>
    <definedName name="_様式1_8_タクシー_市区町村12">#REF!</definedName>
    <definedName name="_様式1_8_タクシー_市区町村13">#REF!</definedName>
    <definedName name="_様式1_8_タクシー_市区町村14">#REF!</definedName>
    <definedName name="_様式1_8_タクシー_市区町村15">#REF!</definedName>
    <definedName name="_様式1_8_タクシー_市区町村16">#REF!</definedName>
    <definedName name="_様式1_8_タクシー_市区町村17">#REF!</definedName>
    <definedName name="_様式1_8_タクシー_市区町村18">#REF!</definedName>
    <definedName name="_様式1_8_タクシー_市区町村19">#REF!</definedName>
    <definedName name="_様式1_8_タクシー_市区町村2">#REF!</definedName>
    <definedName name="_様式1_8_タクシー_市区町村20">#REF!</definedName>
    <definedName name="_様式1_8_タクシー_市区町村21">#REF!</definedName>
    <definedName name="_様式1_8_タクシー_市区町村22">#REF!</definedName>
    <definedName name="_様式1_8_タクシー_市区町村23">#REF!</definedName>
    <definedName name="_様式1_8_タクシー_市区町村24">#REF!</definedName>
    <definedName name="_様式1_8_タクシー_市区町村25">#REF!</definedName>
    <definedName name="_様式1_8_タクシー_市区町村26">#REF!</definedName>
    <definedName name="_様式1_8_タクシー_市区町村27">#REF!</definedName>
    <definedName name="_様式1_8_タクシー_市区町村28">#REF!</definedName>
    <definedName name="_様式1_8_タクシー_市区町村29">#REF!</definedName>
    <definedName name="_様式1_8_タクシー_市区町村3">#REF!</definedName>
    <definedName name="_様式1_8_タクシー_市区町村30">#REF!</definedName>
    <definedName name="_様式1_8_タクシー_市区町村31">#REF!</definedName>
    <definedName name="_様式1_8_タクシー_市区町村32">#REF!</definedName>
    <definedName name="_様式1_8_タクシー_市区町村33">#REF!</definedName>
    <definedName name="_様式1_8_タクシー_市区町村34">#REF!</definedName>
    <definedName name="_様式1_8_タクシー_市区町村35">#REF!</definedName>
    <definedName name="_様式1_8_タクシー_市区町村36">#REF!</definedName>
    <definedName name="_様式1_8_タクシー_市区町村37">#REF!</definedName>
    <definedName name="_様式1_8_タクシー_市区町村38">#REF!</definedName>
    <definedName name="_様式1_8_タクシー_市区町村39">#REF!</definedName>
    <definedName name="_様式1_8_タクシー_市区町村4">#REF!</definedName>
    <definedName name="_様式1_8_タクシー_市区町村40">#REF!</definedName>
    <definedName name="_様式1_8_タクシー_市区町村41">#REF!</definedName>
    <definedName name="_様式1_8_タクシー_市区町村42">#REF!</definedName>
    <definedName name="_様式1_8_タクシー_市区町村43">#REF!</definedName>
    <definedName name="_様式1_8_タクシー_市区町村44">#REF!</definedName>
    <definedName name="_様式1_8_タクシー_市区町村45">#REF!</definedName>
    <definedName name="_様式1_8_タクシー_市区町村46">#REF!</definedName>
    <definedName name="_様式1_8_タクシー_市区町村47">#REF!</definedName>
    <definedName name="_様式1_8_タクシー_市区町村48">#REF!</definedName>
    <definedName name="_様式1_8_タクシー_市区町村49">#REF!</definedName>
    <definedName name="_様式1_8_タクシー_市区町村5">#REF!</definedName>
    <definedName name="_様式1_8_タクシー_市区町村50">#REF!</definedName>
    <definedName name="_様式1_8_タクシー_市区町村51">#REF!</definedName>
    <definedName name="_様式1_8_タクシー_市区町村52">#REF!</definedName>
    <definedName name="_様式1_8_タクシー_市区町村53">#REF!</definedName>
    <definedName name="_様式1_8_タクシー_市区町村54">#REF!</definedName>
    <definedName name="_様式1_8_タクシー_市区町村55">#REF!</definedName>
    <definedName name="_様式1_8_タクシー_市区町村56">#REF!</definedName>
    <definedName name="_様式1_8_タクシー_市区町村57">#REF!</definedName>
    <definedName name="_様式1_8_タクシー_市区町村58">#REF!</definedName>
    <definedName name="_様式1_8_タクシー_市区町村59">#REF!</definedName>
    <definedName name="_様式1_8_タクシー_市区町村6">#REF!</definedName>
    <definedName name="_様式1_8_タクシー_市区町村60">#REF!</definedName>
    <definedName name="_様式1_8_タクシー_市区町村61">#REF!</definedName>
    <definedName name="_様式1_8_タクシー_市区町村62">#REF!</definedName>
    <definedName name="_様式1_8_タクシー_市区町村63">#REF!</definedName>
    <definedName name="_様式1_8_タクシー_市区町村64">#REF!</definedName>
    <definedName name="_様式1_8_タクシー_市区町村65">#REF!</definedName>
    <definedName name="_様式1_8_タクシー_市区町村66">#REF!</definedName>
    <definedName name="_様式1_8_タクシー_市区町村67">#REF!</definedName>
    <definedName name="_様式1_8_タクシー_市区町村68">#REF!</definedName>
    <definedName name="_様式1_8_タクシー_市区町村69">#REF!</definedName>
    <definedName name="_様式1_8_タクシー_市区町村7">#REF!</definedName>
    <definedName name="_様式1_8_タクシー_市区町村70">#REF!</definedName>
    <definedName name="_様式1_8_タクシー_市区町村71">#REF!</definedName>
    <definedName name="_様式1_8_タクシー_市区町村72">#REF!</definedName>
    <definedName name="_様式1_8_タクシー_市区町村73">#REF!</definedName>
    <definedName name="_様式1_8_タクシー_市区町村74">#REF!</definedName>
    <definedName name="_様式1_8_タクシー_市区町村75">#REF!</definedName>
    <definedName name="_様式1_8_タクシー_市区町村76">#REF!</definedName>
    <definedName name="_様式1_8_タクシー_市区町村77">#REF!</definedName>
    <definedName name="_様式1_8_タクシー_市区町村78">#REF!</definedName>
    <definedName name="_様式1_8_タクシー_市区町村79">#REF!</definedName>
    <definedName name="_様式1_8_タクシー_市区町村8">#REF!</definedName>
    <definedName name="_様式1_8_タクシー_市区町村80">#REF!</definedName>
    <definedName name="_様式1_8_タクシー_市区町村81">#REF!</definedName>
    <definedName name="_様式1_8_タクシー_市区町村82">#REF!</definedName>
    <definedName name="_様式1_8_タクシー_市区町村83">#REF!</definedName>
    <definedName name="_様式1_8_タクシー_市区町村84">#REF!</definedName>
    <definedName name="_様式1_8_タクシー_市区町村85">#REF!</definedName>
    <definedName name="_様式1_8_タクシー_市区町村86">#REF!</definedName>
    <definedName name="_様式1_8_タクシー_市区町村87">#REF!</definedName>
    <definedName name="_様式1_8_タクシー_市区町村88">#REF!</definedName>
    <definedName name="_様式1_8_タクシー_市区町村89">#REF!</definedName>
    <definedName name="_様式1_8_タクシー_市区町村9">#REF!</definedName>
    <definedName name="_様式1_8_タクシー_市区町村90">#REF!</definedName>
    <definedName name="_様式1_8_タクシー_市区町村91">#REF!</definedName>
    <definedName name="_様式1_8_タクシー_市区町村92">#REF!</definedName>
    <definedName name="_様式1_8_タクシー_市区町村93">#REF!</definedName>
    <definedName name="_様式1_8_タクシー_市区町村94">#REF!</definedName>
    <definedName name="_様式1_8_タクシー_市区町村95">#REF!</definedName>
    <definedName name="_様式1_8_タクシー_市区町村96">#REF!</definedName>
    <definedName name="_様式1_8_タクシー_市区町村97">#REF!</definedName>
    <definedName name="_様式1_8_タクシー_市区町村98">#REF!</definedName>
    <definedName name="_様式1_8_タクシー_市区町村99">#REF!</definedName>
    <definedName name="_様式1_8_タクシー_市区町村負担額">#REF!</definedName>
    <definedName name="_様式1_8_タクシー_市区町村負担割合">#REF!</definedName>
    <definedName name="_様式1_8_タクシー_事業者自己負担額">#REF!</definedName>
    <definedName name="_様式1_8_タクシー_事業者自己負担割合">#REF!</definedName>
    <definedName name="_様式1_8_タクシー_実績運行回数1">#REF!</definedName>
    <definedName name="_様式1_8_タクシー_実績運行回数10">#REF!</definedName>
    <definedName name="_様式1_8_タクシー_実績運行回数100">#REF!</definedName>
    <definedName name="_様式1_8_タクシー_実績運行回数11">#REF!</definedName>
    <definedName name="_様式1_8_タクシー_実績運行回数12">#REF!</definedName>
    <definedName name="_様式1_8_タクシー_実績運行回数13">#REF!</definedName>
    <definedName name="_様式1_8_タクシー_実績運行回数14">#REF!</definedName>
    <definedName name="_様式1_8_タクシー_実績運行回数15">#REF!</definedName>
    <definedName name="_様式1_8_タクシー_実績運行回数16">#REF!</definedName>
    <definedName name="_様式1_8_タクシー_実績運行回数17">#REF!</definedName>
    <definedName name="_様式1_8_タクシー_実績運行回数18">#REF!</definedName>
    <definedName name="_様式1_8_タクシー_実績運行回数19">#REF!</definedName>
    <definedName name="_様式1_8_タクシー_実績運行回数2">#REF!</definedName>
    <definedName name="_様式1_8_タクシー_実績運行回数20">#REF!</definedName>
    <definedName name="_様式1_8_タクシー_実績運行回数21">#REF!</definedName>
    <definedName name="_様式1_8_タクシー_実績運行回数22">#REF!</definedName>
    <definedName name="_様式1_8_タクシー_実績運行回数23">#REF!</definedName>
    <definedName name="_様式1_8_タクシー_実績運行回数24">#REF!</definedName>
    <definedName name="_様式1_8_タクシー_実績運行回数25">#REF!</definedName>
    <definedName name="_様式1_8_タクシー_実績運行回数26">#REF!</definedName>
    <definedName name="_様式1_8_タクシー_実績運行回数27">#REF!</definedName>
    <definedName name="_様式1_8_タクシー_実績運行回数28">#REF!</definedName>
    <definedName name="_様式1_8_タクシー_実績運行回数29">#REF!</definedName>
    <definedName name="_様式1_8_タクシー_実績運行回数3">#REF!</definedName>
    <definedName name="_様式1_8_タクシー_実績運行回数30">#REF!</definedName>
    <definedName name="_様式1_8_タクシー_実績運行回数31">#REF!</definedName>
    <definedName name="_様式1_8_タクシー_実績運行回数32">#REF!</definedName>
    <definedName name="_様式1_8_タクシー_実績運行回数33">#REF!</definedName>
    <definedName name="_様式1_8_タクシー_実績運行回数34">#REF!</definedName>
    <definedName name="_様式1_8_タクシー_実績運行回数35">#REF!</definedName>
    <definedName name="_様式1_8_タクシー_実績運行回数36">#REF!</definedName>
    <definedName name="_様式1_8_タクシー_実績運行回数37">#REF!</definedName>
    <definedName name="_様式1_8_タクシー_実績運行回数38">#REF!</definedName>
    <definedName name="_様式1_8_タクシー_実績運行回数39">#REF!</definedName>
    <definedName name="_様式1_8_タクシー_実績運行回数4">#REF!</definedName>
    <definedName name="_様式1_8_タクシー_実績運行回数40">#REF!</definedName>
    <definedName name="_様式1_8_タクシー_実績運行回数41">#REF!</definedName>
    <definedName name="_様式1_8_タクシー_実績運行回数42">#REF!</definedName>
    <definedName name="_様式1_8_タクシー_実績運行回数43">#REF!</definedName>
    <definedName name="_様式1_8_タクシー_実績運行回数44">#REF!</definedName>
    <definedName name="_様式1_8_タクシー_実績運行回数45">#REF!</definedName>
    <definedName name="_様式1_8_タクシー_実績運行回数46">#REF!</definedName>
    <definedName name="_様式1_8_タクシー_実績運行回数47">#REF!</definedName>
    <definedName name="_様式1_8_タクシー_実績運行回数48">#REF!</definedName>
    <definedName name="_様式1_8_タクシー_実績運行回数49">#REF!</definedName>
    <definedName name="_様式1_8_タクシー_実績運行回数5">#REF!</definedName>
    <definedName name="_様式1_8_タクシー_実績運行回数50">#REF!</definedName>
    <definedName name="_様式1_8_タクシー_実績運行回数51">#REF!</definedName>
    <definedName name="_様式1_8_タクシー_実績運行回数52">#REF!</definedName>
    <definedName name="_様式1_8_タクシー_実績運行回数53">#REF!</definedName>
    <definedName name="_様式1_8_タクシー_実績運行回数54">#REF!</definedName>
    <definedName name="_様式1_8_タクシー_実績運行回数55">#REF!</definedName>
    <definedName name="_様式1_8_タクシー_実績運行回数56">#REF!</definedName>
    <definedName name="_様式1_8_タクシー_実績運行回数57">#REF!</definedName>
    <definedName name="_様式1_8_タクシー_実績運行回数58">#REF!</definedName>
    <definedName name="_様式1_8_タクシー_実績運行回数59">#REF!</definedName>
    <definedName name="_様式1_8_タクシー_実績運行回数6">#REF!</definedName>
    <definedName name="_様式1_8_タクシー_実績運行回数60">#REF!</definedName>
    <definedName name="_様式1_8_タクシー_実績運行回数61">#REF!</definedName>
    <definedName name="_様式1_8_タクシー_実績運行回数62">#REF!</definedName>
    <definedName name="_様式1_8_タクシー_実績運行回数63">#REF!</definedName>
    <definedName name="_様式1_8_タクシー_実績運行回数64">#REF!</definedName>
    <definedName name="_様式1_8_タクシー_実績運行回数65">#REF!</definedName>
    <definedName name="_様式1_8_タクシー_実績運行回数66">#REF!</definedName>
    <definedName name="_様式1_8_タクシー_実績運行回数67">#REF!</definedName>
    <definedName name="_様式1_8_タクシー_実績運行回数68">#REF!</definedName>
    <definedName name="_様式1_8_タクシー_実績運行回数69">#REF!</definedName>
    <definedName name="_様式1_8_タクシー_実績運行回数7">#REF!</definedName>
    <definedName name="_様式1_8_タクシー_実績運行回数70">#REF!</definedName>
    <definedName name="_様式1_8_タクシー_実績運行回数71">#REF!</definedName>
    <definedName name="_様式1_8_タクシー_実績運行回数72">#REF!</definedName>
    <definedName name="_様式1_8_タクシー_実績運行回数73">#REF!</definedName>
    <definedName name="_様式1_8_タクシー_実績運行回数74">#REF!</definedName>
    <definedName name="_様式1_8_タクシー_実績運行回数75">#REF!</definedName>
    <definedName name="_様式1_8_タクシー_実績運行回数76">#REF!</definedName>
    <definedName name="_様式1_8_タクシー_実績運行回数77">#REF!</definedName>
    <definedName name="_様式1_8_タクシー_実績運行回数78">#REF!</definedName>
    <definedName name="_様式1_8_タクシー_実績運行回数79">#REF!</definedName>
    <definedName name="_様式1_8_タクシー_実績運行回数8">#REF!</definedName>
    <definedName name="_様式1_8_タクシー_実績運行回数80">#REF!</definedName>
    <definedName name="_様式1_8_タクシー_実績運行回数81">#REF!</definedName>
    <definedName name="_様式1_8_タクシー_実績運行回数82">#REF!</definedName>
    <definedName name="_様式1_8_タクシー_実績運行回数83">#REF!</definedName>
    <definedName name="_様式1_8_タクシー_実績運行回数84">#REF!</definedName>
    <definedName name="_様式1_8_タクシー_実績運行回数85">#REF!</definedName>
    <definedName name="_様式1_8_タクシー_実績運行回数86">#REF!</definedName>
    <definedName name="_様式1_8_タクシー_実績運行回数87">#REF!</definedName>
    <definedName name="_様式1_8_タクシー_実績運行回数88">#REF!</definedName>
    <definedName name="_様式1_8_タクシー_実績運行回数89">#REF!</definedName>
    <definedName name="_様式1_8_タクシー_実績運行回数9">#REF!</definedName>
    <definedName name="_様式1_8_タクシー_実績運行回数90">#REF!</definedName>
    <definedName name="_様式1_8_タクシー_実績運行回数91">#REF!</definedName>
    <definedName name="_様式1_8_タクシー_実績運行回数92">#REF!</definedName>
    <definedName name="_様式1_8_タクシー_実績運行回数93">#REF!</definedName>
    <definedName name="_様式1_8_タクシー_実績運行回数94">#REF!</definedName>
    <definedName name="_様式1_8_タクシー_実績運行回数95">#REF!</definedName>
    <definedName name="_様式1_8_タクシー_実績運行回数96">#REF!</definedName>
    <definedName name="_様式1_8_タクシー_実績運行回数97">#REF!</definedName>
    <definedName name="_様式1_8_タクシー_実績運行回数98">#REF!</definedName>
    <definedName name="_様式1_8_タクシー_実績運行回数99">#REF!</definedName>
    <definedName name="_様式1_8_タクシー_損失額から国庫補助額を控除した額">#REF!</definedName>
    <definedName name="_様式1_8_タクシー_都道府県負担額">#REF!</definedName>
    <definedName name="_様式1_8_タクシー_都道府県負担割合">#REF!</definedName>
    <definedName name="_様式1_8_タクシー_補助対象運行サービスの経常収益_合計">#REF!</definedName>
    <definedName name="_様式1_8_タクシー_補助対象運行サービスの経常収益1">#REF!</definedName>
    <definedName name="_様式1_8_タクシー_補助対象運行サービスの経常収益10">#REF!</definedName>
    <definedName name="_様式1_8_タクシー_補助対象運行サービスの経常収益100">#REF!</definedName>
    <definedName name="_様式1_8_タクシー_補助対象運行サービスの経常収益11">#REF!</definedName>
    <definedName name="_様式1_8_タクシー_補助対象運行サービスの経常収益12">#REF!</definedName>
    <definedName name="_様式1_8_タクシー_補助対象運行サービスの経常収益13">#REF!</definedName>
    <definedName name="_様式1_8_タクシー_補助対象運行サービスの経常収益14">#REF!</definedName>
    <definedName name="_様式1_8_タクシー_補助対象運行サービスの経常収益15">#REF!</definedName>
    <definedName name="_様式1_8_タクシー_補助対象運行サービスの経常収益16">#REF!</definedName>
    <definedName name="_様式1_8_タクシー_補助対象運行サービスの経常収益17">#REF!</definedName>
    <definedName name="_様式1_8_タクシー_補助対象運行サービスの経常収益18">#REF!</definedName>
    <definedName name="_様式1_8_タクシー_補助対象運行サービスの経常収益19">#REF!</definedName>
    <definedName name="_様式1_8_タクシー_補助対象運行サービスの経常収益2">#REF!</definedName>
    <definedName name="_様式1_8_タクシー_補助対象運行サービスの経常収益20">#REF!</definedName>
    <definedName name="_様式1_8_タクシー_補助対象運行サービスの経常収益21">#REF!</definedName>
    <definedName name="_様式1_8_タクシー_補助対象運行サービスの経常収益22">#REF!</definedName>
    <definedName name="_様式1_8_タクシー_補助対象運行サービスの経常収益23">#REF!</definedName>
    <definedName name="_様式1_8_タクシー_補助対象運行サービスの経常収益24">#REF!</definedName>
    <definedName name="_様式1_8_タクシー_補助対象運行サービスの経常収益25">#REF!</definedName>
    <definedName name="_様式1_8_タクシー_補助対象運行サービスの経常収益26">#REF!</definedName>
    <definedName name="_様式1_8_タクシー_補助対象運行サービスの経常収益27">#REF!</definedName>
    <definedName name="_様式1_8_タクシー_補助対象運行サービスの経常収益28">#REF!</definedName>
    <definedName name="_様式1_8_タクシー_補助対象運行サービスの経常収益29">#REF!</definedName>
    <definedName name="_様式1_8_タクシー_補助対象運行サービスの経常収益3">#REF!</definedName>
    <definedName name="_様式1_8_タクシー_補助対象運行サービスの経常収益30">#REF!</definedName>
    <definedName name="_様式1_8_タクシー_補助対象運行サービスの経常収益31">#REF!</definedName>
    <definedName name="_様式1_8_タクシー_補助対象運行サービスの経常収益32">#REF!</definedName>
    <definedName name="_様式1_8_タクシー_補助対象運行サービスの経常収益33">#REF!</definedName>
    <definedName name="_様式1_8_タクシー_補助対象運行サービスの経常収益34">#REF!</definedName>
    <definedName name="_様式1_8_タクシー_補助対象運行サービスの経常収益35">#REF!</definedName>
    <definedName name="_様式1_8_タクシー_補助対象運行サービスの経常収益36">#REF!</definedName>
    <definedName name="_様式1_8_タクシー_補助対象運行サービスの経常収益37">#REF!</definedName>
    <definedName name="_様式1_8_タクシー_補助対象運行サービスの経常収益38">#REF!</definedName>
    <definedName name="_様式1_8_タクシー_補助対象運行サービスの経常収益39">#REF!</definedName>
    <definedName name="_様式1_8_タクシー_補助対象運行サービスの経常収益4">#REF!</definedName>
    <definedName name="_様式1_8_タクシー_補助対象運行サービスの経常収益40">#REF!</definedName>
    <definedName name="_様式1_8_タクシー_補助対象運行サービスの経常収益41">#REF!</definedName>
    <definedName name="_様式1_8_タクシー_補助対象運行サービスの経常収益42">#REF!</definedName>
    <definedName name="_様式1_8_タクシー_補助対象運行サービスの経常収益43">#REF!</definedName>
    <definedName name="_様式1_8_タクシー_補助対象運行サービスの経常収益44">#REF!</definedName>
    <definedName name="_様式1_8_タクシー_補助対象運行サービスの経常収益45">#REF!</definedName>
    <definedName name="_様式1_8_タクシー_補助対象運行サービスの経常収益46">#REF!</definedName>
    <definedName name="_様式1_8_タクシー_補助対象運行サービスの経常収益47">#REF!</definedName>
    <definedName name="_様式1_8_タクシー_補助対象運行サービスの経常収益48">#REF!</definedName>
    <definedName name="_様式1_8_タクシー_補助対象運行サービスの経常収益49">#REF!</definedName>
    <definedName name="_様式1_8_タクシー_補助対象運行サービスの経常収益5">#REF!</definedName>
    <definedName name="_様式1_8_タクシー_補助対象運行サービスの経常収益50">#REF!</definedName>
    <definedName name="_様式1_8_タクシー_補助対象運行サービスの経常収益51">#REF!</definedName>
    <definedName name="_様式1_8_タクシー_補助対象運行サービスの経常収益52">#REF!</definedName>
    <definedName name="_様式1_8_タクシー_補助対象運行サービスの経常収益53">#REF!</definedName>
    <definedName name="_様式1_8_タクシー_補助対象運行サービスの経常収益54">#REF!</definedName>
    <definedName name="_様式1_8_タクシー_補助対象運行サービスの経常収益55">#REF!</definedName>
    <definedName name="_様式1_8_タクシー_補助対象運行サービスの経常収益56">#REF!</definedName>
    <definedName name="_様式1_8_タクシー_補助対象運行サービスの経常収益57">#REF!</definedName>
    <definedName name="_様式1_8_タクシー_補助対象運行サービスの経常収益58">#REF!</definedName>
    <definedName name="_様式1_8_タクシー_補助対象運行サービスの経常収益59">#REF!</definedName>
    <definedName name="_様式1_8_タクシー_補助対象運行サービスの経常収益6">#REF!</definedName>
    <definedName name="_様式1_8_タクシー_補助対象運行サービスの経常収益60">#REF!</definedName>
    <definedName name="_様式1_8_タクシー_補助対象運行サービスの経常収益61">#REF!</definedName>
    <definedName name="_様式1_8_タクシー_補助対象運行サービスの経常収益62">#REF!</definedName>
    <definedName name="_様式1_8_タクシー_補助対象運行サービスの経常収益63">#REF!</definedName>
    <definedName name="_様式1_8_タクシー_補助対象運行サービスの経常収益64">#REF!</definedName>
    <definedName name="_様式1_8_タクシー_補助対象運行サービスの経常収益65">#REF!</definedName>
    <definedName name="_様式1_8_タクシー_補助対象運行サービスの経常収益66">#REF!</definedName>
    <definedName name="_様式1_8_タクシー_補助対象運行サービスの経常収益67">#REF!</definedName>
    <definedName name="_様式1_8_タクシー_補助対象運行サービスの経常収益68">#REF!</definedName>
    <definedName name="_様式1_8_タクシー_補助対象運行サービスの経常収益69">#REF!</definedName>
    <definedName name="_様式1_8_タクシー_補助対象運行サービスの経常収益7">#REF!</definedName>
    <definedName name="_様式1_8_タクシー_補助対象運行サービスの経常収益70">#REF!</definedName>
    <definedName name="_様式1_8_タクシー_補助対象運行サービスの経常収益71">#REF!</definedName>
    <definedName name="_様式1_8_タクシー_補助対象運行サービスの経常収益72">#REF!</definedName>
    <definedName name="_様式1_8_タクシー_補助対象運行サービスの経常収益73">#REF!</definedName>
    <definedName name="_様式1_8_タクシー_補助対象運行サービスの経常収益74">#REF!</definedName>
    <definedName name="_様式1_8_タクシー_補助対象運行サービスの経常収益75">#REF!</definedName>
    <definedName name="_様式1_8_タクシー_補助対象運行サービスの経常収益76">#REF!</definedName>
    <definedName name="_様式1_8_タクシー_補助対象運行サービスの経常収益77">#REF!</definedName>
    <definedName name="_様式1_8_タクシー_補助対象運行サービスの経常収益78">#REF!</definedName>
    <definedName name="_様式1_8_タクシー_補助対象運行サービスの経常収益79">#REF!</definedName>
    <definedName name="_様式1_8_タクシー_補助対象運行サービスの経常収益8">#REF!</definedName>
    <definedName name="_様式1_8_タクシー_補助対象運行サービスの経常収益80">#REF!</definedName>
    <definedName name="_様式1_8_タクシー_補助対象運行サービスの経常収益81">#REF!</definedName>
    <definedName name="_様式1_8_タクシー_補助対象運行サービスの経常収益82">#REF!</definedName>
    <definedName name="_様式1_8_タクシー_補助対象運行サービスの経常収益83">#REF!</definedName>
    <definedName name="_様式1_8_タクシー_補助対象運行サービスの経常収益84">#REF!</definedName>
    <definedName name="_様式1_8_タクシー_補助対象運行サービスの経常収益85">#REF!</definedName>
    <definedName name="_様式1_8_タクシー_補助対象運行サービスの経常収益86">#REF!</definedName>
    <definedName name="_様式1_8_タクシー_補助対象運行サービスの経常収益87">#REF!</definedName>
    <definedName name="_様式1_8_タクシー_補助対象運行サービスの経常収益88">#REF!</definedName>
    <definedName name="_様式1_8_タクシー_補助対象運行サービスの経常収益89">#REF!</definedName>
    <definedName name="_様式1_8_タクシー_補助対象運行サービスの経常収益9">#REF!</definedName>
    <definedName name="_様式1_8_タクシー_補助対象運行サービスの経常収益90">#REF!</definedName>
    <definedName name="_様式1_8_タクシー_補助対象運行サービスの経常収益91">#REF!</definedName>
    <definedName name="_様式1_8_タクシー_補助対象運行サービスの経常収益92">#REF!</definedName>
    <definedName name="_様式1_8_タクシー_補助対象運行サービスの経常収益93">#REF!</definedName>
    <definedName name="_様式1_8_タクシー_補助対象運行サービスの経常収益94">#REF!</definedName>
    <definedName name="_様式1_8_タクシー_補助対象運行サービスの経常収益95">#REF!</definedName>
    <definedName name="_様式1_8_タクシー_補助対象運行サービスの経常収益96">#REF!</definedName>
    <definedName name="_様式1_8_タクシー_補助対象運行サービスの経常収益97">#REF!</definedName>
    <definedName name="_様式1_8_タクシー_補助対象運行サービスの経常収益98">#REF!</definedName>
    <definedName name="_様式1_8_タクシー_補助対象運行サービスの経常収益99">#REF!</definedName>
    <definedName name="_様式1_8_タクシー_補助対象運行サービスの経常費用_合計">#REF!</definedName>
    <definedName name="_様式1_8_タクシー_補助対象運行サービスの経常費用1">#REF!</definedName>
    <definedName name="_様式1_8_タクシー_補助対象運行サービスの経常費用10">#REF!</definedName>
    <definedName name="_様式1_8_タクシー_補助対象運行サービスの経常費用100">#REF!</definedName>
    <definedName name="_様式1_8_タクシー_補助対象運行サービスの経常費用11">#REF!</definedName>
    <definedName name="_様式1_8_タクシー_補助対象運行サービスの経常費用12">#REF!</definedName>
    <definedName name="_様式1_8_タクシー_補助対象運行サービスの経常費用13">#REF!</definedName>
    <definedName name="_様式1_8_タクシー_補助対象運行サービスの経常費用14">#REF!</definedName>
    <definedName name="_様式1_8_タクシー_補助対象運行サービスの経常費用15">#REF!</definedName>
    <definedName name="_様式1_8_タクシー_補助対象運行サービスの経常費用16">#REF!</definedName>
    <definedName name="_様式1_8_タクシー_補助対象運行サービスの経常費用17">#REF!</definedName>
    <definedName name="_様式1_8_タクシー_補助対象運行サービスの経常費用18">#REF!</definedName>
    <definedName name="_様式1_8_タクシー_補助対象運行サービスの経常費用19">#REF!</definedName>
    <definedName name="_様式1_8_タクシー_補助対象運行サービスの経常費用2">#REF!</definedName>
    <definedName name="_様式1_8_タクシー_補助対象運行サービスの経常費用20">#REF!</definedName>
    <definedName name="_様式1_8_タクシー_補助対象運行サービスの経常費用21">#REF!</definedName>
    <definedName name="_様式1_8_タクシー_補助対象運行サービスの経常費用22">#REF!</definedName>
    <definedName name="_様式1_8_タクシー_補助対象運行サービスの経常費用23">#REF!</definedName>
    <definedName name="_様式1_8_タクシー_補助対象運行サービスの経常費用24">#REF!</definedName>
    <definedName name="_様式1_8_タクシー_補助対象運行サービスの経常費用25">#REF!</definedName>
    <definedName name="_様式1_8_タクシー_補助対象運行サービスの経常費用26">#REF!</definedName>
    <definedName name="_様式1_8_タクシー_補助対象運行サービスの経常費用27">#REF!</definedName>
    <definedName name="_様式1_8_タクシー_補助対象運行サービスの経常費用28">#REF!</definedName>
    <definedName name="_様式1_8_タクシー_補助対象運行サービスの経常費用29">#REF!</definedName>
    <definedName name="_様式1_8_タクシー_補助対象運行サービスの経常費用3">#REF!</definedName>
    <definedName name="_様式1_8_タクシー_補助対象運行サービスの経常費用30">#REF!</definedName>
    <definedName name="_様式1_8_タクシー_補助対象運行サービスの経常費用31">#REF!</definedName>
    <definedName name="_様式1_8_タクシー_補助対象運行サービスの経常費用32">#REF!</definedName>
    <definedName name="_様式1_8_タクシー_補助対象運行サービスの経常費用33">#REF!</definedName>
    <definedName name="_様式1_8_タクシー_補助対象運行サービスの経常費用34">#REF!</definedName>
    <definedName name="_様式1_8_タクシー_補助対象運行サービスの経常費用35">#REF!</definedName>
    <definedName name="_様式1_8_タクシー_補助対象運行サービスの経常費用36">#REF!</definedName>
    <definedName name="_様式1_8_タクシー_補助対象運行サービスの経常費用37">#REF!</definedName>
    <definedName name="_様式1_8_タクシー_補助対象運行サービスの経常費用38">#REF!</definedName>
    <definedName name="_様式1_8_タクシー_補助対象運行サービスの経常費用39">#REF!</definedName>
    <definedName name="_様式1_8_タクシー_補助対象運行サービスの経常費用4">#REF!</definedName>
    <definedName name="_様式1_8_タクシー_補助対象運行サービスの経常費用40">#REF!</definedName>
    <definedName name="_様式1_8_タクシー_補助対象運行サービスの経常費用41">#REF!</definedName>
    <definedName name="_様式1_8_タクシー_補助対象運行サービスの経常費用42">#REF!</definedName>
    <definedName name="_様式1_8_タクシー_補助対象運行サービスの経常費用43">#REF!</definedName>
    <definedName name="_様式1_8_タクシー_補助対象運行サービスの経常費用44">#REF!</definedName>
    <definedName name="_様式1_8_タクシー_補助対象運行サービスの経常費用45">#REF!</definedName>
    <definedName name="_様式1_8_タクシー_補助対象運行サービスの経常費用46">#REF!</definedName>
    <definedName name="_様式1_8_タクシー_補助対象運行サービスの経常費用47">#REF!</definedName>
    <definedName name="_様式1_8_タクシー_補助対象運行サービスの経常費用48">#REF!</definedName>
    <definedName name="_様式1_8_タクシー_補助対象運行サービスの経常費用49">#REF!</definedName>
    <definedName name="_様式1_8_タクシー_補助対象運行サービスの経常費用5">#REF!</definedName>
    <definedName name="_様式1_8_タクシー_補助対象運行サービスの経常費用50">#REF!</definedName>
    <definedName name="_様式1_8_タクシー_補助対象運行サービスの経常費用51">#REF!</definedName>
    <definedName name="_様式1_8_タクシー_補助対象運行サービスの経常費用52">#REF!</definedName>
    <definedName name="_様式1_8_タクシー_補助対象運行サービスの経常費用53">#REF!</definedName>
    <definedName name="_様式1_8_タクシー_補助対象運行サービスの経常費用54">#REF!</definedName>
    <definedName name="_様式1_8_タクシー_補助対象運行サービスの経常費用55">#REF!</definedName>
    <definedName name="_様式1_8_タクシー_補助対象運行サービスの経常費用56">#REF!</definedName>
    <definedName name="_様式1_8_タクシー_補助対象運行サービスの経常費用57">#REF!</definedName>
    <definedName name="_様式1_8_タクシー_補助対象運行サービスの経常費用58">#REF!</definedName>
    <definedName name="_様式1_8_タクシー_補助対象運行サービスの経常費用59">#REF!</definedName>
    <definedName name="_様式1_8_タクシー_補助対象運行サービスの経常費用6">#REF!</definedName>
    <definedName name="_様式1_8_タクシー_補助対象運行サービスの経常費用60">#REF!</definedName>
    <definedName name="_様式1_8_タクシー_補助対象運行サービスの経常費用61">#REF!</definedName>
    <definedName name="_様式1_8_タクシー_補助対象運行サービスの経常費用62">#REF!</definedName>
    <definedName name="_様式1_8_タクシー_補助対象運行サービスの経常費用63">#REF!</definedName>
    <definedName name="_様式1_8_タクシー_補助対象運行サービスの経常費用64">#REF!</definedName>
    <definedName name="_様式1_8_タクシー_補助対象運行サービスの経常費用65">#REF!</definedName>
    <definedName name="_様式1_8_タクシー_補助対象運行サービスの経常費用66">#REF!</definedName>
    <definedName name="_様式1_8_タクシー_補助対象運行サービスの経常費用67">#REF!</definedName>
    <definedName name="_様式1_8_タクシー_補助対象運行サービスの経常費用68">#REF!</definedName>
    <definedName name="_様式1_8_タクシー_補助対象運行サービスの経常費用69">#REF!</definedName>
    <definedName name="_様式1_8_タクシー_補助対象運行サービスの経常費用7">#REF!</definedName>
    <definedName name="_様式1_8_タクシー_補助対象運行サービスの経常費用70">#REF!</definedName>
    <definedName name="_様式1_8_タクシー_補助対象運行サービスの経常費用71">#REF!</definedName>
    <definedName name="_様式1_8_タクシー_補助対象運行サービスの経常費用72">#REF!</definedName>
    <definedName name="_様式1_8_タクシー_補助対象運行サービスの経常費用73">#REF!</definedName>
    <definedName name="_様式1_8_タクシー_補助対象運行サービスの経常費用74">#REF!</definedName>
    <definedName name="_様式1_8_タクシー_補助対象運行サービスの経常費用75">#REF!</definedName>
    <definedName name="_様式1_8_タクシー_補助対象運行サービスの経常費用76">#REF!</definedName>
    <definedName name="_様式1_8_タクシー_補助対象運行サービスの経常費用77">#REF!</definedName>
    <definedName name="_様式1_8_タクシー_補助対象運行サービスの経常費用78">#REF!</definedName>
    <definedName name="_様式1_8_タクシー_補助対象運行サービスの経常費用79">#REF!</definedName>
    <definedName name="_様式1_8_タクシー_補助対象運行サービスの経常費用8">#REF!</definedName>
    <definedName name="_様式1_8_タクシー_補助対象運行サービスの経常費用80">#REF!</definedName>
    <definedName name="_様式1_8_タクシー_補助対象運行サービスの経常費用81">#REF!</definedName>
    <definedName name="_様式1_8_タクシー_補助対象運行サービスの経常費用82">#REF!</definedName>
    <definedName name="_様式1_8_タクシー_補助対象運行サービスの経常費用83">#REF!</definedName>
    <definedName name="_様式1_8_タクシー_補助対象運行サービスの経常費用84">#REF!</definedName>
    <definedName name="_様式1_8_タクシー_補助対象運行サービスの経常費用85">#REF!</definedName>
    <definedName name="_様式1_8_タクシー_補助対象運行サービスの経常費用86">#REF!</definedName>
    <definedName name="_様式1_8_タクシー_補助対象運行サービスの経常費用87">#REF!</definedName>
    <definedName name="_様式1_8_タクシー_補助対象運行サービスの経常費用88">#REF!</definedName>
    <definedName name="_様式1_8_タクシー_補助対象運行サービスの経常費用89">#REF!</definedName>
    <definedName name="_様式1_8_タクシー_補助対象運行サービスの経常費用9">#REF!</definedName>
    <definedName name="_様式1_8_タクシー_補助対象運行サービスの経常費用90">#REF!</definedName>
    <definedName name="_様式1_8_タクシー_補助対象運行サービスの経常費用91">#REF!</definedName>
    <definedName name="_様式1_8_タクシー_補助対象運行サービスの経常費用92">#REF!</definedName>
    <definedName name="_様式1_8_タクシー_補助対象運行サービスの経常費用93">#REF!</definedName>
    <definedName name="_様式1_8_タクシー_補助対象運行サービスの経常費用94">#REF!</definedName>
    <definedName name="_様式1_8_タクシー_補助対象運行サービスの経常費用95">#REF!</definedName>
    <definedName name="_様式1_8_タクシー_補助対象運行サービスの経常費用96">#REF!</definedName>
    <definedName name="_様式1_8_タクシー_補助対象運行サービスの経常費用97">#REF!</definedName>
    <definedName name="_様式1_8_タクシー_補助対象運行サービスの経常費用98">#REF!</definedName>
    <definedName name="_様式1_8_タクシー_補助対象運行サービスの経常費用99">#REF!</definedName>
    <definedName name="_様式1_8_タクシー_補助対象期間のサービス提供時間">#REF!</definedName>
    <definedName name="_様式1_8_タクシー_補助対象経費_合計">#REF!</definedName>
    <definedName name="_様式1_8_タクシー_補助対象経費1">#REF!</definedName>
    <definedName name="_様式1_8_タクシー_補助対象経費10">#REF!</definedName>
    <definedName name="_様式1_8_タクシー_補助対象経費100">#REF!</definedName>
    <definedName name="_様式1_8_タクシー_補助対象経費11">#REF!</definedName>
    <definedName name="_様式1_8_タクシー_補助対象経費12">#REF!</definedName>
    <definedName name="_様式1_8_タクシー_補助対象経費13">#REF!</definedName>
    <definedName name="_様式1_8_タクシー_補助対象経費14">#REF!</definedName>
    <definedName name="_様式1_8_タクシー_補助対象経費15">#REF!</definedName>
    <definedName name="_様式1_8_タクシー_補助対象経費16">#REF!</definedName>
    <definedName name="_様式1_8_タクシー_補助対象経費17">#REF!</definedName>
    <definedName name="_様式1_8_タクシー_補助対象経費18">#REF!</definedName>
    <definedName name="_様式1_8_タクシー_補助対象経費19">#REF!</definedName>
    <definedName name="_様式1_8_タクシー_補助対象経費2">#REF!</definedName>
    <definedName name="_様式1_8_タクシー_補助対象経費20">#REF!</definedName>
    <definedName name="_様式1_8_タクシー_補助対象経費21">#REF!</definedName>
    <definedName name="_様式1_8_タクシー_補助対象経費22">#REF!</definedName>
    <definedName name="_様式1_8_タクシー_補助対象経費23">#REF!</definedName>
    <definedName name="_様式1_8_タクシー_補助対象経費24">#REF!</definedName>
    <definedName name="_様式1_8_タクシー_補助対象経費25">#REF!</definedName>
    <definedName name="_様式1_8_タクシー_補助対象経費26">#REF!</definedName>
    <definedName name="_様式1_8_タクシー_補助対象経費27">#REF!</definedName>
    <definedName name="_様式1_8_タクシー_補助対象経費28">#REF!</definedName>
    <definedName name="_様式1_8_タクシー_補助対象経費29">#REF!</definedName>
    <definedName name="_様式1_8_タクシー_補助対象経費3">#REF!</definedName>
    <definedName name="_様式1_8_タクシー_補助対象経費30">#REF!</definedName>
    <definedName name="_様式1_8_タクシー_補助対象経費31">#REF!</definedName>
    <definedName name="_様式1_8_タクシー_補助対象経費32">#REF!</definedName>
    <definedName name="_様式1_8_タクシー_補助対象経費33">#REF!</definedName>
    <definedName name="_様式1_8_タクシー_補助対象経費34">#REF!</definedName>
    <definedName name="_様式1_8_タクシー_補助対象経費35">#REF!</definedName>
    <definedName name="_様式1_8_タクシー_補助対象経費36">#REF!</definedName>
    <definedName name="_様式1_8_タクシー_補助対象経費37">#REF!</definedName>
    <definedName name="_様式1_8_タクシー_補助対象経費38">#REF!</definedName>
    <definedName name="_様式1_8_タクシー_補助対象経費39">#REF!</definedName>
    <definedName name="_様式1_8_タクシー_補助対象経費4">#REF!</definedName>
    <definedName name="_様式1_8_タクシー_補助対象経費40">#REF!</definedName>
    <definedName name="_様式1_8_タクシー_補助対象経費41">#REF!</definedName>
    <definedName name="_様式1_8_タクシー_補助対象経費42">#REF!</definedName>
    <definedName name="_様式1_8_タクシー_補助対象経費43">#REF!</definedName>
    <definedName name="_様式1_8_タクシー_補助対象経費44">#REF!</definedName>
    <definedName name="_様式1_8_タクシー_補助対象経費45">#REF!</definedName>
    <definedName name="_様式1_8_タクシー_補助対象経費46">#REF!</definedName>
    <definedName name="_様式1_8_タクシー_補助対象経費47">#REF!</definedName>
    <definedName name="_様式1_8_タクシー_補助対象経費48">#REF!</definedName>
    <definedName name="_様式1_8_タクシー_補助対象経費49">#REF!</definedName>
    <definedName name="_様式1_8_タクシー_補助対象経費5">#REF!</definedName>
    <definedName name="_様式1_8_タクシー_補助対象経費50">#REF!</definedName>
    <definedName name="_様式1_8_タクシー_補助対象経費51">#REF!</definedName>
    <definedName name="_様式1_8_タクシー_補助対象経費52">#REF!</definedName>
    <definedName name="_様式1_8_タクシー_補助対象経費53">#REF!</definedName>
    <definedName name="_様式1_8_タクシー_補助対象経費54">#REF!</definedName>
    <definedName name="_様式1_8_タクシー_補助対象経費55">#REF!</definedName>
    <definedName name="_様式1_8_タクシー_補助対象経費56">#REF!</definedName>
    <definedName name="_様式1_8_タクシー_補助対象経費57">#REF!</definedName>
    <definedName name="_様式1_8_タクシー_補助対象経費58">#REF!</definedName>
    <definedName name="_様式1_8_タクシー_補助対象経費59">#REF!</definedName>
    <definedName name="_様式1_8_タクシー_補助対象経費6">#REF!</definedName>
    <definedName name="_様式1_8_タクシー_補助対象経費60">#REF!</definedName>
    <definedName name="_様式1_8_タクシー_補助対象経費61">#REF!</definedName>
    <definedName name="_様式1_8_タクシー_補助対象経費62">#REF!</definedName>
    <definedName name="_様式1_8_タクシー_補助対象経費63">#REF!</definedName>
    <definedName name="_様式1_8_タクシー_補助対象経費64">#REF!</definedName>
    <definedName name="_様式1_8_タクシー_補助対象経費65">#REF!</definedName>
    <definedName name="_様式1_8_タクシー_補助対象経費66">#REF!</definedName>
    <definedName name="_様式1_8_タクシー_補助対象経費67">#REF!</definedName>
    <definedName name="_様式1_8_タクシー_補助対象経費68">#REF!</definedName>
    <definedName name="_様式1_8_タクシー_補助対象経費69">#REF!</definedName>
    <definedName name="_様式1_8_タクシー_補助対象経費7">#REF!</definedName>
    <definedName name="_様式1_8_タクシー_補助対象経費70">#REF!</definedName>
    <definedName name="_様式1_8_タクシー_補助対象経費71">#REF!</definedName>
    <definedName name="_様式1_8_タクシー_補助対象経費72">#REF!</definedName>
    <definedName name="_様式1_8_タクシー_補助対象経費73">#REF!</definedName>
    <definedName name="_様式1_8_タクシー_補助対象経費74">#REF!</definedName>
    <definedName name="_様式1_8_タクシー_補助対象経費75">#REF!</definedName>
    <definedName name="_様式1_8_タクシー_補助対象経費76">#REF!</definedName>
    <definedName name="_様式1_8_タクシー_補助対象経費77">#REF!</definedName>
    <definedName name="_様式1_8_タクシー_補助対象経費78">#REF!</definedName>
    <definedName name="_様式1_8_タクシー_補助対象経費79">#REF!</definedName>
    <definedName name="_様式1_8_タクシー_補助対象経費8">#REF!</definedName>
    <definedName name="_様式1_8_タクシー_補助対象経費80">#REF!</definedName>
    <definedName name="_様式1_8_タクシー_補助対象経費81">#REF!</definedName>
    <definedName name="_様式1_8_タクシー_補助対象経費82">#REF!</definedName>
    <definedName name="_様式1_8_タクシー_補助対象経費83">#REF!</definedName>
    <definedName name="_様式1_8_タクシー_補助対象経費84">#REF!</definedName>
    <definedName name="_様式1_8_タクシー_補助対象経費85">#REF!</definedName>
    <definedName name="_様式1_8_タクシー_補助対象経費86">#REF!</definedName>
    <definedName name="_様式1_8_タクシー_補助対象経費87">#REF!</definedName>
    <definedName name="_様式1_8_タクシー_補助対象経費88">#REF!</definedName>
    <definedName name="_様式1_8_タクシー_補助対象経費89">#REF!</definedName>
    <definedName name="_様式1_8_タクシー_補助対象経費9">#REF!</definedName>
    <definedName name="_様式1_8_タクシー_補助対象経費90">#REF!</definedName>
    <definedName name="_様式1_8_タクシー_補助対象経費91">#REF!</definedName>
    <definedName name="_様式1_8_タクシー_補助対象経費92">#REF!</definedName>
    <definedName name="_様式1_8_タクシー_補助対象経費93">#REF!</definedName>
    <definedName name="_様式1_8_タクシー_補助対象経費94">#REF!</definedName>
    <definedName name="_様式1_8_タクシー_補助対象経費95">#REF!</definedName>
    <definedName name="_様式1_8_タクシー_補助対象経費96">#REF!</definedName>
    <definedName name="_様式1_8_タクシー_補助対象経費97">#REF!</definedName>
    <definedName name="_様式1_8_タクシー_補助対象経費98">#REF!</definedName>
    <definedName name="_様式1_8_タクシー_補助対象経費99">#REF!</definedName>
    <definedName name="_様式1_8_タクシー_補助対象経費の半分_合計">#REF!</definedName>
    <definedName name="_様式1_8_タクシー_補助対象経費の半分1">#REF!</definedName>
    <definedName name="_様式1_8_タクシー_補助対象経費の半分10">#REF!</definedName>
    <definedName name="_様式1_8_タクシー_補助対象経費の半分100">#REF!</definedName>
    <definedName name="_様式1_8_タクシー_補助対象経費の半分11">#REF!</definedName>
    <definedName name="_様式1_8_タクシー_補助対象経費の半分12">#REF!</definedName>
    <definedName name="_様式1_8_タクシー_補助対象経費の半分13">#REF!</definedName>
    <definedName name="_様式1_8_タクシー_補助対象経費の半分14">#REF!</definedName>
    <definedName name="_様式1_8_タクシー_補助対象経費の半分15">#REF!</definedName>
    <definedName name="_様式1_8_タクシー_補助対象経費の半分16">#REF!</definedName>
    <definedName name="_様式1_8_タクシー_補助対象経費の半分17">#REF!</definedName>
    <definedName name="_様式1_8_タクシー_補助対象経費の半分18">#REF!</definedName>
    <definedName name="_様式1_8_タクシー_補助対象経費の半分19">#REF!</definedName>
    <definedName name="_様式1_8_タクシー_補助対象経費の半分2">#REF!</definedName>
    <definedName name="_様式1_8_タクシー_補助対象経費の半分20">#REF!</definedName>
    <definedName name="_様式1_8_タクシー_補助対象経費の半分21">#REF!</definedName>
    <definedName name="_様式1_8_タクシー_補助対象経費の半分22">#REF!</definedName>
    <definedName name="_様式1_8_タクシー_補助対象経費の半分23">#REF!</definedName>
    <definedName name="_様式1_8_タクシー_補助対象経費の半分24">#REF!</definedName>
    <definedName name="_様式1_8_タクシー_補助対象経費の半分25">#REF!</definedName>
    <definedName name="_様式1_8_タクシー_補助対象経費の半分26">#REF!</definedName>
    <definedName name="_様式1_8_タクシー_補助対象経費の半分27">#REF!</definedName>
    <definedName name="_様式1_8_タクシー_補助対象経費の半分28">#REF!</definedName>
    <definedName name="_様式1_8_タクシー_補助対象経費の半分29">#REF!</definedName>
    <definedName name="_様式1_8_タクシー_補助対象経費の半分3">#REF!</definedName>
    <definedName name="_様式1_8_タクシー_補助対象経費の半分30">#REF!</definedName>
    <definedName name="_様式1_8_タクシー_補助対象経費の半分31">#REF!</definedName>
    <definedName name="_様式1_8_タクシー_補助対象経費の半分32">#REF!</definedName>
    <definedName name="_様式1_8_タクシー_補助対象経費の半分33">#REF!</definedName>
    <definedName name="_様式1_8_タクシー_補助対象経費の半分34">#REF!</definedName>
    <definedName name="_様式1_8_タクシー_補助対象経費の半分35">#REF!</definedName>
    <definedName name="_様式1_8_タクシー_補助対象経費の半分36">#REF!</definedName>
    <definedName name="_様式1_8_タクシー_補助対象経費の半分37">#REF!</definedName>
    <definedName name="_様式1_8_タクシー_補助対象経費の半分38">#REF!</definedName>
    <definedName name="_様式1_8_タクシー_補助対象経費の半分39">#REF!</definedName>
    <definedName name="_様式1_8_タクシー_補助対象経費の半分4">#REF!</definedName>
    <definedName name="_様式1_8_タクシー_補助対象経費の半分40">#REF!</definedName>
    <definedName name="_様式1_8_タクシー_補助対象経費の半分41">#REF!</definedName>
    <definedName name="_様式1_8_タクシー_補助対象経費の半分42">#REF!</definedName>
    <definedName name="_様式1_8_タクシー_補助対象経費の半分43">#REF!</definedName>
    <definedName name="_様式1_8_タクシー_補助対象経費の半分44">#REF!</definedName>
    <definedName name="_様式1_8_タクシー_補助対象経費の半分45">#REF!</definedName>
    <definedName name="_様式1_8_タクシー_補助対象経費の半分46">#REF!</definedName>
    <definedName name="_様式1_8_タクシー_補助対象経費の半分47">#REF!</definedName>
    <definedName name="_様式1_8_タクシー_補助対象経費の半分48">#REF!</definedName>
    <definedName name="_様式1_8_タクシー_補助対象経費の半分49">#REF!</definedName>
    <definedName name="_様式1_8_タクシー_補助対象経費の半分5">#REF!</definedName>
    <definedName name="_様式1_8_タクシー_補助対象経費の半分50">#REF!</definedName>
    <definedName name="_様式1_8_タクシー_補助対象経費の半分51">#REF!</definedName>
    <definedName name="_様式1_8_タクシー_補助対象経費の半分52">#REF!</definedName>
    <definedName name="_様式1_8_タクシー_補助対象経費の半分53">#REF!</definedName>
    <definedName name="_様式1_8_タクシー_補助対象経費の半分54">#REF!</definedName>
    <definedName name="_様式1_8_タクシー_補助対象経費の半分55">#REF!</definedName>
    <definedName name="_様式1_8_タクシー_補助対象経費の半分56">#REF!</definedName>
    <definedName name="_様式1_8_タクシー_補助対象経費の半分57">#REF!</definedName>
    <definedName name="_様式1_8_タクシー_補助対象経費の半分58">#REF!</definedName>
    <definedName name="_様式1_8_タクシー_補助対象経費の半分59">#REF!</definedName>
    <definedName name="_様式1_8_タクシー_補助対象経費の半分6">#REF!</definedName>
    <definedName name="_様式1_8_タクシー_補助対象経費の半分60">#REF!</definedName>
    <definedName name="_様式1_8_タクシー_補助対象経費の半分61">#REF!</definedName>
    <definedName name="_様式1_8_タクシー_補助対象経費の半分62">#REF!</definedName>
    <definedName name="_様式1_8_タクシー_補助対象経費の半分63">#REF!</definedName>
    <definedName name="_様式1_8_タクシー_補助対象経費の半分64">#REF!</definedName>
    <definedName name="_様式1_8_タクシー_補助対象経費の半分65">#REF!</definedName>
    <definedName name="_様式1_8_タクシー_補助対象経費の半分66">#REF!</definedName>
    <definedName name="_様式1_8_タクシー_補助対象経費の半分67">#REF!</definedName>
    <definedName name="_様式1_8_タクシー_補助対象経費の半分68">#REF!</definedName>
    <definedName name="_様式1_8_タクシー_補助対象経費の半分69">#REF!</definedName>
    <definedName name="_様式1_8_タクシー_補助対象経費の半分7">#REF!</definedName>
    <definedName name="_様式1_8_タクシー_補助対象経費の半分70">#REF!</definedName>
    <definedName name="_様式1_8_タクシー_補助対象経費の半分71">#REF!</definedName>
    <definedName name="_様式1_8_タクシー_補助対象経費の半分72">#REF!</definedName>
    <definedName name="_様式1_8_タクシー_補助対象経費の半分73">#REF!</definedName>
    <definedName name="_様式1_8_タクシー_補助対象経費の半分74">#REF!</definedName>
    <definedName name="_様式1_8_タクシー_補助対象経費の半分75">#REF!</definedName>
    <definedName name="_様式1_8_タクシー_補助対象経費の半分76">#REF!</definedName>
    <definedName name="_様式1_8_タクシー_補助対象経費の半分77">#REF!</definedName>
    <definedName name="_様式1_8_タクシー_補助対象経費の半分78">#REF!</definedName>
    <definedName name="_様式1_8_タクシー_補助対象経費の半分79">#REF!</definedName>
    <definedName name="_様式1_8_タクシー_補助対象経費の半分8">#REF!</definedName>
    <definedName name="_様式1_8_タクシー_補助対象経費の半分80">#REF!</definedName>
    <definedName name="_様式1_8_タクシー_補助対象経費の半分81">#REF!</definedName>
    <definedName name="_様式1_8_タクシー_補助対象経費の半分82">#REF!</definedName>
    <definedName name="_様式1_8_タクシー_補助対象経費の半分83">#REF!</definedName>
    <definedName name="_様式1_8_タクシー_補助対象経費の半分84">#REF!</definedName>
    <definedName name="_様式1_8_タクシー_補助対象経費の半分85">#REF!</definedName>
    <definedName name="_様式1_8_タクシー_補助対象経費の半分86">#REF!</definedName>
    <definedName name="_様式1_8_タクシー_補助対象経費の半分87">#REF!</definedName>
    <definedName name="_様式1_8_タクシー_補助対象経費の半分88">#REF!</definedName>
    <definedName name="_様式1_8_タクシー_補助対象経費の半分89">#REF!</definedName>
    <definedName name="_様式1_8_タクシー_補助対象経費の半分9">#REF!</definedName>
    <definedName name="_様式1_8_タクシー_補助対象経費の半分90">#REF!</definedName>
    <definedName name="_様式1_8_タクシー_補助対象経費の半分91">#REF!</definedName>
    <definedName name="_様式1_8_タクシー_補助対象経費の半分92">#REF!</definedName>
    <definedName name="_様式1_8_タクシー_補助対象経費の半分93">#REF!</definedName>
    <definedName name="_様式1_8_タクシー_補助対象経費の半分94">#REF!</definedName>
    <definedName name="_様式1_8_タクシー_補助対象経費の半分95">#REF!</definedName>
    <definedName name="_様式1_8_タクシー_補助対象経費の半分96">#REF!</definedName>
    <definedName name="_様式1_8_タクシー_補助対象経費の半分97">#REF!</definedName>
    <definedName name="_様式1_8_タクシー_補助対象経費の半分98">#REF!</definedName>
    <definedName name="_様式1_8_タクシー_補助対象経費の半分99">#REF!</definedName>
    <definedName name="_様式1_8_区域_サービス提供時間1">#REF!</definedName>
    <definedName name="_様式1_8_区域_サービス提供時間10">#REF!</definedName>
    <definedName name="_様式1_8_区域_サービス提供時間100">#REF!</definedName>
    <definedName name="_様式1_8_区域_サービス提供時間11">#REF!</definedName>
    <definedName name="_様式1_8_区域_サービス提供時間12">#REF!</definedName>
    <definedName name="_様式1_8_区域_サービス提供時間13">#REF!</definedName>
    <definedName name="_様式1_8_区域_サービス提供時間14">#REF!</definedName>
    <definedName name="_様式1_8_区域_サービス提供時間15">#REF!</definedName>
    <definedName name="_様式1_8_区域_サービス提供時間16">#REF!</definedName>
    <definedName name="_様式1_8_区域_サービス提供時間17">#REF!</definedName>
    <definedName name="_様式1_8_区域_サービス提供時間18">#REF!</definedName>
    <definedName name="_様式1_8_区域_サービス提供時間19">#REF!</definedName>
    <definedName name="_様式1_8_区域_サービス提供時間2">#REF!</definedName>
    <definedName name="_様式1_8_区域_サービス提供時間20">#REF!</definedName>
    <definedName name="_様式1_8_区域_サービス提供時間21">#REF!</definedName>
    <definedName name="_様式1_8_区域_サービス提供時間22">#REF!</definedName>
    <definedName name="_様式1_8_区域_サービス提供時間23">#REF!</definedName>
    <definedName name="_様式1_8_区域_サービス提供時間24">#REF!</definedName>
    <definedName name="_様式1_8_区域_サービス提供時間25">#REF!</definedName>
    <definedName name="_様式1_8_区域_サービス提供時間26">#REF!</definedName>
    <definedName name="_様式1_8_区域_サービス提供時間27">#REF!</definedName>
    <definedName name="_様式1_8_区域_サービス提供時間28">#REF!</definedName>
    <definedName name="_様式1_8_区域_サービス提供時間29">#REF!</definedName>
    <definedName name="_様式1_8_区域_サービス提供時間3">#REF!</definedName>
    <definedName name="_様式1_8_区域_サービス提供時間30">#REF!</definedName>
    <definedName name="_様式1_8_区域_サービス提供時間31">#REF!</definedName>
    <definedName name="_様式1_8_区域_サービス提供時間32">#REF!</definedName>
    <definedName name="_様式1_8_区域_サービス提供時間33">#REF!</definedName>
    <definedName name="_様式1_8_区域_サービス提供時間34">#REF!</definedName>
    <definedName name="_様式1_8_区域_サービス提供時間35">#REF!</definedName>
    <definedName name="_様式1_8_区域_サービス提供時間36">#REF!</definedName>
    <definedName name="_様式1_8_区域_サービス提供時間37">#REF!</definedName>
    <definedName name="_様式1_8_区域_サービス提供時間38">#REF!</definedName>
    <definedName name="_様式1_8_区域_サービス提供時間39">#REF!</definedName>
    <definedName name="_様式1_8_区域_サービス提供時間4">#REF!</definedName>
    <definedName name="_様式1_8_区域_サービス提供時間40">#REF!</definedName>
    <definedName name="_様式1_8_区域_サービス提供時間41">#REF!</definedName>
    <definedName name="_様式1_8_区域_サービス提供時間42">#REF!</definedName>
    <definedName name="_様式1_8_区域_サービス提供時間43">#REF!</definedName>
    <definedName name="_様式1_8_区域_サービス提供時間44">#REF!</definedName>
    <definedName name="_様式1_8_区域_サービス提供時間45">#REF!</definedName>
    <definedName name="_様式1_8_区域_サービス提供時間46">#REF!</definedName>
    <definedName name="_様式1_8_区域_サービス提供時間47">#REF!</definedName>
    <definedName name="_様式1_8_区域_サービス提供時間48">#REF!</definedName>
    <definedName name="_様式1_8_区域_サービス提供時間49">#REF!</definedName>
    <definedName name="_様式1_8_区域_サービス提供時間5">#REF!</definedName>
    <definedName name="_様式1_8_区域_サービス提供時間50">#REF!</definedName>
    <definedName name="_様式1_8_区域_サービス提供時間51">#REF!</definedName>
    <definedName name="_様式1_8_区域_サービス提供時間52">#REF!</definedName>
    <definedName name="_様式1_8_区域_サービス提供時間53">#REF!</definedName>
    <definedName name="_様式1_8_区域_サービス提供時間54">#REF!</definedName>
    <definedName name="_様式1_8_区域_サービス提供時間55">#REF!</definedName>
    <definedName name="_様式1_8_区域_サービス提供時間56">#REF!</definedName>
    <definedName name="_様式1_8_区域_サービス提供時間57">#REF!</definedName>
    <definedName name="_様式1_8_区域_サービス提供時間58">#REF!</definedName>
    <definedName name="_様式1_8_区域_サービス提供時間59">#REF!</definedName>
    <definedName name="_様式1_8_区域_サービス提供時間6">#REF!</definedName>
    <definedName name="_様式1_8_区域_サービス提供時間60">#REF!</definedName>
    <definedName name="_様式1_8_区域_サービス提供時間61">#REF!</definedName>
    <definedName name="_様式1_8_区域_サービス提供時間62">#REF!</definedName>
    <definedName name="_様式1_8_区域_サービス提供時間63">#REF!</definedName>
    <definedName name="_様式1_8_区域_サービス提供時間64">#REF!</definedName>
    <definedName name="_様式1_8_区域_サービス提供時間65">#REF!</definedName>
    <definedName name="_様式1_8_区域_サービス提供時間66">#REF!</definedName>
    <definedName name="_様式1_8_区域_サービス提供時間67">#REF!</definedName>
    <definedName name="_様式1_8_区域_サービス提供時間68">#REF!</definedName>
    <definedName name="_様式1_8_区域_サービス提供時間69">#REF!</definedName>
    <definedName name="_様式1_8_区域_サービス提供時間7">#REF!</definedName>
    <definedName name="_様式1_8_区域_サービス提供時間70">#REF!</definedName>
    <definedName name="_様式1_8_区域_サービス提供時間71">#REF!</definedName>
    <definedName name="_様式1_8_区域_サービス提供時間72">#REF!</definedName>
    <definedName name="_様式1_8_区域_サービス提供時間73">#REF!</definedName>
    <definedName name="_様式1_8_区域_サービス提供時間74">#REF!</definedName>
    <definedName name="_様式1_8_区域_サービス提供時間75">#REF!</definedName>
    <definedName name="_様式1_8_区域_サービス提供時間76">#REF!</definedName>
    <definedName name="_様式1_8_区域_サービス提供時間77">#REF!</definedName>
    <definedName name="_様式1_8_区域_サービス提供時間78">#REF!</definedName>
    <definedName name="_様式1_8_区域_サービス提供時間79">#REF!</definedName>
    <definedName name="_様式1_8_区域_サービス提供時間8">#REF!</definedName>
    <definedName name="_様式1_8_区域_サービス提供時間80">#REF!</definedName>
    <definedName name="_様式1_8_区域_サービス提供時間81">#REF!</definedName>
    <definedName name="_様式1_8_区域_サービス提供時間82">#REF!</definedName>
    <definedName name="_様式1_8_区域_サービス提供時間83">#REF!</definedName>
    <definedName name="_様式1_8_区域_サービス提供時間84">#REF!</definedName>
    <definedName name="_様式1_8_区域_サービス提供時間85">#REF!</definedName>
    <definedName name="_様式1_8_区域_サービス提供時間86">#REF!</definedName>
    <definedName name="_様式1_8_区域_サービス提供時間87">#REF!</definedName>
    <definedName name="_様式1_8_区域_サービス提供時間88">#REF!</definedName>
    <definedName name="_様式1_8_区域_サービス提供時間89">#REF!</definedName>
    <definedName name="_様式1_8_区域_サービス提供時間9">#REF!</definedName>
    <definedName name="_様式1_8_区域_サービス提供時間90">#REF!</definedName>
    <definedName name="_様式1_8_区域_サービス提供時間91">#REF!</definedName>
    <definedName name="_様式1_8_区域_サービス提供時間92">#REF!</definedName>
    <definedName name="_様式1_8_区域_サービス提供時間93">#REF!</definedName>
    <definedName name="_様式1_8_区域_サービス提供時間94">#REF!</definedName>
    <definedName name="_様式1_8_区域_サービス提供時間95">#REF!</definedName>
    <definedName name="_様式1_8_区域_サービス提供時間96">#REF!</definedName>
    <definedName name="_様式1_8_区域_サービス提供時間97">#REF!</definedName>
    <definedName name="_様式1_8_区域_サービス提供時間98">#REF!</definedName>
    <definedName name="_様式1_8_区域_サービス提供時間99">#REF!</definedName>
    <definedName name="_様式1_8_区域_その他の者負担額">#REF!</definedName>
    <definedName name="_様式1_8_区域_その他の者負担割合">#REF!</definedName>
    <definedName name="_様式1_8_区域_ヲのうち補及び同以外に係るもの_合計">#REF!</definedName>
    <definedName name="_様式1_8_区域_ヲのうち補及び同以外に係るもの1">#REF!</definedName>
    <definedName name="_様式1_8_区域_ヲのうち補及び同以外に係るもの10">#REF!</definedName>
    <definedName name="_様式1_8_区域_ヲのうち補及び同以外に係るもの100">#REF!</definedName>
    <definedName name="_様式1_8_区域_ヲのうち補及び同以外に係るもの11">#REF!</definedName>
    <definedName name="_様式1_8_区域_ヲのうち補及び同以外に係るもの12">#REF!</definedName>
    <definedName name="_様式1_8_区域_ヲのうち補及び同以外に係るもの13">#REF!</definedName>
    <definedName name="_様式1_8_区域_ヲのうち補及び同以外に係るもの14">#REF!</definedName>
    <definedName name="_様式1_8_区域_ヲのうち補及び同以外に係るもの15">#REF!</definedName>
    <definedName name="_様式1_8_区域_ヲのうち補及び同以外に係るもの16">#REF!</definedName>
    <definedName name="_様式1_8_区域_ヲのうち補及び同以外に係るもの17">#REF!</definedName>
    <definedName name="_様式1_8_区域_ヲのうち補及び同以外に係るもの18">#REF!</definedName>
    <definedName name="_様式1_8_区域_ヲのうち補及び同以外に係るもの19">#REF!</definedName>
    <definedName name="_様式1_8_区域_ヲのうち補及び同以外に係るもの2">#REF!</definedName>
    <definedName name="_様式1_8_区域_ヲのうち補及び同以外に係るもの20">#REF!</definedName>
    <definedName name="_様式1_8_区域_ヲのうち補及び同以外に係るもの21">#REF!</definedName>
    <definedName name="_様式1_8_区域_ヲのうち補及び同以外に係るもの22">#REF!</definedName>
    <definedName name="_様式1_8_区域_ヲのうち補及び同以外に係るもの23">#REF!</definedName>
    <definedName name="_様式1_8_区域_ヲのうち補及び同以外に係るもの24">#REF!</definedName>
    <definedName name="_様式1_8_区域_ヲのうち補及び同以外に係るもの25">#REF!</definedName>
    <definedName name="_様式1_8_区域_ヲのうち補及び同以外に係るもの26">#REF!</definedName>
    <definedName name="_様式1_8_区域_ヲのうち補及び同以外に係るもの27">#REF!</definedName>
    <definedName name="_様式1_8_区域_ヲのうち補及び同以外に係るもの28">#REF!</definedName>
    <definedName name="_様式1_8_区域_ヲのうち補及び同以外に係るもの29">#REF!</definedName>
    <definedName name="_様式1_8_区域_ヲのうち補及び同以外に係るもの3">#REF!</definedName>
    <definedName name="_様式1_8_区域_ヲのうち補及び同以外に係るもの30">#REF!</definedName>
    <definedName name="_様式1_8_区域_ヲのうち補及び同以外に係るもの31">#REF!</definedName>
    <definedName name="_様式1_8_区域_ヲのうち補及び同以外に係るもの32">#REF!</definedName>
    <definedName name="_様式1_8_区域_ヲのうち補及び同以外に係るもの33">#REF!</definedName>
    <definedName name="_様式1_8_区域_ヲのうち補及び同以外に係るもの34">#REF!</definedName>
    <definedName name="_様式1_8_区域_ヲのうち補及び同以外に係るもの35">#REF!</definedName>
    <definedName name="_様式1_8_区域_ヲのうち補及び同以外に係るもの36">#REF!</definedName>
    <definedName name="_様式1_8_区域_ヲのうち補及び同以外に係るもの37">#REF!</definedName>
    <definedName name="_様式1_8_区域_ヲのうち補及び同以外に係るもの38">#REF!</definedName>
    <definedName name="_様式1_8_区域_ヲのうち補及び同以外に係るもの39">#REF!</definedName>
    <definedName name="_様式1_8_区域_ヲのうち補及び同以外に係るもの4">#REF!</definedName>
    <definedName name="_様式1_8_区域_ヲのうち補及び同以外に係るもの40">#REF!</definedName>
    <definedName name="_様式1_8_区域_ヲのうち補及び同以外に係るもの41">#REF!</definedName>
    <definedName name="_様式1_8_区域_ヲのうち補及び同以外に係るもの42">#REF!</definedName>
    <definedName name="_様式1_8_区域_ヲのうち補及び同以外に係るもの43">#REF!</definedName>
    <definedName name="_様式1_8_区域_ヲのうち補及び同以外に係るもの44">#REF!</definedName>
    <definedName name="_様式1_8_区域_ヲのうち補及び同以外に係るもの45">#REF!</definedName>
    <definedName name="_様式1_8_区域_ヲのうち補及び同以外に係るもの46">#REF!</definedName>
    <definedName name="_様式1_8_区域_ヲのうち補及び同以外に係るもの47">#REF!</definedName>
    <definedName name="_様式1_8_区域_ヲのうち補及び同以外に係るもの48">#REF!</definedName>
    <definedName name="_様式1_8_区域_ヲのうち補及び同以外に係るもの49">#REF!</definedName>
    <definedName name="_様式1_8_区域_ヲのうち補及び同以外に係るもの5">#REF!</definedName>
    <definedName name="_様式1_8_区域_ヲのうち補及び同以外に係るもの50">#REF!</definedName>
    <definedName name="_様式1_8_区域_ヲのうち補及び同以外に係るもの51">#REF!</definedName>
    <definedName name="_様式1_8_区域_ヲのうち補及び同以外に係るもの52">#REF!</definedName>
    <definedName name="_様式1_8_区域_ヲのうち補及び同以外に係るもの53">#REF!</definedName>
    <definedName name="_様式1_8_区域_ヲのうち補及び同以外に係るもの54">#REF!</definedName>
    <definedName name="_様式1_8_区域_ヲのうち補及び同以外に係るもの55">#REF!</definedName>
    <definedName name="_様式1_8_区域_ヲのうち補及び同以外に係るもの56">#REF!</definedName>
    <definedName name="_様式1_8_区域_ヲのうち補及び同以外に係るもの57">#REF!</definedName>
    <definedName name="_様式1_8_区域_ヲのうち補及び同以外に係るもの58">#REF!</definedName>
    <definedName name="_様式1_8_区域_ヲのうち補及び同以外に係るもの59">#REF!</definedName>
    <definedName name="_様式1_8_区域_ヲのうち補及び同以外に係るもの6">#REF!</definedName>
    <definedName name="_様式1_8_区域_ヲのうち補及び同以外に係るもの60">#REF!</definedName>
    <definedName name="_様式1_8_区域_ヲのうち補及び同以外に係るもの61">#REF!</definedName>
    <definedName name="_様式1_8_区域_ヲのうち補及び同以外に係るもの62">#REF!</definedName>
    <definedName name="_様式1_8_区域_ヲのうち補及び同以外に係るもの63">#REF!</definedName>
    <definedName name="_様式1_8_区域_ヲのうち補及び同以外に係るもの64">#REF!</definedName>
    <definedName name="_様式1_8_区域_ヲのうち補及び同以外に係るもの65">#REF!</definedName>
    <definedName name="_様式1_8_区域_ヲのうち補及び同以外に係るもの66">#REF!</definedName>
    <definedName name="_様式1_8_区域_ヲのうち補及び同以外に係るもの67">#REF!</definedName>
    <definedName name="_様式1_8_区域_ヲのうち補及び同以外に係るもの68">#REF!</definedName>
    <definedName name="_様式1_8_区域_ヲのうち補及び同以外に係るもの69">#REF!</definedName>
    <definedName name="_様式1_8_区域_ヲのうち補及び同以外に係るもの7">#REF!</definedName>
    <definedName name="_様式1_8_区域_ヲのうち補及び同以外に係るもの70">#REF!</definedName>
    <definedName name="_様式1_8_区域_ヲのうち補及び同以外に係るもの71">#REF!</definedName>
    <definedName name="_様式1_8_区域_ヲのうち補及び同以外に係るもの72">#REF!</definedName>
    <definedName name="_様式1_8_区域_ヲのうち補及び同以外に係るもの73">#REF!</definedName>
    <definedName name="_様式1_8_区域_ヲのうち補及び同以外に係るもの74">#REF!</definedName>
    <definedName name="_様式1_8_区域_ヲのうち補及び同以外に係るもの75">#REF!</definedName>
    <definedName name="_様式1_8_区域_ヲのうち補及び同以外に係るもの76">#REF!</definedName>
    <definedName name="_様式1_8_区域_ヲのうち補及び同以外に係るもの77">#REF!</definedName>
    <definedName name="_様式1_8_区域_ヲのうち補及び同以外に係るもの78">#REF!</definedName>
    <definedName name="_様式1_8_区域_ヲのうち補及び同以外に係るもの79">#REF!</definedName>
    <definedName name="_様式1_8_区域_ヲのうち補及び同以外に係るもの8">#REF!</definedName>
    <definedName name="_様式1_8_区域_ヲのうち補及び同以外に係るもの80">#REF!</definedName>
    <definedName name="_様式1_8_区域_ヲのうち補及び同以外に係るもの81">#REF!</definedName>
    <definedName name="_様式1_8_区域_ヲのうち補及び同以外に係るもの82">#REF!</definedName>
    <definedName name="_様式1_8_区域_ヲのうち補及び同以外に係るもの83">#REF!</definedName>
    <definedName name="_様式1_8_区域_ヲのうち補及び同以外に係るもの84">#REF!</definedName>
    <definedName name="_様式1_8_区域_ヲのうち補及び同以外に係るもの85">#REF!</definedName>
    <definedName name="_様式1_8_区域_ヲのうち補及び同以外に係るもの86">#REF!</definedName>
    <definedName name="_様式1_8_区域_ヲのうち補及び同以外に係るもの87">#REF!</definedName>
    <definedName name="_様式1_8_区域_ヲのうち補及び同以外に係るもの88">#REF!</definedName>
    <definedName name="_様式1_8_区域_ヲのうち補及び同以外に係るもの89">#REF!</definedName>
    <definedName name="_様式1_8_区域_ヲのうち補及び同以外に係るもの9">#REF!</definedName>
    <definedName name="_様式1_8_区域_ヲのうち補及び同以外に係るもの90">#REF!</definedName>
    <definedName name="_様式1_8_区域_ヲのうち補及び同以外に係るもの91">#REF!</definedName>
    <definedName name="_様式1_8_区域_ヲのうち補及び同以外に係るもの92">#REF!</definedName>
    <definedName name="_様式1_8_区域_ヲのうち補及び同以外に係るもの93">#REF!</definedName>
    <definedName name="_様式1_8_区域_ヲのうち補及び同以外に係るもの94">#REF!</definedName>
    <definedName name="_様式1_8_区域_ヲのうち補及び同以外に係るもの95">#REF!</definedName>
    <definedName name="_様式1_8_区域_ヲのうち補及び同以外に係るもの96">#REF!</definedName>
    <definedName name="_様式1_8_区域_ヲのうち補及び同以外に係るもの97">#REF!</definedName>
    <definedName name="_様式1_8_区域_ヲのうち補及び同以外に係るもの98">#REF!</definedName>
    <definedName name="_様式1_8_区域_ヲのうち補及び同以外に係るもの99">#REF!</definedName>
    <definedName name="_様式1_8_区域_運休回数1">#REF!</definedName>
    <definedName name="_様式1_8_区域_運休回数10">#REF!</definedName>
    <definedName name="_様式1_8_区域_運休回数100">#REF!</definedName>
    <definedName name="_様式1_8_区域_運休回数11">#REF!</definedName>
    <definedName name="_様式1_8_区域_運休回数12">#REF!</definedName>
    <definedName name="_様式1_8_区域_運休回数１２条２項1">#REF!</definedName>
    <definedName name="_様式1_8_区域_運休回数１２条２項10">#REF!</definedName>
    <definedName name="_様式1_8_区域_運休回数１２条２項100">#REF!</definedName>
    <definedName name="_様式1_8_区域_運休回数１２条２項11">#REF!</definedName>
    <definedName name="_様式1_8_区域_運休回数１２条２項12">#REF!</definedName>
    <definedName name="_様式1_8_区域_運休回数１２条２項13">#REF!</definedName>
    <definedName name="_様式1_8_区域_運休回数１２条２項14">#REF!</definedName>
    <definedName name="_様式1_8_区域_運休回数１２条２項15">#REF!</definedName>
    <definedName name="_様式1_8_区域_運休回数１２条２項16">#REF!</definedName>
    <definedName name="_様式1_8_区域_運休回数１２条２項17">#REF!</definedName>
    <definedName name="_様式1_8_区域_運休回数１２条２項18">#REF!</definedName>
    <definedName name="_様式1_8_区域_運休回数１２条２項19">#REF!</definedName>
    <definedName name="_様式1_8_区域_運休回数１２条２項2">#REF!</definedName>
    <definedName name="_様式1_8_区域_運休回数１２条２項20">#REF!</definedName>
    <definedName name="_様式1_8_区域_運休回数１２条２項21">#REF!</definedName>
    <definedName name="_様式1_8_区域_運休回数１２条２項22">#REF!</definedName>
    <definedName name="_様式1_8_区域_運休回数１２条２項23">#REF!</definedName>
    <definedName name="_様式1_8_区域_運休回数１２条２項24">#REF!</definedName>
    <definedName name="_様式1_8_区域_運休回数１２条２項25">#REF!</definedName>
    <definedName name="_様式1_8_区域_運休回数１２条２項26">#REF!</definedName>
    <definedName name="_様式1_8_区域_運休回数１２条２項27">#REF!</definedName>
    <definedName name="_様式1_8_区域_運休回数１２条２項28">#REF!</definedName>
    <definedName name="_様式1_8_区域_運休回数１２条２項29">#REF!</definedName>
    <definedName name="_様式1_8_区域_運休回数１２条２項3">#REF!</definedName>
    <definedName name="_様式1_8_区域_運休回数１２条２項30">#REF!</definedName>
    <definedName name="_様式1_8_区域_運休回数１２条２項31">#REF!</definedName>
    <definedName name="_様式1_8_区域_運休回数１２条２項32">#REF!</definedName>
    <definedName name="_様式1_8_区域_運休回数１２条２項33">#REF!</definedName>
    <definedName name="_様式1_8_区域_運休回数１２条２項34">#REF!</definedName>
    <definedName name="_様式1_8_区域_運休回数１２条２項35">#REF!</definedName>
    <definedName name="_様式1_8_区域_運休回数１２条２項36">#REF!</definedName>
    <definedName name="_様式1_8_区域_運休回数１２条２項37">#REF!</definedName>
    <definedName name="_様式1_8_区域_運休回数１２条２項38">#REF!</definedName>
    <definedName name="_様式1_8_区域_運休回数１２条２項39">#REF!</definedName>
    <definedName name="_様式1_8_区域_運休回数１２条２項4">#REF!</definedName>
    <definedName name="_様式1_8_区域_運休回数１２条２項40">#REF!</definedName>
    <definedName name="_様式1_8_区域_運休回数１２条２項41">#REF!</definedName>
    <definedName name="_様式1_8_区域_運休回数１２条２項42">#REF!</definedName>
    <definedName name="_様式1_8_区域_運休回数１２条２項43">#REF!</definedName>
    <definedName name="_様式1_8_区域_運休回数１２条２項44">#REF!</definedName>
    <definedName name="_様式1_8_区域_運休回数１２条２項45">#REF!</definedName>
    <definedName name="_様式1_8_区域_運休回数１２条２項46">#REF!</definedName>
    <definedName name="_様式1_8_区域_運休回数１２条２項47">#REF!</definedName>
    <definedName name="_様式1_8_区域_運休回数１２条２項48">#REF!</definedName>
    <definedName name="_様式1_8_区域_運休回数１２条２項49">#REF!</definedName>
    <definedName name="_様式1_8_区域_運休回数１２条２項5">#REF!</definedName>
    <definedName name="_様式1_8_区域_運休回数１２条２項50">#REF!</definedName>
    <definedName name="_様式1_8_区域_運休回数１２条２項51">#REF!</definedName>
    <definedName name="_様式1_8_区域_運休回数１２条２項52">#REF!</definedName>
    <definedName name="_様式1_8_区域_運休回数１２条２項53">#REF!</definedName>
    <definedName name="_様式1_8_区域_運休回数１２条２項54">#REF!</definedName>
    <definedName name="_様式1_8_区域_運休回数１２条２項55">#REF!</definedName>
    <definedName name="_様式1_8_区域_運休回数１２条２項56">#REF!</definedName>
    <definedName name="_様式1_8_区域_運休回数１２条２項57">#REF!</definedName>
    <definedName name="_様式1_8_区域_運休回数１２条２項58">#REF!</definedName>
    <definedName name="_様式1_8_区域_運休回数１２条２項59">#REF!</definedName>
    <definedName name="_様式1_8_区域_運休回数１２条２項6">#REF!</definedName>
    <definedName name="_様式1_8_区域_運休回数１２条２項60">#REF!</definedName>
    <definedName name="_様式1_8_区域_運休回数１２条２項61">#REF!</definedName>
    <definedName name="_様式1_8_区域_運休回数１２条２項62">#REF!</definedName>
    <definedName name="_様式1_8_区域_運休回数１２条２項63">#REF!</definedName>
    <definedName name="_様式1_8_区域_運休回数１２条２項64">#REF!</definedName>
    <definedName name="_様式1_8_区域_運休回数１２条２項65">#REF!</definedName>
    <definedName name="_様式1_8_区域_運休回数１２条２項66">#REF!</definedName>
    <definedName name="_様式1_8_区域_運休回数１２条２項67">#REF!</definedName>
    <definedName name="_様式1_8_区域_運休回数１２条２項68">#REF!</definedName>
    <definedName name="_様式1_8_区域_運休回数１２条２項69">#REF!</definedName>
    <definedName name="_様式1_8_区域_運休回数１２条２項7">#REF!</definedName>
    <definedName name="_様式1_8_区域_運休回数１２条２項70">#REF!</definedName>
    <definedName name="_様式1_8_区域_運休回数１２条２項71">#REF!</definedName>
    <definedName name="_様式1_8_区域_運休回数１２条２項72">#REF!</definedName>
    <definedName name="_様式1_8_区域_運休回数１２条２項73">#REF!</definedName>
    <definedName name="_様式1_8_区域_運休回数１２条２項74">#REF!</definedName>
    <definedName name="_様式1_8_区域_運休回数１２条２項75">#REF!</definedName>
    <definedName name="_様式1_8_区域_運休回数１２条２項76">#REF!</definedName>
    <definedName name="_様式1_8_区域_運休回数１２条２項77">#REF!</definedName>
    <definedName name="_様式1_8_区域_運休回数１２条２項78">#REF!</definedName>
    <definedName name="_様式1_8_区域_運休回数１２条２項79">#REF!</definedName>
    <definedName name="_様式1_8_区域_運休回数１２条２項8">#REF!</definedName>
    <definedName name="_様式1_8_区域_運休回数１２条２項80">#REF!</definedName>
    <definedName name="_様式1_8_区域_運休回数１２条２項81">#REF!</definedName>
    <definedName name="_様式1_8_区域_運休回数１２条２項82">#REF!</definedName>
    <definedName name="_様式1_8_区域_運休回数１２条２項83">#REF!</definedName>
    <definedName name="_様式1_8_区域_運休回数１２条２項84">#REF!</definedName>
    <definedName name="_様式1_8_区域_運休回数１２条２項85">#REF!</definedName>
    <definedName name="_様式1_8_区域_運休回数１２条２項86">#REF!</definedName>
    <definedName name="_様式1_8_区域_運休回数１２条２項87">#REF!</definedName>
    <definedName name="_様式1_8_区域_運休回数１２条２項88">#REF!</definedName>
    <definedName name="_様式1_8_区域_運休回数１２条２項89">#REF!</definedName>
    <definedName name="_様式1_8_区域_運休回数１２条２項9">#REF!</definedName>
    <definedName name="_様式1_8_区域_運休回数１２条２項90">#REF!</definedName>
    <definedName name="_様式1_8_区域_運休回数１２条２項91">#REF!</definedName>
    <definedName name="_様式1_8_区域_運休回数１２条２項92">#REF!</definedName>
    <definedName name="_様式1_8_区域_運休回数１２条２項93">#REF!</definedName>
    <definedName name="_様式1_8_区域_運休回数１２条２項94">#REF!</definedName>
    <definedName name="_様式1_8_区域_運休回数１２条２項95">#REF!</definedName>
    <definedName name="_様式1_8_区域_運休回数１２条２項96">#REF!</definedName>
    <definedName name="_様式1_8_区域_運休回数１２条２項97">#REF!</definedName>
    <definedName name="_様式1_8_区域_運休回数１２条２項98">#REF!</definedName>
    <definedName name="_様式1_8_区域_運休回数１２条２項99">#REF!</definedName>
    <definedName name="_様式1_8_区域_運休回数13">#REF!</definedName>
    <definedName name="_様式1_8_区域_運休回数14">#REF!</definedName>
    <definedName name="_様式1_8_区域_運休回数15">#REF!</definedName>
    <definedName name="_様式1_8_区域_運休回数16">#REF!</definedName>
    <definedName name="_様式1_8_区域_運休回数17">#REF!</definedName>
    <definedName name="_様式1_8_区域_運休回数18">#REF!</definedName>
    <definedName name="_様式1_8_区域_運休回数19">#REF!</definedName>
    <definedName name="_様式1_8_区域_運休回数2">#REF!</definedName>
    <definedName name="_様式1_8_区域_運休回数20">#REF!</definedName>
    <definedName name="_様式1_8_区域_運休回数21">#REF!</definedName>
    <definedName name="_様式1_8_区域_運休回数22">#REF!</definedName>
    <definedName name="_様式1_8_区域_運休回数23">#REF!</definedName>
    <definedName name="_様式1_8_区域_運休回数24">#REF!</definedName>
    <definedName name="_様式1_8_区域_運休回数25">#REF!</definedName>
    <definedName name="_様式1_8_区域_運休回数26">#REF!</definedName>
    <definedName name="_様式1_8_区域_運休回数27">#REF!</definedName>
    <definedName name="_様式1_8_区域_運休回数28">#REF!</definedName>
    <definedName name="_様式1_8_区域_運休回数29">#REF!</definedName>
    <definedName name="_様式1_8_区域_運休回数3">#REF!</definedName>
    <definedName name="_様式1_8_区域_運休回数30">#REF!</definedName>
    <definedName name="_様式1_8_区域_運休回数31">#REF!</definedName>
    <definedName name="_様式1_8_区域_運休回数32">#REF!</definedName>
    <definedName name="_様式1_8_区域_運休回数33">#REF!</definedName>
    <definedName name="_様式1_8_区域_運休回数34">#REF!</definedName>
    <definedName name="_様式1_8_区域_運休回数35">#REF!</definedName>
    <definedName name="_様式1_8_区域_運休回数36">#REF!</definedName>
    <definedName name="_様式1_8_区域_運休回数37">#REF!</definedName>
    <definedName name="_様式1_8_区域_運休回数38">#REF!</definedName>
    <definedName name="_様式1_8_区域_運休回数39">#REF!</definedName>
    <definedName name="_様式1_8_区域_運休回数4">#REF!</definedName>
    <definedName name="_様式1_8_区域_運休回数40">#REF!</definedName>
    <definedName name="_様式1_8_区域_運休回数41">#REF!</definedName>
    <definedName name="_様式1_8_区域_運休回数42">#REF!</definedName>
    <definedName name="_様式1_8_区域_運休回数43">#REF!</definedName>
    <definedName name="_様式1_8_区域_運休回数44">#REF!</definedName>
    <definedName name="_様式1_8_区域_運休回数45">#REF!</definedName>
    <definedName name="_様式1_8_区域_運休回数46">#REF!</definedName>
    <definedName name="_様式1_8_区域_運休回数47">#REF!</definedName>
    <definedName name="_様式1_8_区域_運休回数48">#REF!</definedName>
    <definedName name="_様式1_8_区域_運休回数49">#REF!</definedName>
    <definedName name="_様式1_8_区域_運休回数5">#REF!</definedName>
    <definedName name="_様式1_8_区域_運休回数50">#REF!</definedName>
    <definedName name="_様式1_8_区域_運休回数51">#REF!</definedName>
    <definedName name="_様式1_8_区域_運休回数52">#REF!</definedName>
    <definedName name="_様式1_8_区域_運休回数53">#REF!</definedName>
    <definedName name="_様式1_8_区域_運休回数54">#REF!</definedName>
    <definedName name="_様式1_8_区域_運休回数55">#REF!</definedName>
    <definedName name="_様式1_8_区域_運休回数56">#REF!</definedName>
    <definedName name="_様式1_8_区域_運休回数57">#REF!</definedName>
    <definedName name="_様式1_8_区域_運休回数58">#REF!</definedName>
    <definedName name="_様式1_8_区域_運休回数59">#REF!</definedName>
    <definedName name="_様式1_8_区域_運休回数6">#REF!</definedName>
    <definedName name="_様式1_8_区域_運休回数60">#REF!</definedName>
    <definedName name="_様式1_8_区域_運休回数61">#REF!</definedName>
    <definedName name="_様式1_8_区域_運休回数62">#REF!</definedName>
    <definedName name="_様式1_8_区域_運休回数63">#REF!</definedName>
    <definedName name="_様式1_8_区域_運休回数64">#REF!</definedName>
    <definedName name="_様式1_8_区域_運休回数65">#REF!</definedName>
    <definedName name="_様式1_8_区域_運休回数66">#REF!</definedName>
    <definedName name="_様式1_8_区域_運休回数67">#REF!</definedName>
    <definedName name="_様式1_8_区域_運休回数68">#REF!</definedName>
    <definedName name="_様式1_8_区域_運休回数69">#REF!</definedName>
    <definedName name="_様式1_8_区域_運休回数7">#REF!</definedName>
    <definedName name="_様式1_8_区域_運休回数70">#REF!</definedName>
    <definedName name="_様式1_8_区域_運休回数71">#REF!</definedName>
    <definedName name="_様式1_8_区域_運休回数72">#REF!</definedName>
    <definedName name="_様式1_8_区域_運休回数73">#REF!</definedName>
    <definedName name="_様式1_8_区域_運休回数74">#REF!</definedName>
    <definedName name="_様式1_8_区域_運休回数75">#REF!</definedName>
    <definedName name="_様式1_8_区域_運休回数76">#REF!</definedName>
    <definedName name="_様式1_8_区域_運休回数77">#REF!</definedName>
    <definedName name="_様式1_8_区域_運休回数78">#REF!</definedName>
    <definedName name="_様式1_8_区域_運休回数79">#REF!</definedName>
    <definedName name="_様式1_8_区域_運休回数8">#REF!</definedName>
    <definedName name="_様式1_8_区域_運休回数80">#REF!</definedName>
    <definedName name="_様式1_8_区域_運休回数81">#REF!</definedName>
    <definedName name="_様式1_8_区域_運休回数82">#REF!</definedName>
    <definedName name="_様式1_8_区域_運休回数83">#REF!</definedName>
    <definedName name="_様式1_8_区域_運休回数84">#REF!</definedName>
    <definedName name="_様式1_8_区域_運休回数85">#REF!</definedName>
    <definedName name="_様式1_8_区域_運休回数86">#REF!</definedName>
    <definedName name="_様式1_8_区域_運休回数87">#REF!</definedName>
    <definedName name="_様式1_8_区域_運休回数88">#REF!</definedName>
    <definedName name="_様式1_8_区域_運休回数89">#REF!</definedName>
    <definedName name="_様式1_8_区域_運休回数9">#REF!</definedName>
    <definedName name="_様式1_8_区域_運休回数90">#REF!</definedName>
    <definedName name="_様式1_8_区域_運休回数91">#REF!</definedName>
    <definedName name="_様式1_8_区域_運休回数92">#REF!</definedName>
    <definedName name="_様式1_8_区域_運休回数93">#REF!</definedName>
    <definedName name="_様式1_8_区域_運休回数94">#REF!</definedName>
    <definedName name="_様式1_8_区域_運休回数95">#REF!</definedName>
    <definedName name="_様式1_8_区域_運休回数96">#REF!</definedName>
    <definedName name="_様式1_8_区域_運休回数97">#REF!</definedName>
    <definedName name="_様式1_8_区域_運休回数98">#REF!</definedName>
    <definedName name="_様式1_8_区域_運休回数99">#REF!</definedName>
    <definedName name="_様式1_8_区域_運行割合1">#REF!</definedName>
    <definedName name="_様式1_8_区域_運行割合10">#REF!</definedName>
    <definedName name="_様式1_8_区域_運行割合100">#REF!</definedName>
    <definedName name="_様式1_8_区域_運行割合11">#REF!</definedName>
    <definedName name="_様式1_8_区域_運行割合12">#REF!</definedName>
    <definedName name="_様式1_8_区域_運行割合13">#REF!</definedName>
    <definedName name="_様式1_8_区域_運行割合14">#REF!</definedName>
    <definedName name="_様式1_8_区域_運行割合15">#REF!</definedName>
    <definedName name="_様式1_8_区域_運行割合16">#REF!</definedName>
    <definedName name="_様式1_8_区域_運行割合17">#REF!</definedName>
    <definedName name="_様式1_8_区域_運行割合18">#REF!</definedName>
    <definedName name="_様式1_8_区域_運行割合19">#REF!</definedName>
    <definedName name="_様式1_8_区域_運行割合2">#REF!</definedName>
    <definedName name="_様式1_8_区域_運行割合20">#REF!</definedName>
    <definedName name="_様式1_8_区域_運行割合21">#REF!</definedName>
    <definedName name="_様式1_8_区域_運行割合22">#REF!</definedName>
    <definedName name="_様式1_8_区域_運行割合23">#REF!</definedName>
    <definedName name="_様式1_8_区域_運行割合24">#REF!</definedName>
    <definedName name="_様式1_8_区域_運行割合25">#REF!</definedName>
    <definedName name="_様式1_8_区域_運行割合26">#REF!</definedName>
    <definedName name="_様式1_8_区域_運行割合27">#REF!</definedName>
    <definedName name="_様式1_8_区域_運行割合28">#REF!</definedName>
    <definedName name="_様式1_8_区域_運行割合29">#REF!</definedName>
    <definedName name="_様式1_8_区域_運行割合3">#REF!</definedName>
    <definedName name="_様式1_8_区域_運行割合30">#REF!</definedName>
    <definedName name="_様式1_8_区域_運行割合31">#REF!</definedName>
    <definedName name="_様式1_8_区域_運行割合32">#REF!</definedName>
    <definedName name="_様式1_8_区域_運行割合33">#REF!</definedName>
    <definedName name="_様式1_8_区域_運行割合34">#REF!</definedName>
    <definedName name="_様式1_8_区域_運行割合35">#REF!</definedName>
    <definedName name="_様式1_8_区域_運行割合36">#REF!</definedName>
    <definedName name="_様式1_8_区域_運行割合37">#REF!</definedName>
    <definedName name="_様式1_8_区域_運行割合38">#REF!</definedName>
    <definedName name="_様式1_8_区域_運行割合39">#REF!</definedName>
    <definedName name="_様式1_8_区域_運行割合4">#REF!</definedName>
    <definedName name="_様式1_8_区域_運行割合40">#REF!</definedName>
    <definedName name="_様式1_8_区域_運行割合41">#REF!</definedName>
    <definedName name="_様式1_8_区域_運行割合42">#REF!</definedName>
    <definedName name="_様式1_8_区域_運行割合43">#REF!</definedName>
    <definedName name="_様式1_8_区域_運行割合44">#REF!</definedName>
    <definedName name="_様式1_8_区域_運行割合45">#REF!</definedName>
    <definedName name="_様式1_8_区域_運行割合46">#REF!</definedName>
    <definedName name="_様式1_8_区域_運行割合47">#REF!</definedName>
    <definedName name="_様式1_8_区域_運行割合48">#REF!</definedName>
    <definedName name="_様式1_8_区域_運行割合49">#REF!</definedName>
    <definedName name="_様式1_8_区域_運行割合5">#REF!</definedName>
    <definedName name="_様式1_8_区域_運行割合50">#REF!</definedName>
    <definedName name="_様式1_8_区域_運行割合51">#REF!</definedName>
    <definedName name="_様式1_8_区域_運行割合52">#REF!</definedName>
    <definedName name="_様式1_8_区域_運行割合53">#REF!</definedName>
    <definedName name="_様式1_8_区域_運行割合54">#REF!</definedName>
    <definedName name="_様式1_8_区域_運行割合55">#REF!</definedName>
    <definedName name="_様式1_8_区域_運行割合56">#REF!</definedName>
    <definedName name="_様式1_8_区域_運行割合57">#REF!</definedName>
    <definedName name="_様式1_8_区域_運行割合58">#REF!</definedName>
    <definedName name="_様式1_8_区域_運行割合59">#REF!</definedName>
    <definedName name="_様式1_8_区域_運行割合6">#REF!</definedName>
    <definedName name="_様式1_8_区域_運行割合60">#REF!</definedName>
    <definedName name="_様式1_8_区域_運行割合61">#REF!</definedName>
    <definedName name="_様式1_8_区域_運行割合62">#REF!</definedName>
    <definedName name="_様式1_8_区域_運行割合63">#REF!</definedName>
    <definedName name="_様式1_8_区域_運行割合64">#REF!</definedName>
    <definedName name="_様式1_8_区域_運行割合65">#REF!</definedName>
    <definedName name="_様式1_8_区域_運行割合66">#REF!</definedName>
    <definedName name="_様式1_8_区域_運行割合67">#REF!</definedName>
    <definedName name="_様式1_8_区域_運行割合68">#REF!</definedName>
    <definedName name="_様式1_8_区域_運行割合69">#REF!</definedName>
    <definedName name="_様式1_8_区域_運行割合7">#REF!</definedName>
    <definedName name="_様式1_8_区域_運行割合70">#REF!</definedName>
    <definedName name="_様式1_8_区域_運行割合71">#REF!</definedName>
    <definedName name="_様式1_8_区域_運行割合72">#REF!</definedName>
    <definedName name="_様式1_8_区域_運行割合73">#REF!</definedName>
    <definedName name="_様式1_8_区域_運行割合74">#REF!</definedName>
    <definedName name="_様式1_8_区域_運行割合75">#REF!</definedName>
    <definedName name="_様式1_8_区域_運行割合76">#REF!</definedName>
    <definedName name="_様式1_8_区域_運行割合77">#REF!</definedName>
    <definedName name="_様式1_8_区域_運行割合78">#REF!</definedName>
    <definedName name="_様式1_8_区域_運行割合79">#REF!</definedName>
    <definedName name="_様式1_8_区域_運行割合8">#REF!</definedName>
    <definedName name="_様式1_8_区域_運行割合80">#REF!</definedName>
    <definedName name="_様式1_8_区域_運行割合81">#REF!</definedName>
    <definedName name="_様式1_8_区域_運行割合82">#REF!</definedName>
    <definedName name="_様式1_8_区域_運行割合83">#REF!</definedName>
    <definedName name="_様式1_8_区域_運行割合84">#REF!</definedName>
    <definedName name="_様式1_8_区域_運行割合85">#REF!</definedName>
    <definedName name="_様式1_8_区域_運行割合86">#REF!</definedName>
    <definedName name="_様式1_8_区域_運行割合87">#REF!</definedName>
    <definedName name="_様式1_8_区域_運行割合88">#REF!</definedName>
    <definedName name="_様式1_8_区域_運行割合89">#REF!</definedName>
    <definedName name="_様式1_8_区域_運行割合9">#REF!</definedName>
    <definedName name="_様式1_8_区域_運行割合90">#REF!</definedName>
    <definedName name="_様式1_8_区域_運行割合91">#REF!</definedName>
    <definedName name="_様式1_8_区域_運行割合92">#REF!</definedName>
    <definedName name="_様式1_8_区域_運行割合93">#REF!</definedName>
    <definedName name="_様式1_8_区域_運行割合94">#REF!</definedName>
    <definedName name="_様式1_8_区域_運行割合95">#REF!</definedName>
    <definedName name="_様式1_8_区域_運行割合96">#REF!</definedName>
    <definedName name="_様式1_8_区域_運行割合97">#REF!</definedName>
    <definedName name="_様式1_8_区域_運行割合98">#REF!</definedName>
    <definedName name="_様式1_8_区域_運行割合99">#REF!</definedName>
    <definedName name="_様式1_8_区域_運行系統名1">#REF!</definedName>
    <definedName name="_様式1_8_区域_運行系統名10">#REF!</definedName>
    <definedName name="_様式1_8_区域_運行系統名100">#REF!</definedName>
    <definedName name="_様式1_8_区域_運行系統名11">#REF!</definedName>
    <definedName name="_様式1_8_区域_運行系統名12">#REF!</definedName>
    <definedName name="_様式1_8_区域_運行系統名13">#REF!</definedName>
    <definedName name="_様式1_8_区域_運行系統名14">#REF!</definedName>
    <definedName name="_様式1_8_区域_運行系統名15">#REF!</definedName>
    <definedName name="_様式1_8_区域_運行系統名16">#REF!</definedName>
    <definedName name="_様式1_8_区域_運行系統名17">#REF!</definedName>
    <definedName name="_様式1_8_区域_運行系統名18">#REF!</definedName>
    <definedName name="_様式1_8_区域_運行系統名19">#REF!</definedName>
    <definedName name="_様式1_8_区域_運行系統名2">#REF!</definedName>
    <definedName name="_様式1_8_区域_運行系統名20">#REF!</definedName>
    <definedName name="_様式1_8_区域_運行系統名21">#REF!</definedName>
    <definedName name="_様式1_8_区域_運行系統名22">#REF!</definedName>
    <definedName name="_様式1_8_区域_運行系統名23">#REF!</definedName>
    <definedName name="_様式1_8_区域_運行系統名24">#REF!</definedName>
    <definedName name="_様式1_8_区域_運行系統名25">#REF!</definedName>
    <definedName name="_様式1_8_区域_運行系統名26">#REF!</definedName>
    <definedName name="_様式1_8_区域_運行系統名27">#REF!</definedName>
    <definedName name="_様式1_8_区域_運行系統名28">#REF!</definedName>
    <definedName name="_様式1_8_区域_運行系統名29">#REF!</definedName>
    <definedName name="_様式1_8_区域_運行系統名3">#REF!</definedName>
    <definedName name="_様式1_8_区域_運行系統名30">#REF!</definedName>
    <definedName name="_様式1_8_区域_運行系統名31">#REF!</definedName>
    <definedName name="_様式1_8_区域_運行系統名32">#REF!</definedName>
    <definedName name="_様式1_8_区域_運行系統名33">#REF!</definedName>
    <definedName name="_様式1_8_区域_運行系統名34">#REF!</definedName>
    <definedName name="_様式1_8_区域_運行系統名35">#REF!</definedName>
    <definedName name="_様式1_8_区域_運行系統名36">#REF!</definedName>
    <definedName name="_様式1_8_区域_運行系統名37">#REF!</definedName>
    <definedName name="_様式1_8_区域_運行系統名38">#REF!</definedName>
    <definedName name="_様式1_8_区域_運行系統名39">#REF!</definedName>
    <definedName name="_様式1_8_区域_運行系統名4">#REF!</definedName>
    <definedName name="_様式1_8_区域_運行系統名40">#REF!</definedName>
    <definedName name="_様式1_8_区域_運行系統名41">#REF!</definedName>
    <definedName name="_様式1_8_区域_運行系統名42">#REF!</definedName>
    <definedName name="_様式1_8_区域_運行系統名43">#REF!</definedName>
    <definedName name="_様式1_8_区域_運行系統名44">#REF!</definedName>
    <definedName name="_様式1_8_区域_運行系統名45">#REF!</definedName>
    <definedName name="_様式1_8_区域_運行系統名46">#REF!</definedName>
    <definedName name="_様式1_8_区域_運行系統名47">#REF!</definedName>
    <definedName name="_様式1_8_区域_運行系統名48">#REF!</definedName>
    <definedName name="_様式1_8_区域_運行系統名49">#REF!</definedName>
    <definedName name="_様式1_8_区域_運行系統名5">#REF!</definedName>
    <definedName name="_様式1_8_区域_運行系統名50">#REF!</definedName>
    <definedName name="_様式1_8_区域_運行系統名51">#REF!</definedName>
    <definedName name="_様式1_8_区域_運行系統名52">#REF!</definedName>
    <definedName name="_様式1_8_区域_運行系統名53">#REF!</definedName>
    <definedName name="_様式1_8_区域_運行系統名54">#REF!</definedName>
    <definedName name="_様式1_8_区域_運行系統名55">#REF!</definedName>
    <definedName name="_様式1_8_区域_運行系統名56">#REF!</definedName>
    <definedName name="_様式1_8_区域_運行系統名57">#REF!</definedName>
    <definedName name="_様式1_8_区域_運行系統名58">#REF!</definedName>
    <definedName name="_様式1_8_区域_運行系統名59">#REF!</definedName>
    <definedName name="_様式1_8_区域_運行系統名6">#REF!</definedName>
    <definedName name="_様式1_8_区域_運行系統名60">#REF!</definedName>
    <definedName name="_様式1_8_区域_運行系統名61">#REF!</definedName>
    <definedName name="_様式1_8_区域_運行系統名62">#REF!</definedName>
    <definedName name="_様式1_8_区域_運行系統名63">#REF!</definedName>
    <definedName name="_様式1_8_区域_運行系統名64">#REF!</definedName>
    <definedName name="_様式1_8_区域_運行系統名65">#REF!</definedName>
    <definedName name="_様式1_8_区域_運行系統名66">#REF!</definedName>
    <definedName name="_様式1_8_区域_運行系統名67">#REF!</definedName>
    <definedName name="_様式1_8_区域_運行系統名68">#REF!</definedName>
    <definedName name="_様式1_8_区域_運行系統名69">#REF!</definedName>
    <definedName name="_様式1_8_区域_運行系統名7">#REF!</definedName>
    <definedName name="_様式1_8_区域_運行系統名70">#REF!</definedName>
    <definedName name="_様式1_8_区域_運行系統名71">#REF!</definedName>
    <definedName name="_様式1_8_区域_運行系統名72">#REF!</definedName>
    <definedName name="_様式1_8_区域_運行系統名73">#REF!</definedName>
    <definedName name="_様式1_8_区域_運行系統名74">#REF!</definedName>
    <definedName name="_様式1_8_区域_運行系統名75">#REF!</definedName>
    <definedName name="_様式1_8_区域_運行系統名76">#REF!</definedName>
    <definedName name="_様式1_8_区域_運行系統名77">#REF!</definedName>
    <definedName name="_様式1_8_区域_運行系統名78">#REF!</definedName>
    <definedName name="_様式1_8_区域_運行系統名79">#REF!</definedName>
    <definedName name="_様式1_8_区域_運行系統名8">#REF!</definedName>
    <definedName name="_様式1_8_区域_運行系統名80">#REF!</definedName>
    <definedName name="_様式1_8_区域_運行系統名81">#REF!</definedName>
    <definedName name="_様式1_8_区域_運行系統名82">#REF!</definedName>
    <definedName name="_様式1_8_区域_運行系統名83">#REF!</definedName>
    <definedName name="_様式1_8_区域_運行系統名84">#REF!</definedName>
    <definedName name="_様式1_8_区域_運行系統名85">#REF!</definedName>
    <definedName name="_様式1_8_区域_運行系統名86">#REF!</definedName>
    <definedName name="_様式1_8_区域_運行系統名87">#REF!</definedName>
    <definedName name="_様式1_8_区域_運行系統名88">#REF!</definedName>
    <definedName name="_様式1_8_区域_運行系統名89">#REF!</definedName>
    <definedName name="_様式1_8_区域_運行系統名9">#REF!</definedName>
    <definedName name="_様式1_8_区域_運行系統名90">#REF!</definedName>
    <definedName name="_様式1_8_区域_運行系統名91">#REF!</definedName>
    <definedName name="_様式1_8_区域_運行系統名92">#REF!</definedName>
    <definedName name="_様式1_8_区域_運行系統名93">#REF!</definedName>
    <definedName name="_様式1_8_区域_運行系統名94">#REF!</definedName>
    <definedName name="_様式1_8_区域_運行系統名95">#REF!</definedName>
    <definedName name="_様式1_8_区域_運行系統名96">#REF!</definedName>
    <definedName name="_様式1_8_区域_運行系統名97">#REF!</definedName>
    <definedName name="_様式1_8_区域_運行系統名98">#REF!</definedName>
    <definedName name="_様式1_8_区域_運行系統名99">#REF!</definedName>
    <definedName name="_様式1_8_区域_営業外収益">#REF!</definedName>
    <definedName name="_様式1_8_区域_営業外損益">#REF!</definedName>
    <definedName name="_様式1_8_区域_営業外費用">#REF!</definedName>
    <definedName name="_様式1_8_区域_営業区域1">#REF!</definedName>
    <definedName name="_様式1_8_区域_営業区域10">#REF!</definedName>
    <definedName name="_様式1_8_区域_営業区域100">#REF!</definedName>
    <definedName name="_様式1_8_区域_営業区域11">#REF!</definedName>
    <definedName name="_様式1_8_区域_営業区域12">#REF!</definedName>
    <definedName name="_様式1_8_区域_営業区域13">#REF!</definedName>
    <definedName name="_様式1_8_区域_営業区域14">#REF!</definedName>
    <definedName name="_様式1_8_区域_営業区域15">#REF!</definedName>
    <definedName name="_様式1_8_区域_営業区域16">#REF!</definedName>
    <definedName name="_様式1_8_区域_営業区域17">#REF!</definedName>
    <definedName name="_様式1_8_区域_営業区域18">#REF!</definedName>
    <definedName name="_様式1_8_区域_営業区域19">#REF!</definedName>
    <definedName name="_様式1_8_区域_営業区域2">#REF!</definedName>
    <definedName name="_様式1_8_区域_営業区域20">#REF!</definedName>
    <definedName name="_様式1_8_区域_営業区域21">#REF!</definedName>
    <definedName name="_様式1_8_区域_営業区域22">#REF!</definedName>
    <definedName name="_様式1_8_区域_営業区域23">#REF!</definedName>
    <definedName name="_様式1_8_区域_営業区域24">#REF!</definedName>
    <definedName name="_様式1_8_区域_営業区域25">#REF!</definedName>
    <definedName name="_様式1_8_区域_営業区域26">#REF!</definedName>
    <definedName name="_様式1_8_区域_営業区域27">#REF!</definedName>
    <definedName name="_様式1_8_区域_営業区域28">#REF!</definedName>
    <definedName name="_様式1_8_区域_営業区域29">#REF!</definedName>
    <definedName name="_様式1_8_区域_営業区域3">#REF!</definedName>
    <definedName name="_様式1_8_区域_営業区域30">#REF!</definedName>
    <definedName name="_様式1_8_区域_営業区域31">#REF!</definedName>
    <definedName name="_様式1_8_区域_営業区域32">#REF!</definedName>
    <definedName name="_様式1_8_区域_営業区域33">#REF!</definedName>
    <definedName name="_様式1_8_区域_営業区域34">#REF!</definedName>
    <definedName name="_様式1_8_区域_営業区域35">#REF!</definedName>
    <definedName name="_様式1_8_区域_営業区域36">#REF!</definedName>
    <definedName name="_様式1_8_区域_営業区域37">#REF!</definedName>
    <definedName name="_様式1_8_区域_営業区域38">#REF!</definedName>
    <definedName name="_様式1_8_区域_営業区域39">#REF!</definedName>
    <definedName name="_様式1_8_区域_営業区域4">#REF!</definedName>
    <definedName name="_様式1_8_区域_営業区域40">#REF!</definedName>
    <definedName name="_様式1_8_区域_営業区域41">#REF!</definedName>
    <definedName name="_様式1_8_区域_営業区域42">#REF!</definedName>
    <definedName name="_様式1_8_区域_営業区域43">#REF!</definedName>
    <definedName name="_様式1_8_区域_営業区域44">#REF!</definedName>
    <definedName name="_様式1_8_区域_営業区域45">#REF!</definedName>
    <definedName name="_様式1_8_区域_営業区域46">#REF!</definedName>
    <definedName name="_様式1_8_区域_営業区域47">#REF!</definedName>
    <definedName name="_様式1_8_区域_営業区域48">#REF!</definedName>
    <definedName name="_様式1_8_区域_営業区域49">#REF!</definedName>
    <definedName name="_様式1_8_区域_営業区域5">#REF!</definedName>
    <definedName name="_様式1_8_区域_営業区域50">#REF!</definedName>
    <definedName name="_様式1_8_区域_営業区域51">#REF!</definedName>
    <definedName name="_様式1_8_区域_営業区域52">#REF!</definedName>
    <definedName name="_様式1_8_区域_営業区域53">#REF!</definedName>
    <definedName name="_様式1_8_区域_営業区域54">#REF!</definedName>
    <definedName name="_様式1_8_区域_営業区域55">#REF!</definedName>
    <definedName name="_様式1_8_区域_営業区域56">#REF!</definedName>
    <definedName name="_様式1_8_区域_営業区域57">#REF!</definedName>
    <definedName name="_様式1_8_区域_営業区域58">#REF!</definedName>
    <definedName name="_様式1_8_区域_営業区域59">#REF!</definedName>
    <definedName name="_様式1_8_区域_営業区域6">#REF!</definedName>
    <definedName name="_様式1_8_区域_営業区域60">#REF!</definedName>
    <definedName name="_様式1_8_区域_営業区域61">#REF!</definedName>
    <definedName name="_様式1_8_区域_営業区域62">#REF!</definedName>
    <definedName name="_様式1_8_区域_営業区域63">#REF!</definedName>
    <definedName name="_様式1_8_区域_営業区域64">#REF!</definedName>
    <definedName name="_様式1_8_区域_営業区域65">#REF!</definedName>
    <definedName name="_様式1_8_区域_営業区域66">#REF!</definedName>
    <definedName name="_様式1_8_区域_営業区域67">#REF!</definedName>
    <definedName name="_様式1_8_区域_営業区域68">#REF!</definedName>
    <definedName name="_様式1_8_区域_営業区域69">#REF!</definedName>
    <definedName name="_様式1_8_区域_営業区域7">#REF!</definedName>
    <definedName name="_様式1_8_区域_営業区域70">#REF!</definedName>
    <definedName name="_様式1_8_区域_営業区域71">#REF!</definedName>
    <definedName name="_様式1_8_区域_営業区域72">#REF!</definedName>
    <definedName name="_様式1_8_区域_営業区域73">#REF!</definedName>
    <definedName name="_様式1_8_区域_営業区域74">#REF!</definedName>
    <definedName name="_様式1_8_区域_営業区域75">#REF!</definedName>
    <definedName name="_様式1_8_区域_営業区域76">#REF!</definedName>
    <definedName name="_様式1_8_区域_営業区域77">#REF!</definedName>
    <definedName name="_様式1_8_区域_営業区域78">#REF!</definedName>
    <definedName name="_様式1_8_区域_営業区域79">#REF!</definedName>
    <definedName name="_様式1_8_区域_営業区域8">#REF!</definedName>
    <definedName name="_様式1_8_区域_営業区域80">#REF!</definedName>
    <definedName name="_様式1_8_区域_営業区域81">#REF!</definedName>
    <definedName name="_様式1_8_区域_営業区域82">#REF!</definedName>
    <definedName name="_様式1_8_区域_営業区域83">#REF!</definedName>
    <definedName name="_様式1_8_区域_営業区域84">#REF!</definedName>
    <definedName name="_様式1_8_区域_営業区域85">#REF!</definedName>
    <definedName name="_様式1_8_区域_営業区域86">#REF!</definedName>
    <definedName name="_様式1_8_区域_営業区域87">#REF!</definedName>
    <definedName name="_様式1_8_区域_営業区域88">#REF!</definedName>
    <definedName name="_様式1_8_区域_営業区域89">#REF!</definedName>
    <definedName name="_様式1_8_区域_営業区域9">#REF!</definedName>
    <definedName name="_様式1_8_区域_営業区域90">#REF!</definedName>
    <definedName name="_様式1_8_区域_営業区域91">#REF!</definedName>
    <definedName name="_様式1_8_区域_営業区域92">#REF!</definedName>
    <definedName name="_様式1_8_区域_営業区域93">#REF!</definedName>
    <definedName name="_様式1_8_区域_営業区域94">#REF!</definedName>
    <definedName name="_様式1_8_区域_営業区域95">#REF!</definedName>
    <definedName name="_様式1_8_区域_営業区域96">#REF!</definedName>
    <definedName name="_様式1_8_区域_営業区域97">#REF!</definedName>
    <definedName name="_様式1_8_区域_営業区域98">#REF!</definedName>
    <definedName name="_様式1_8_区域_営業区域99">#REF!</definedName>
    <definedName name="_様式1_8_区域_営業収益">#REF!</definedName>
    <definedName name="_様式1_8_区域_営業損益">#REF!</definedName>
    <definedName name="_様式1_8_区域_営業費用">#REF!</definedName>
    <definedName name="_様式1_8_区域_具体的概要">#REF!</definedName>
    <definedName name="_様式1_8_区域_経常収益">#REF!</definedName>
    <definedName name="_様式1_8_区域_経常収支率">#REF!</definedName>
    <definedName name="_様式1_8_区域_経常損益">#REF!</definedName>
    <definedName name="_様式1_8_区域_経常費用">#REF!</definedName>
    <definedName name="_様式1_8_区域_経常費用から経常収益を控除した額_合計">#REF!</definedName>
    <definedName name="_様式1_8_区域_経常費用から経常収益を控除した額1">#REF!</definedName>
    <definedName name="_様式1_8_区域_経常費用から経常収益を控除した額10">#REF!</definedName>
    <definedName name="_様式1_8_区域_経常費用から経常収益を控除した額100">#REF!</definedName>
    <definedName name="_様式1_8_区域_経常費用から経常収益を控除した額11">#REF!</definedName>
    <definedName name="_様式1_8_区域_経常費用から経常収益を控除した額12">#REF!</definedName>
    <definedName name="_様式1_8_区域_経常費用から経常収益を控除した額13">#REF!</definedName>
    <definedName name="_様式1_8_区域_経常費用から経常収益を控除した額14">#REF!</definedName>
    <definedName name="_様式1_8_区域_経常費用から経常収益を控除した額15">#REF!</definedName>
    <definedName name="_様式1_8_区域_経常費用から経常収益を控除した額16">#REF!</definedName>
    <definedName name="_様式1_8_区域_経常費用から経常収益を控除した額17">#REF!</definedName>
    <definedName name="_様式1_8_区域_経常費用から経常収益を控除した額18">#REF!</definedName>
    <definedName name="_様式1_8_区域_経常費用から経常収益を控除した額19">#REF!</definedName>
    <definedName name="_様式1_8_区域_経常費用から経常収益を控除した額2">#REF!</definedName>
    <definedName name="_様式1_8_区域_経常費用から経常収益を控除した額20">#REF!</definedName>
    <definedName name="_様式1_8_区域_経常費用から経常収益を控除した額21">#REF!</definedName>
    <definedName name="_様式1_8_区域_経常費用から経常収益を控除した額22">#REF!</definedName>
    <definedName name="_様式1_8_区域_経常費用から経常収益を控除した額23">#REF!</definedName>
    <definedName name="_様式1_8_区域_経常費用から経常収益を控除した額24">#REF!</definedName>
    <definedName name="_様式1_8_区域_経常費用から経常収益を控除した額25">#REF!</definedName>
    <definedName name="_様式1_8_区域_経常費用から経常収益を控除した額26">#REF!</definedName>
    <definedName name="_様式1_8_区域_経常費用から経常収益を控除した額27">#REF!</definedName>
    <definedName name="_様式1_8_区域_経常費用から経常収益を控除した額28">#REF!</definedName>
    <definedName name="_様式1_8_区域_経常費用から経常収益を控除した額29">#REF!</definedName>
    <definedName name="_様式1_8_区域_経常費用から経常収益を控除した額3">#REF!</definedName>
    <definedName name="_様式1_8_区域_経常費用から経常収益を控除した額30">#REF!</definedName>
    <definedName name="_様式1_8_区域_経常費用から経常収益を控除した額31">#REF!</definedName>
    <definedName name="_様式1_8_区域_経常費用から経常収益を控除した額32">#REF!</definedName>
    <definedName name="_様式1_8_区域_経常費用から経常収益を控除した額33">#REF!</definedName>
    <definedName name="_様式1_8_区域_経常費用から経常収益を控除した額34">#REF!</definedName>
    <definedName name="_様式1_8_区域_経常費用から経常収益を控除した額35">#REF!</definedName>
    <definedName name="_様式1_8_区域_経常費用から経常収益を控除した額36">#REF!</definedName>
    <definedName name="_様式1_8_区域_経常費用から経常収益を控除した額37">#REF!</definedName>
    <definedName name="_様式1_8_区域_経常費用から経常収益を控除した額38">#REF!</definedName>
    <definedName name="_様式1_8_区域_経常費用から経常収益を控除した額39">#REF!</definedName>
    <definedName name="_様式1_8_区域_経常費用から経常収益を控除した額4">#REF!</definedName>
    <definedName name="_様式1_8_区域_経常費用から経常収益を控除した額40">#REF!</definedName>
    <definedName name="_様式1_8_区域_経常費用から経常収益を控除した額41">#REF!</definedName>
    <definedName name="_様式1_8_区域_経常費用から経常収益を控除した額42">#REF!</definedName>
    <definedName name="_様式1_8_区域_経常費用から経常収益を控除した額43">#REF!</definedName>
    <definedName name="_様式1_8_区域_経常費用から経常収益を控除した額44">#REF!</definedName>
    <definedName name="_様式1_8_区域_経常費用から経常収益を控除した額45">#REF!</definedName>
    <definedName name="_様式1_8_区域_経常費用から経常収益を控除した額46">#REF!</definedName>
    <definedName name="_様式1_8_区域_経常費用から経常収益を控除した額47">#REF!</definedName>
    <definedName name="_様式1_8_区域_経常費用から経常収益を控除した額48">#REF!</definedName>
    <definedName name="_様式1_8_区域_経常費用から経常収益を控除した額49">#REF!</definedName>
    <definedName name="_様式1_8_区域_経常費用から経常収益を控除した額5">#REF!</definedName>
    <definedName name="_様式1_8_区域_経常費用から経常収益を控除した額50">#REF!</definedName>
    <definedName name="_様式1_8_区域_経常費用から経常収益を控除した額51">#REF!</definedName>
    <definedName name="_様式1_8_区域_経常費用から経常収益を控除した額52">#REF!</definedName>
    <definedName name="_様式1_8_区域_経常費用から経常収益を控除した額53">#REF!</definedName>
    <definedName name="_様式1_8_区域_経常費用から経常収益を控除した額54">#REF!</definedName>
    <definedName name="_様式1_8_区域_経常費用から経常収益を控除した額55">#REF!</definedName>
    <definedName name="_様式1_8_区域_経常費用から経常収益を控除した額56">#REF!</definedName>
    <definedName name="_様式1_8_区域_経常費用から経常収益を控除した額57">#REF!</definedName>
    <definedName name="_様式1_8_区域_経常費用から経常収益を控除した額58">#REF!</definedName>
    <definedName name="_様式1_8_区域_経常費用から経常収益を控除した額59">#REF!</definedName>
    <definedName name="_様式1_8_区域_経常費用から経常収益を控除した額6">#REF!</definedName>
    <definedName name="_様式1_8_区域_経常費用から経常収益を控除した額60">#REF!</definedName>
    <definedName name="_様式1_8_区域_経常費用から経常収益を控除した額61">#REF!</definedName>
    <definedName name="_様式1_8_区域_経常費用から経常収益を控除した額62">#REF!</definedName>
    <definedName name="_様式1_8_区域_経常費用から経常収益を控除した額63">#REF!</definedName>
    <definedName name="_様式1_8_区域_経常費用から経常収益を控除した額64">#REF!</definedName>
    <definedName name="_様式1_8_区域_経常費用から経常収益を控除した額65">#REF!</definedName>
    <definedName name="_様式1_8_区域_経常費用から経常収益を控除した額66">#REF!</definedName>
    <definedName name="_様式1_8_区域_経常費用から経常収益を控除した額67">#REF!</definedName>
    <definedName name="_様式1_8_区域_経常費用から経常収益を控除した額68">#REF!</definedName>
    <definedName name="_様式1_8_区域_経常費用から経常収益を控除した額69">#REF!</definedName>
    <definedName name="_様式1_8_区域_経常費用から経常収益を控除した額7">#REF!</definedName>
    <definedName name="_様式1_8_区域_経常費用から経常収益を控除した額70">#REF!</definedName>
    <definedName name="_様式1_8_区域_経常費用から経常収益を控除した額71">#REF!</definedName>
    <definedName name="_様式1_8_区域_経常費用から経常収益を控除した額72">#REF!</definedName>
    <definedName name="_様式1_8_区域_経常費用から経常収益を控除した額73">#REF!</definedName>
    <definedName name="_様式1_8_区域_経常費用から経常収益を控除した額74">#REF!</definedName>
    <definedName name="_様式1_8_区域_経常費用から経常収益を控除した額75">#REF!</definedName>
    <definedName name="_様式1_8_区域_経常費用から経常収益を控除した額76">#REF!</definedName>
    <definedName name="_様式1_8_区域_経常費用から経常収益を控除した額77">#REF!</definedName>
    <definedName name="_様式1_8_区域_経常費用から経常収益を控除した額78">#REF!</definedName>
    <definedName name="_様式1_8_区域_経常費用から経常収益を控除した額79">#REF!</definedName>
    <definedName name="_様式1_8_区域_経常費用から経常収益を控除した額8">#REF!</definedName>
    <definedName name="_様式1_8_区域_経常費用から経常収益を控除した額80">#REF!</definedName>
    <definedName name="_様式1_8_区域_経常費用から経常収益を控除した額81">#REF!</definedName>
    <definedName name="_様式1_8_区域_経常費用から経常収益を控除した額82">#REF!</definedName>
    <definedName name="_様式1_8_区域_経常費用から経常収益を控除した額83">#REF!</definedName>
    <definedName name="_様式1_8_区域_経常費用から経常収益を控除した額84">#REF!</definedName>
    <definedName name="_様式1_8_区域_経常費用から経常収益を控除した額85">#REF!</definedName>
    <definedName name="_様式1_8_区域_経常費用から経常収益を控除した額86">#REF!</definedName>
    <definedName name="_様式1_8_区域_経常費用から経常収益を控除した額87">#REF!</definedName>
    <definedName name="_様式1_8_区域_経常費用から経常収益を控除した額88">#REF!</definedName>
    <definedName name="_様式1_8_区域_経常費用から経常収益を控除した額89">#REF!</definedName>
    <definedName name="_様式1_8_区域_経常費用から経常収益を控除した額9">#REF!</definedName>
    <definedName name="_様式1_8_区域_経常費用から経常収益を控除した額90">#REF!</definedName>
    <definedName name="_様式1_8_区域_経常費用から経常収益を控除した額91">#REF!</definedName>
    <definedName name="_様式1_8_区域_経常費用から経常収益を控除した額92">#REF!</definedName>
    <definedName name="_様式1_8_区域_経常費用から経常収益を控除した額93">#REF!</definedName>
    <definedName name="_様式1_8_区域_経常費用から経常収益を控除した額94">#REF!</definedName>
    <definedName name="_様式1_8_区域_経常費用から経常収益を控除した額95">#REF!</definedName>
    <definedName name="_様式1_8_区域_経常費用から経常収益を控除した額96">#REF!</definedName>
    <definedName name="_様式1_8_区域_経常費用から経常収益を控除した額97">#REF!</definedName>
    <definedName name="_様式1_8_区域_経常費用から経常収益を控除した額98">#REF!</definedName>
    <definedName name="_様式1_8_区域_経常費用から経常収益を控除した額99">#REF!</definedName>
    <definedName name="_様式1_8_区域_計画運行回数1">#REF!</definedName>
    <definedName name="_様式1_8_区域_計画運行回数10">#REF!</definedName>
    <definedName name="_様式1_8_区域_計画運行回数100">#REF!</definedName>
    <definedName name="_様式1_8_区域_計画運行回数11">#REF!</definedName>
    <definedName name="_様式1_8_区域_計画運行回数12">#REF!</definedName>
    <definedName name="_様式1_8_区域_計画運行回数13">#REF!</definedName>
    <definedName name="_様式1_8_区域_計画運行回数14">#REF!</definedName>
    <definedName name="_様式1_8_区域_計画運行回数15">#REF!</definedName>
    <definedName name="_様式1_8_区域_計画運行回数16">#REF!</definedName>
    <definedName name="_様式1_8_区域_計画運行回数17">#REF!</definedName>
    <definedName name="_様式1_8_区域_計画運行回数18">#REF!</definedName>
    <definedName name="_様式1_8_区域_計画運行回数19">#REF!</definedName>
    <definedName name="_様式1_8_区域_計画運行回数2">#REF!</definedName>
    <definedName name="_様式1_8_区域_計画運行回数20">#REF!</definedName>
    <definedName name="_様式1_8_区域_計画運行回数21">#REF!</definedName>
    <definedName name="_様式1_8_区域_計画運行回数22">#REF!</definedName>
    <definedName name="_様式1_8_区域_計画運行回数23">#REF!</definedName>
    <definedName name="_様式1_8_区域_計画運行回数24">#REF!</definedName>
    <definedName name="_様式1_8_区域_計画運行回数25">#REF!</definedName>
    <definedName name="_様式1_8_区域_計画運行回数26">#REF!</definedName>
    <definedName name="_様式1_8_区域_計画運行回数27">#REF!</definedName>
    <definedName name="_様式1_8_区域_計画運行回数28">#REF!</definedName>
    <definedName name="_様式1_8_区域_計画運行回数29">#REF!</definedName>
    <definedName name="_様式1_8_区域_計画運行回数3">#REF!</definedName>
    <definedName name="_様式1_8_区域_計画運行回数30">#REF!</definedName>
    <definedName name="_様式1_8_区域_計画運行回数31">#REF!</definedName>
    <definedName name="_様式1_8_区域_計画運行回数32">#REF!</definedName>
    <definedName name="_様式1_8_区域_計画運行回数33">#REF!</definedName>
    <definedName name="_様式1_8_区域_計画運行回数34">#REF!</definedName>
    <definedName name="_様式1_8_区域_計画運行回数35">#REF!</definedName>
    <definedName name="_様式1_8_区域_計画運行回数36">#REF!</definedName>
    <definedName name="_様式1_8_区域_計画運行回数37">#REF!</definedName>
    <definedName name="_様式1_8_区域_計画運行回数38">#REF!</definedName>
    <definedName name="_様式1_8_区域_計画運行回数39">#REF!</definedName>
    <definedName name="_様式1_8_区域_計画運行回数4">#REF!</definedName>
    <definedName name="_様式1_8_区域_計画運行回数40">#REF!</definedName>
    <definedName name="_様式1_8_区域_計画運行回数41">#REF!</definedName>
    <definedName name="_様式1_8_区域_計画運行回数42">#REF!</definedName>
    <definedName name="_様式1_8_区域_計画運行回数43">#REF!</definedName>
    <definedName name="_様式1_8_区域_計画運行回数44">#REF!</definedName>
    <definedName name="_様式1_8_区域_計画運行回数45">#REF!</definedName>
    <definedName name="_様式1_8_区域_計画運行回数46">#REF!</definedName>
    <definedName name="_様式1_8_区域_計画運行回数47">#REF!</definedName>
    <definedName name="_様式1_8_区域_計画運行回数48">#REF!</definedName>
    <definedName name="_様式1_8_区域_計画運行回数49">#REF!</definedName>
    <definedName name="_様式1_8_区域_計画運行回数5">#REF!</definedName>
    <definedName name="_様式1_8_区域_計画運行回数50">#REF!</definedName>
    <definedName name="_様式1_8_区域_計画運行回数51">#REF!</definedName>
    <definedName name="_様式1_8_区域_計画運行回数52">#REF!</definedName>
    <definedName name="_様式1_8_区域_計画運行回数53">#REF!</definedName>
    <definedName name="_様式1_8_区域_計画運行回数54">#REF!</definedName>
    <definedName name="_様式1_8_区域_計画運行回数55">#REF!</definedName>
    <definedName name="_様式1_8_区域_計画運行回数56">#REF!</definedName>
    <definedName name="_様式1_8_区域_計画運行回数57">#REF!</definedName>
    <definedName name="_様式1_8_区域_計画運行回数58">#REF!</definedName>
    <definedName name="_様式1_8_区域_計画運行回数59">#REF!</definedName>
    <definedName name="_様式1_8_区域_計画運行回数6">#REF!</definedName>
    <definedName name="_様式1_8_区域_計画運行回数60">#REF!</definedName>
    <definedName name="_様式1_8_区域_計画運行回数61">#REF!</definedName>
    <definedName name="_様式1_8_区域_計画運行回数62">#REF!</definedName>
    <definedName name="_様式1_8_区域_計画運行回数63">#REF!</definedName>
    <definedName name="_様式1_8_区域_計画運行回数64">#REF!</definedName>
    <definedName name="_様式1_8_区域_計画運行回数65">#REF!</definedName>
    <definedName name="_様式1_8_区域_計画運行回数66">#REF!</definedName>
    <definedName name="_様式1_8_区域_計画運行回数67">#REF!</definedName>
    <definedName name="_様式1_8_区域_計画運行回数68">#REF!</definedName>
    <definedName name="_様式1_8_区域_計画運行回数69">#REF!</definedName>
    <definedName name="_様式1_8_区域_計画運行回数7">#REF!</definedName>
    <definedName name="_様式1_8_区域_計画運行回数70">#REF!</definedName>
    <definedName name="_様式1_8_区域_計画運行回数71">#REF!</definedName>
    <definedName name="_様式1_8_区域_計画運行回数72">#REF!</definedName>
    <definedName name="_様式1_8_区域_計画運行回数73">#REF!</definedName>
    <definedName name="_様式1_8_区域_計画運行回数74">#REF!</definedName>
    <definedName name="_様式1_8_区域_計画運行回数75">#REF!</definedName>
    <definedName name="_様式1_8_区域_計画運行回数76">#REF!</definedName>
    <definedName name="_様式1_8_区域_計画運行回数77">#REF!</definedName>
    <definedName name="_様式1_8_区域_計画運行回数78">#REF!</definedName>
    <definedName name="_様式1_8_区域_計画運行回数79">#REF!</definedName>
    <definedName name="_様式1_8_区域_計画運行回数8">#REF!</definedName>
    <definedName name="_様式1_8_区域_計画運行回数80">#REF!</definedName>
    <definedName name="_様式1_8_区域_計画運行回数81">#REF!</definedName>
    <definedName name="_様式1_8_区域_計画運行回数82">#REF!</definedName>
    <definedName name="_様式1_8_区域_計画運行回数83">#REF!</definedName>
    <definedName name="_様式1_8_区域_計画運行回数84">#REF!</definedName>
    <definedName name="_様式1_8_区域_計画運行回数85">#REF!</definedName>
    <definedName name="_様式1_8_区域_計画運行回数86">#REF!</definedName>
    <definedName name="_様式1_8_区域_計画運行回数87">#REF!</definedName>
    <definedName name="_様式1_8_区域_計画運行回数88">#REF!</definedName>
    <definedName name="_様式1_8_区域_計画運行回数89">#REF!</definedName>
    <definedName name="_様式1_8_区域_計画運行回数9">#REF!</definedName>
    <definedName name="_様式1_8_区域_計画運行回数90">#REF!</definedName>
    <definedName name="_様式1_8_区域_計画運行回数91">#REF!</definedName>
    <definedName name="_様式1_8_区域_計画運行回数92">#REF!</definedName>
    <definedName name="_様式1_8_区域_計画運行回数93">#REF!</definedName>
    <definedName name="_様式1_8_区域_計画運行回数94">#REF!</definedName>
    <definedName name="_様式1_8_区域_計画運行回数95">#REF!</definedName>
    <definedName name="_様式1_8_区域_計画運行回数96">#REF!</definedName>
    <definedName name="_様式1_8_区域_計画運行回数97">#REF!</definedName>
    <definedName name="_様式1_8_区域_計画運行回数98">#REF!</definedName>
    <definedName name="_様式1_8_区域_計画運行回数99">#REF!</definedName>
    <definedName name="_様式1_8_区域_国庫補助金申請額_合計">#REF!</definedName>
    <definedName name="_様式1_8_区域_国庫補助金申請額1">#REF!</definedName>
    <definedName name="_様式1_8_区域_国庫補助金申請額10">#REF!</definedName>
    <definedName name="_様式1_8_区域_国庫補助金申請額100">#REF!</definedName>
    <definedName name="_様式1_8_区域_国庫補助金申請額11">#REF!</definedName>
    <definedName name="_様式1_8_区域_国庫補助金申請額12">#REF!</definedName>
    <definedName name="_様式1_8_区域_国庫補助金申請額13">#REF!</definedName>
    <definedName name="_様式1_8_区域_国庫補助金申請額14">#REF!</definedName>
    <definedName name="_様式1_8_区域_国庫補助金申請額15">#REF!</definedName>
    <definedName name="_様式1_8_区域_国庫補助金申請額16">#REF!</definedName>
    <definedName name="_様式1_8_区域_国庫補助金申請額17">#REF!</definedName>
    <definedName name="_様式1_8_区域_国庫補助金申請額18">#REF!</definedName>
    <definedName name="_様式1_8_区域_国庫補助金申請額19">#REF!</definedName>
    <definedName name="_様式1_8_区域_国庫補助金申請額2">#REF!</definedName>
    <definedName name="_様式1_8_区域_国庫補助金申請額20">#REF!</definedName>
    <definedName name="_様式1_8_区域_国庫補助金申請額21">#REF!</definedName>
    <definedName name="_様式1_8_区域_国庫補助金申請額22">#REF!</definedName>
    <definedName name="_様式1_8_区域_国庫補助金申請額23">#REF!</definedName>
    <definedName name="_様式1_8_区域_国庫補助金申請額24">#REF!</definedName>
    <definedName name="_様式1_8_区域_国庫補助金申請額25">#REF!</definedName>
    <definedName name="_様式1_8_区域_国庫補助金申請額26">#REF!</definedName>
    <definedName name="_様式1_8_区域_国庫補助金申請額27">#REF!</definedName>
    <definedName name="_様式1_8_区域_国庫補助金申請額28">#REF!</definedName>
    <definedName name="_様式1_8_区域_国庫補助金申請額29">#REF!</definedName>
    <definedName name="_様式1_8_区域_国庫補助金申請額3">#REF!</definedName>
    <definedName name="_様式1_8_区域_国庫補助金申請額30">#REF!</definedName>
    <definedName name="_様式1_8_区域_国庫補助金申請額31">#REF!</definedName>
    <definedName name="_様式1_8_区域_国庫補助金申請額32">#REF!</definedName>
    <definedName name="_様式1_8_区域_国庫補助金申請額33">#REF!</definedName>
    <definedName name="_様式1_8_区域_国庫補助金申請額34">#REF!</definedName>
    <definedName name="_様式1_8_区域_国庫補助金申請額35">#REF!</definedName>
    <definedName name="_様式1_8_区域_国庫補助金申請額36">#REF!</definedName>
    <definedName name="_様式1_8_区域_国庫補助金申請額37">#REF!</definedName>
    <definedName name="_様式1_8_区域_国庫補助金申請額38">#REF!</definedName>
    <definedName name="_様式1_8_区域_国庫補助金申請額39">#REF!</definedName>
    <definedName name="_様式1_8_区域_国庫補助金申請額4">#REF!</definedName>
    <definedName name="_様式1_8_区域_国庫補助金申請額40">#REF!</definedName>
    <definedName name="_様式1_8_区域_国庫補助金申請額41">#REF!</definedName>
    <definedName name="_様式1_8_区域_国庫補助金申請額42">#REF!</definedName>
    <definedName name="_様式1_8_区域_国庫補助金申請額43">#REF!</definedName>
    <definedName name="_様式1_8_区域_国庫補助金申請額44">#REF!</definedName>
    <definedName name="_様式1_8_区域_国庫補助金申請額45">#REF!</definedName>
    <definedName name="_様式1_8_区域_国庫補助金申請額46">#REF!</definedName>
    <definedName name="_様式1_8_区域_国庫補助金申請額47">#REF!</definedName>
    <definedName name="_様式1_8_区域_国庫補助金申請額48">#REF!</definedName>
    <definedName name="_様式1_8_区域_国庫補助金申請額49">#REF!</definedName>
    <definedName name="_様式1_8_区域_国庫補助金申請額5">#REF!</definedName>
    <definedName name="_様式1_8_区域_国庫補助金申請額50">#REF!</definedName>
    <definedName name="_様式1_8_区域_国庫補助金申請額51">#REF!</definedName>
    <definedName name="_様式1_8_区域_国庫補助金申請額52">#REF!</definedName>
    <definedName name="_様式1_8_区域_国庫補助金申請額53">#REF!</definedName>
    <definedName name="_様式1_8_区域_国庫補助金申請額54">#REF!</definedName>
    <definedName name="_様式1_8_区域_国庫補助金申請額55">#REF!</definedName>
    <definedName name="_様式1_8_区域_国庫補助金申請額56">#REF!</definedName>
    <definedName name="_様式1_8_区域_国庫補助金申請額57">#REF!</definedName>
    <definedName name="_様式1_8_区域_国庫補助金申請額58">#REF!</definedName>
    <definedName name="_様式1_8_区域_国庫補助金申請額59">#REF!</definedName>
    <definedName name="_様式1_8_区域_国庫補助金申請額6">#REF!</definedName>
    <definedName name="_様式1_8_区域_国庫補助金申請額60">#REF!</definedName>
    <definedName name="_様式1_8_区域_国庫補助金申請額61">#REF!</definedName>
    <definedName name="_様式1_8_区域_国庫補助金申請額62">#REF!</definedName>
    <definedName name="_様式1_8_区域_国庫補助金申請額63">#REF!</definedName>
    <definedName name="_様式1_8_区域_国庫補助金申請額64">#REF!</definedName>
    <definedName name="_様式1_8_区域_国庫補助金申請額65">#REF!</definedName>
    <definedName name="_様式1_8_区域_国庫補助金申請額66">#REF!</definedName>
    <definedName name="_様式1_8_区域_国庫補助金申請額67">#REF!</definedName>
    <definedName name="_様式1_8_区域_国庫補助金申請額68">#REF!</definedName>
    <definedName name="_様式1_8_区域_国庫補助金申請額69">#REF!</definedName>
    <definedName name="_様式1_8_区域_国庫補助金申請額7">#REF!</definedName>
    <definedName name="_様式1_8_区域_国庫補助金申請額70">#REF!</definedName>
    <definedName name="_様式1_8_区域_国庫補助金申請額71">#REF!</definedName>
    <definedName name="_様式1_8_区域_国庫補助金申請額72">#REF!</definedName>
    <definedName name="_様式1_8_区域_国庫補助金申請額73">#REF!</definedName>
    <definedName name="_様式1_8_区域_国庫補助金申請額74">#REF!</definedName>
    <definedName name="_様式1_8_区域_国庫補助金申請額75">#REF!</definedName>
    <definedName name="_様式1_8_区域_国庫補助金申請額76">#REF!</definedName>
    <definedName name="_様式1_8_区域_国庫補助金申請額77">#REF!</definedName>
    <definedName name="_様式1_8_区域_国庫補助金申請額78">#REF!</definedName>
    <definedName name="_様式1_8_区域_国庫補助金申請額79">#REF!</definedName>
    <definedName name="_様式1_8_区域_国庫補助金申請額8">#REF!</definedName>
    <definedName name="_様式1_8_区域_国庫補助金申請額80">#REF!</definedName>
    <definedName name="_様式1_8_区域_国庫補助金申請額81">#REF!</definedName>
    <definedName name="_様式1_8_区域_国庫補助金申請額82">#REF!</definedName>
    <definedName name="_様式1_8_区域_国庫補助金申請額83">#REF!</definedName>
    <definedName name="_様式1_8_区域_国庫補助金申請額84">#REF!</definedName>
    <definedName name="_様式1_8_区域_国庫補助金申請額85">#REF!</definedName>
    <definedName name="_様式1_8_区域_国庫補助金申請額86">#REF!</definedName>
    <definedName name="_様式1_8_区域_国庫補助金申請額87">#REF!</definedName>
    <definedName name="_様式1_8_区域_国庫補助金申請額88">#REF!</definedName>
    <definedName name="_様式1_8_区域_国庫補助金申請額89">#REF!</definedName>
    <definedName name="_様式1_8_区域_国庫補助金申請額9">#REF!</definedName>
    <definedName name="_様式1_8_区域_国庫補助金申請額90">#REF!</definedName>
    <definedName name="_様式1_8_区域_国庫補助金申請額91">#REF!</definedName>
    <definedName name="_様式1_8_区域_国庫補助金申請額92">#REF!</definedName>
    <definedName name="_様式1_8_区域_国庫補助金申請額93">#REF!</definedName>
    <definedName name="_様式1_8_区域_国庫補助金申請額94">#REF!</definedName>
    <definedName name="_様式1_8_区域_国庫補助金申請額95">#REF!</definedName>
    <definedName name="_様式1_8_区域_国庫補助金申請額96">#REF!</definedName>
    <definedName name="_様式1_8_区域_国庫補助金申請額97">#REF!</definedName>
    <definedName name="_様式1_8_区域_国庫補助金申請額98">#REF!</definedName>
    <definedName name="_様式1_8_区域_国庫補助金申請額99">#REF!</definedName>
    <definedName name="_様式1_8_区域_国庫補助上限額_合計">#REF!</definedName>
    <definedName name="_様式1_8_区域_国庫補助上限額1">#REF!</definedName>
    <definedName name="_様式1_8_区域_国庫補助上限額10">#REF!</definedName>
    <definedName name="_様式1_8_区域_国庫補助上限額100">#REF!</definedName>
    <definedName name="_様式1_8_区域_国庫補助上限額11">#REF!</definedName>
    <definedName name="_様式1_8_区域_国庫補助上限額12">#REF!</definedName>
    <definedName name="_様式1_8_区域_国庫補助上限額13">#REF!</definedName>
    <definedName name="_様式1_8_区域_国庫補助上限額14">#REF!</definedName>
    <definedName name="_様式1_8_区域_国庫補助上限額15">#REF!</definedName>
    <definedName name="_様式1_8_区域_国庫補助上限額16">#REF!</definedName>
    <definedName name="_様式1_8_区域_国庫補助上限額17">#REF!</definedName>
    <definedName name="_様式1_8_区域_国庫補助上限額18">#REF!</definedName>
    <definedName name="_様式1_8_区域_国庫補助上限額19">#REF!</definedName>
    <definedName name="_様式1_8_区域_国庫補助上限額2">#REF!</definedName>
    <definedName name="_様式1_8_区域_国庫補助上限額20">#REF!</definedName>
    <definedName name="_様式1_8_区域_国庫補助上限額21">#REF!</definedName>
    <definedName name="_様式1_8_区域_国庫補助上限額22">#REF!</definedName>
    <definedName name="_様式1_8_区域_国庫補助上限額23">#REF!</definedName>
    <definedName name="_様式1_8_区域_国庫補助上限額24">#REF!</definedName>
    <definedName name="_様式1_8_区域_国庫補助上限額25">#REF!</definedName>
    <definedName name="_様式1_8_区域_国庫補助上限額26">#REF!</definedName>
    <definedName name="_様式1_8_区域_国庫補助上限額27">#REF!</definedName>
    <definedName name="_様式1_8_区域_国庫補助上限額28">#REF!</definedName>
    <definedName name="_様式1_8_区域_国庫補助上限額29">#REF!</definedName>
    <definedName name="_様式1_8_区域_国庫補助上限額3">#REF!</definedName>
    <definedName name="_様式1_8_区域_国庫補助上限額30">#REF!</definedName>
    <definedName name="_様式1_8_区域_国庫補助上限額31">#REF!</definedName>
    <definedName name="_様式1_8_区域_国庫補助上限額32">#REF!</definedName>
    <definedName name="_様式1_8_区域_国庫補助上限額33">#REF!</definedName>
    <definedName name="_様式1_8_区域_国庫補助上限額34">#REF!</definedName>
    <definedName name="_様式1_8_区域_国庫補助上限額35">#REF!</definedName>
    <definedName name="_様式1_8_区域_国庫補助上限額36">#REF!</definedName>
    <definedName name="_様式1_8_区域_国庫補助上限額37">#REF!</definedName>
    <definedName name="_様式1_8_区域_国庫補助上限額38">#REF!</definedName>
    <definedName name="_様式1_8_区域_国庫補助上限額39">#REF!</definedName>
    <definedName name="_様式1_8_区域_国庫補助上限額4">#REF!</definedName>
    <definedName name="_様式1_8_区域_国庫補助上限額40">#REF!</definedName>
    <definedName name="_様式1_8_区域_国庫補助上限額41">#REF!</definedName>
    <definedName name="_様式1_8_区域_国庫補助上限額42">#REF!</definedName>
    <definedName name="_様式1_8_区域_国庫補助上限額43">#REF!</definedName>
    <definedName name="_様式1_8_区域_国庫補助上限額44">#REF!</definedName>
    <definedName name="_様式1_8_区域_国庫補助上限額45">#REF!</definedName>
    <definedName name="_様式1_8_区域_国庫補助上限額46">#REF!</definedName>
    <definedName name="_様式1_8_区域_国庫補助上限額47">#REF!</definedName>
    <definedName name="_様式1_8_区域_国庫補助上限額48">#REF!</definedName>
    <definedName name="_様式1_8_区域_国庫補助上限額49">#REF!</definedName>
    <definedName name="_様式1_8_区域_国庫補助上限額5">#REF!</definedName>
    <definedName name="_様式1_8_区域_国庫補助上限額50">#REF!</definedName>
    <definedName name="_様式1_8_区域_国庫補助上限額51">#REF!</definedName>
    <definedName name="_様式1_8_区域_国庫補助上限額52">#REF!</definedName>
    <definedName name="_様式1_8_区域_国庫補助上限額53">#REF!</definedName>
    <definedName name="_様式1_8_区域_国庫補助上限額54">#REF!</definedName>
    <definedName name="_様式1_8_区域_国庫補助上限額55">#REF!</definedName>
    <definedName name="_様式1_8_区域_国庫補助上限額56">#REF!</definedName>
    <definedName name="_様式1_8_区域_国庫補助上限額57">#REF!</definedName>
    <definedName name="_様式1_8_区域_国庫補助上限額58">#REF!</definedName>
    <definedName name="_様式1_8_区域_国庫補助上限額59">#REF!</definedName>
    <definedName name="_様式1_8_区域_国庫補助上限額6">#REF!</definedName>
    <definedName name="_様式1_8_区域_国庫補助上限額60">#REF!</definedName>
    <definedName name="_様式1_8_区域_国庫補助上限額61">#REF!</definedName>
    <definedName name="_様式1_8_区域_国庫補助上限額62">#REF!</definedName>
    <definedName name="_様式1_8_区域_国庫補助上限額63">#REF!</definedName>
    <definedName name="_様式1_8_区域_国庫補助上限額64">#REF!</definedName>
    <definedName name="_様式1_8_区域_国庫補助上限額65">#REF!</definedName>
    <definedName name="_様式1_8_区域_国庫補助上限額66">#REF!</definedName>
    <definedName name="_様式1_8_区域_国庫補助上限額67">#REF!</definedName>
    <definedName name="_様式1_8_区域_国庫補助上限額68">#REF!</definedName>
    <definedName name="_様式1_8_区域_国庫補助上限額69">#REF!</definedName>
    <definedName name="_様式1_8_区域_国庫補助上限額7">#REF!</definedName>
    <definedName name="_様式1_8_区域_国庫補助上限額70">#REF!</definedName>
    <definedName name="_様式1_8_区域_国庫補助上限額71">#REF!</definedName>
    <definedName name="_様式1_8_区域_国庫補助上限額72">#REF!</definedName>
    <definedName name="_様式1_8_区域_国庫補助上限額73">#REF!</definedName>
    <definedName name="_様式1_8_区域_国庫補助上限額74">#REF!</definedName>
    <definedName name="_様式1_8_区域_国庫補助上限額75">#REF!</definedName>
    <definedName name="_様式1_8_区域_国庫補助上限額76">#REF!</definedName>
    <definedName name="_様式1_8_区域_国庫補助上限額77">#REF!</definedName>
    <definedName name="_様式1_8_区域_国庫補助上限額78">#REF!</definedName>
    <definedName name="_様式1_8_区域_国庫補助上限額79">#REF!</definedName>
    <definedName name="_様式1_8_区域_国庫補助上限額8">#REF!</definedName>
    <definedName name="_様式1_8_区域_国庫補助上限額80">#REF!</definedName>
    <definedName name="_様式1_8_区域_国庫補助上限額81">#REF!</definedName>
    <definedName name="_様式1_8_区域_国庫補助上限額82">#REF!</definedName>
    <definedName name="_様式1_8_区域_国庫補助上限額83">#REF!</definedName>
    <definedName name="_様式1_8_区域_国庫補助上限額84">#REF!</definedName>
    <definedName name="_様式1_8_区域_国庫補助上限額85">#REF!</definedName>
    <definedName name="_様式1_8_区域_国庫補助上限額86">#REF!</definedName>
    <definedName name="_様式1_8_区域_国庫補助上限額87">#REF!</definedName>
    <definedName name="_様式1_8_区域_国庫補助上限額88">#REF!</definedName>
    <definedName name="_様式1_8_区域_国庫補助上限額89">#REF!</definedName>
    <definedName name="_様式1_8_区域_国庫補助上限額9">#REF!</definedName>
    <definedName name="_様式1_8_区域_国庫補助上限額90">#REF!</definedName>
    <definedName name="_様式1_8_区域_国庫補助上限額91">#REF!</definedName>
    <definedName name="_様式1_8_区域_国庫補助上限額92">#REF!</definedName>
    <definedName name="_様式1_8_区域_国庫補助上限額93">#REF!</definedName>
    <definedName name="_様式1_8_区域_国庫補助上限額94">#REF!</definedName>
    <definedName name="_様式1_8_区域_国庫補助上限額95">#REF!</definedName>
    <definedName name="_様式1_8_区域_国庫補助上限額96">#REF!</definedName>
    <definedName name="_様式1_8_区域_国庫補助上限額97">#REF!</definedName>
    <definedName name="_様式1_8_区域_国庫補助上限額98">#REF!</definedName>
    <definedName name="_様式1_8_区域_国庫補助上限額99">#REF!</definedName>
    <definedName name="_様式1_8_区域_市区町村1">#REF!</definedName>
    <definedName name="_様式1_8_区域_市区町村10">#REF!</definedName>
    <definedName name="_様式1_8_区域_市区町村100">#REF!</definedName>
    <definedName name="_様式1_8_区域_市区町村11">#REF!</definedName>
    <definedName name="_様式1_8_区域_市区町村12">#REF!</definedName>
    <definedName name="_様式1_8_区域_市区町村13">#REF!</definedName>
    <definedName name="_様式1_8_区域_市区町村14">#REF!</definedName>
    <definedName name="_様式1_8_区域_市区町村15">#REF!</definedName>
    <definedName name="_様式1_8_区域_市区町村16">#REF!</definedName>
    <definedName name="_様式1_8_区域_市区町村17">#REF!</definedName>
    <definedName name="_様式1_8_区域_市区町村18">#REF!</definedName>
    <definedName name="_様式1_8_区域_市区町村19">#REF!</definedName>
    <definedName name="_様式1_8_区域_市区町村2">#REF!</definedName>
    <definedName name="_様式1_8_区域_市区町村20">#REF!</definedName>
    <definedName name="_様式1_8_区域_市区町村21">#REF!</definedName>
    <definedName name="_様式1_8_区域_市区町村22">#REF!</definedName>
    <definedName name="_様式1_8_区域_市区町村23">#REF!</definedName>
    <definedName name="_様式1_8_区域_市区町村24">#REF!</definedName>
    <definedName name="_様式1_8_区域_市区町村25">#REF!</definedName>
    <definedName name="_様式1_8_区域_市区町村26">#REF!</definedName>
    <definedName name="_様式1_8_区域_市区町村27">#REF!</definedName>
    <definedName name="_様式1_8_区域_市区町村28">#REF!</definedName>
    <definedName name="_様式1_8_区域_市区町村29">#REF!</definedName>
    <definedName name="_様式1_8_区域_市区町村3">#REF!</definedName>
    <definedName name="_様式1_8_区域_市区町村30">#REF!</definedName>
    <definedName name="_様式1_8_区域_市区町村31">#REF!</definedName>
    <definedName name="_様式1_8_区域_市区町村32">#REF!</definedName>
    <definedName name="_様式1_8_区域_市区町村33">#REF!</definedName>
    <definedName name="_様式1_8_区域_市区町村34">#REF!</definedName>
    <definedName name="_様式1_8_区域_市区町村35">#REF!</definedName>
    <definedName name="_様式1_8_区域_市区町村36">#REF!</definedName>
    <definedName name="_様式1_8_区域_市区町村37">#REF!</definedName>
    <definedName name="_様式1_8_区域_市区町村38">#REF!</definedName>
    <definedName name="_様式1_8_区域_市区町村39">#REF!</definedName>
    <definedName name="_様式1_8_区域_市区町村4">#REF!</definedName>
    <definedName name="_様式1_8_区域_市区町村40">#REF!</definedName>
    <definedName name="_様式1_8_区域_市区町村41">#REF!</definedName>
    <definedName name="_様式1_8_区域_市区町村42">#REF!</definedName>
    <definedName name="_様式1_8_区域_市区町村43">#REF!</definedName>
    <definedName name="_様式1_8_区域_市区町村44">#REF!</definedName>
    <definedName name="_様式1_8_区域_市区町村45">#REF!</definedName>
    <definedName name="_様式1_8_区域_市区町村46">#REF!</definedName>
    <definedName name="_様式1_8_区域_市区町村47">#REF!</definedName>
    <definedName name="_様式1_8_区域_市区町村48">#REF!</definedName>
    <definedName name="_様式1_8_区域_市区町村49">#REF!</definedName>
    <definedName name="_様式1_8_区域_市区町村5">#REF!</definedName>
    <definedName name="_様式1_8_区域_市区町村50">#REF!</definedName>
    <definedName name="_様式1_8_区域_市区町村51">#REF!</definedName>
    <definedName name="_様式1_8_区域_市区町村52">#REF!</definedName>
    <definedName name="_様式1_8_区域_市区町村53">#REF!</definedName>
    <definedName name="_様式1_8_区域_市区町村54">#REF!</definedName>
    <definedName name="_様式1_8_区域_市区町村55">#REF!</definedName>
    <definedName name="_様式1_8_区域_市区町村56">#REF!</definedName>
    <definedName name="_様式1_8_区域_市区町村57">#REF!</definedName>
    <definedName name="_様式1_8_区域_市区町村58">#REF!</definedName>
    <definedName name="_様式1_8_区域_市区町村59">#REF!</definedName>
    <definedName name="_様式1_8_区域_市区町村6">#REF!</definedName>
    <definedName name="_様式1_8_区域_市区町村60">#REF!</definedName>
    <definedName name="_様式1_8_区域_市区町村61">#REF!</definedName>
    <definedName name="_様式1_8_区域_市区町村62">#REF!</definedName>
    <definedName name="_様式1_8_区域_市区町村63">#REF!</definedName>
    <definedName name="_様式1_8_区域_市区町村64">#REF!</definedName>
    <definedName name="_様式1_8_区域_市区町村65">#REF!</definedName>
    <definedName name="_様式1_8_区域_市区町村66">#REF!</definedName>
    <definedName name="_様式1_8_区域_市区町村67">#REF!</definedName>
    <definedName name="_様式1_8_区域_市区町村68">#REF!</definedName>
    <definedName name="_様式1_8_区域_市区町村69">#REF!</definedName>
    <definedName name="_様式1_8_区域_市区町村7">#REF!</definedName>
    <definedName name="_様式1_8_区域_市区町村70">#REF!</definedName>
    <definedName name="_様式1_8_区域_市区町村71">#REF!</definedName>
    <definedName name="_様式1_8_区域_市区町村72">#REF!</definedName>
    <definedName name="_様式1_8_区域_市区町村73">#REF!</definedName>
    <definedName name="_様式1_8_区域_市区町村74">#REF!</definedName>
    <definedName name="_様式1_8_区域_市区町村75">#REF!</definedName>
    <definedName name="_様式1_8_区域_市区町村76">#REF!</definedName>
    <definedName name="_様式1_8_区域_市区町村77">#REF!</definedName>
    <definedName name="_様式1_8_区域_市区町村78">#REF!</definedName>
    <definedName name="_様式1_8_区域_市区町村79">#REF!</definedName>
    <definedName name="_様式1_8_区域_市区町村8">#REF!</definedName>
    <definedName name="_様式1_8_区域_市区町村80">#REF!</definedName>
    <definedName name="_様式1_8_区域_市区町村81">#REF!</definedName>
    <definedName name="_様式1_8_区域_市区町村82">#REF!</definedName>
    <definedName name="_様式1_8_区域_市区町村83">#REF!</definedName>
    <definedName name="_様式1_8_区域_市区町村84">#REF!</definedName>
    <definedName name="_様式1_8_区域_市区町村85">#REF!</definedName>
    <definedName name="_様式1_8_区域_市区町村86">#REF!</definedName>
    <definedName name="_様式1_8_区域_市区町村87">#REF!</definedName>
    <definedName name="_様式1_8_区域_市区町村88">#REF!</definedName>
    <definedName name="_様式1_8_区域_市区町村89">#REF!</definedName>
    <definedName name="_様式1_8_区域_市区町村9">#REF!</definedName>
    <definedName name="_様式1_8_区域_市区町村90">#REF!</definedName>
    <definedName name="_様式1_8_区域_市区町村91">#REF!</definedName>
    <definedName name="_様式1_8_区域_市区町村92">#REF!</definedName>
    <definedName name="_様式1_8_区域_市区町村93">#REF!</definedName>
    <definedName name="_様式1_8_区域_市区町村94">#REF!</definedName>
    <definedName name="_様式1_8_区域_市区町村95">#REF!</definedName>
    <definedName name="_様式1_8_区域_市区町村96">#REF!</definedName>
    <definedName name="_様式1_8_区域_市区町村97">#REF!</definedName>
    <definedName name="_様式1_8_区域_市区町村98">#REF!</definedName>
    <definedName name="_様式1_8_区域_市区町村99">#REF!</definedName>
    <definedName name="_様式1_8_区域_市区町村負担額">#REF!</definedName>
    <definedName name="_様式1_8_区域_市区町村負担割合">#REF!</definedName>
    <definedName name="_様式1_8_区域_事業者自己負担額">#REF!</definedName>
    <definedName name="_様式1_8_区域_事業者自己負担割合">#REF!</definedName>
    <definedName name="_様式1_8_区域_時間当たり経常費用">#REF!</definedName>
    <definedName name="_様式1_8_区域_実績運行回数1">#REF!</definedName>
    <definedName name="_様式1_8_区域_実績運行回数10">#REF!</definedName>
    <definedName name="_様式1_8_区域_実績運行回数100">#REF!</definedName>
    <definedName name="_様式1_8_区域_実績運行回数11">#REF!</definedName>
    <definedName name="_様式1_8_区域_実績運行回数12">#REF!</definedName>
    <definedName name="_様式1_8_区域_実績運行回数13">#REF!</definedName>
    <definedName name="_様式1_8_区域_実績運行回数14">#REF!</definedName>
    <definedName name="_様式1_8_区域_実績運行回数15">#REF!</definedName>
    <definedName name="_様式1_8_区域_実績運行回数16">#REF!</definedName>
    <definedName name="_様式1_8_区域_実績運行回数17">#REF!</definedName>
    <definedName name="_様式1_8_区域_実績運行回数18">#REF!</definedName>
    <definedName name="_様式1_8_区域_実績運行回数19">#REF!</definedName>
    <definedName name="_様式1_8_区域_実績運行回数2">#REF!</definedName>
    <definedName name="_様式1_8_区域_実績運行回数20">#REF!</definedName>
    <definedName name="_様式1_8_区域_実績運行回数21">#REF!</definedName>
    <definedName name="_様式1_8_区域_実績運行回数22">#REF!</definedName>
    <definedName name="_様式1_8_区域_実績運行回数23">#REF!</definedName>
    <definedName name="_様式1_8_区域_実績運行回数24">#REF!</definedName>
    <definedName name="_様式1_8_区域_実績運行回数25">#REF!</definedName>
    <definedName name="_様式1_8_区域_実績運行回数26">#REF!</definedName>
    <definedName name="_様式1_8_区域_実績運行回数27">#REF!</definedName>
    <definedName name="_様式1_8_区域_実績運行回数28">#REF!</definedName>
    <definedName name="_様式1_8_区域_実績運行回数29">#REF!</definedName>
    <definedName name="_様式1_8_区域_実績運行回数3">#REF!</definedName>
    <definedName name="_様式1_8_区域_実績運行回数30">#REF!</definedName>
    <definedName name="_様式1_8_区域_実績運行回数31">#REF!</definedName>
    <definedName name="_様式1_8_区域_実績運行回数32">#REF!</definedName>
    <definedName name="_様式1_8_区域_実績運行回数33">#REF!</definedName>
    <definedName name="_様式1_8_区域_実績運行回数34">#REF!</definedName>
    <definedName name="_様式1_8_区域_実績運行回数35">#REF!</definedName>
    <definedName name="_様式1_8_区域_実績運行回数36">#REF!</definedName>
    <definedName name="_様式1_8_区域_実績運行回数37">#REF!</definedName>
    <definedName name="_様式1_8_区域_実績運行回数38">#REF!</definedName>
    <definedName name="_様式1_8_区域_実績運行回数39">#REF!</definedName>
    <definedName name="_様式1_8_区域_実績運行回数4">#REF!</definedName>
    <definedName name="_様式1_8_区域_実績運行回数40">#REF!</definedName>
    <definedName name="_様式1_8_区域_実績運行回数41">#REF!</definedName>
    <definedName name="_様式1_8_区域_実績運行回数42">#REF!</definedName>
    <definedName name="_様式1_8_区域_実績運行回数43">#REF!</definedName>
    <definedName name="_様式1_8_区域_実績運行回数44">#REF!</definedName>
    <definedName name="_様式1_8_区域_実績運行回数45">#REF!</definedName>
    <definedName name="_様式1_8_区域_実績運行回数46">#REF!</definedName>
    <definedName name="_様式1_8_区域_実績運行回数47">#REF!</definedName>
    <definedName name="_様式1_8_区域_実績運行回数48">#REF!</definedName>
    <definedName name="_様式1_8_区域_実績運行回数49">#REF!</definedName>
    <definedName name="_様式1_8_区域_実績運行回数5">#REF!</definedName>
    <definedName name="_様式1_8_区域_実績運行回数50">#REF!</definedName>
    <definedName name="_様式1_8_区域_実績運行回数51">#REF!</definedName>
    <definedName name="_様式1_8_区域_実績運行回数52">#REF!</definedName>
    <definedName name="_様式1_8_区域_実績運行回数53">#REF!</definedName>
    <definedName name="_様式1_8_区域_実績運行回数54">#REF!</definedName>
    <definedName name="_様式1_8_区域_実績運行回数55">#REF!</definedName>
    <definedName name="_様式1_8_区域_実績運行回数56">#REF!</definedName>
    <definedName name="_様式1_8_区域_実績運行回数57">#REF!</definedName>
    <definedName name="_様式1_8_区域_実績運行回数58">#REF!</definedName>
    <definedName name="_様式1_8_区域_実績運行回数59">#REF!</definedName>
    <definedName name="_様式1_8_区域_実績運行回数6">#REF!</definedName>
    <definedName name="_様式1_8_区域_実績運行回数60">#REF!</definedName>
    <definedName name="_様式1_8_区域_実績運行回数61">#REF!</definedName>
    <definedName name="_様式1_8_区域_実績運行回数62">#REF!</definedName>
    <definedName name="_様式1_8_区域_実績運行回数63">#REF!</definedName>
    <definedName name="_様式1_8_区域_実績運行回数64">#REF!</definedName>
    <definedName name="_様式1_8_区域_実績運行回数65">#REF!</definedName>
    <definedName name="_様式1_8_区域_実績運行回数66">#REF!</definedName>
    <definedName name="_様式1_8_区域_実績運行回数67">#REF!</definedName>
    <definedName name="_様式1_8_区域_実績運行回数68">#REF!</definedName>
    <definedName name="_様式1_8_区域_実績運行回数69">#REF!</definedName>
    <definedName name="_様式1_8_区域_実績運行回数7">#REF!</definedName>
    <definedName name="_様式1_8_区域_実績運行回数70">#REF!</definedName>
    <definedName name="_様式1_8_区域_実績運行回数71">#REF!</definedName>
    <definedName name="_様式1_8_区域_実績運行回数72">#REF!</definedName>
    <definedName name="_様式1_8_区域_実績運行回数73">#REF!</definedName>
    <definedName name="_様式1_8_区域_実績運行回数74">#REF!</definedName>
    <definedName name="_様式1_8_区域_実績運行回数75">#REF!</definedName>
    <definedName name="_様式1_8_区域_実績運行回数76">#REF!</definedName>
    <definedName name="_様式1_8_区域_実績運行回数77">#REF!</definedName>
    <definedName name="_様式1_8_区域_実績運行回数78">#REF!</definedName>
    <definedName name="_様式1_8_区域_実績運行回数79">#REF!</definedName>
    <definedName name="_様式1_8_区域_実績運行回数8">#REF!</definedName>
    <definedName name="_様式1_8_区域_実績運行回数80">#REF!</definedName>
    <definedName name="_様式1_8_区域_実績運行回数81">#REF!</definedName>
    <definedName name="_様式1_8_区域_実績運行回数82">#REF!</definedName>
    <definedName name="_様式1_8_区域_実績運行回数83">#REF!</definedName>
    <definedName name="_様式1_8_区域_実績運行回数84">#REF!</definedName>
    <definedName name="_様式1_8_区域_実績運行回数85">#REF!</definedName>
    <definedName name="_様式1_8_区域_実績運行回数86">#REF!</definedName>
    <definedName name="_様式1_8_区域_実績運行回数87">#REF!</definedName>
    <definedName name="_様式1_8_区域_実績運行回数88">#REF!</definedName>
    <definedName name="_様式1_8_区域_実績運行回数89">#REF!</definedName>
    <definedName name="_様式1_8_区域_実績運行回数9">#REF!</definedName>
    <definedName name="_様式1_8_区域_実績運行回数90">#REF!</definedName>
    <definedName name="_様式1_8_区域_実績運行回数91">#REF!</definedName>
    <definedName name="_様式1_8_区域_実績運行回数92">#REF!</definedName>
    <definedName name="_様式1_8_区域_実績運行回数93">#REF!</definedName>
    <definedName name="_様式1_8_区域_実績運行回数94">#REF!</definedName>
    <definedName name="_様式1_8_区域_実績運行回数95">#REF!</definedName>
    <definedName name="_様式1_8_区域_実績運行回数96">#REF!</definedName>
    <definedName name="_様式1_8_区域_実績運行回数97">#REF!</definedName>
    <definedName name="_様式1_8_区域_実績運行回数98">#REF!</definedName>
    <definedName name="_様式1_8_区域_実績運行回数99">#REF!</definedName>
    <definedName name="_様式1_8_区域_損失額から国庫補助額を控除した額">#REF!</definedName>
    <definedName name="_様式1_8_区域_地域時間当たり標準経常費用">#REF!</definedName>
    <definedName name="_様式1_8_区域_都道府県負担額">#REF!</definedName>
    <definedName name="_様式1_8_区域_都道府県負担割合">#REF!</definedName>
    <definedName name="_様式1_8_区域_同一補助ブロック市区町村外乗入部分に係るサービス提供時間1">#REF!</definedName>
    <definedName name="_様式1_8_区域_同一補助ブロック市区町村外乗入部分に係るサービス提供時間10">#REF!</definedName>
    <definedName name="_様式1_8_区域_同一補助ブロック市区町村外乗入部分に係るサービス提供時間100">#REF!</definedName>
    <definedName name="_様式1_8_区域_同一補助ブロック市区町村外乗入部分に係るサービス提供時間11">#REF!</definedName>
    <definedName name="_様式1_8_区域_同一補助ブロック市区町村外乗入部分に係るサービス提供時間12">#REF!</definedName>
    <definedName name="_様式1_8_区域_同一補助ブロック市区町村外乗入部分に係るサービス提供時間13">#REF!</definedName>
    <definedName name="_様式1_8_区域_同一補助ブロック市区町村外乗入部分に係るサービス提供時間14">#REF!</definedName>
    <definedName name="_様式1_8_区域_同一補助ブロック市区町村外乗入部分に係るサービス提供時間15">#REF!</definedName>
    <definedName name="_様式1_8_区域_同一補助ブロック市区町村外乗入部分に係るサービス提供時間16">#REF!</definedName>
    <definedName name="_様式1_8_区域_同一補助ブロック市区町村外乗入部分に係るサービス提供時間17">#REF!</definedName>
    <definedName name="_様式1_8_区域_同一補助ブロック市区町村外乗入部分に係るサービス提供時間18">#REF!</definedName>
    <definedName name="_様式1_8_区域_同一補助ブロック市区町村外乗入部分に係るサービス提供時間19">#REF!</definedName>
    <definedName name="_様式1_8_区域_同一補助ブロック市区町村外乗入部分に係るサービス提供時間2">#REF!</definedName>
    <definedName name="_様式1_8_区域_同一補助ブロック市区町村外乗入部分に係るサービス提供時間20">#REF!</definedName>
    <definedName name="_様式1_8_区域_同一補助ブロック市区町村外乗入部分に係るサービス提供時間21">#REF!</definedName>
    <definedName name="_様式1_8_区域_同一補助ブロック市区町村外乗入部分に係るサービス提供時間22">#REF!</definedName>
    <definedName name="_様式1_8_区域_同一補助ブロック市区町村外乗入部分に係るサービス提供時間23">#REF!</definedName>
    <definedName name="_様式1_8_区域_同一補助ブロック市区町村外乗入部分に係るサービス提供時間24">#REF!</definedName>
    <definedName name="_様式1_8_区域_同一補助ブロック市区町村外乗入部分に係るサービス提供時間25">#REF!</definedName>
    <definedName name="_様式1_8_区域_同一補助ブロック市区町村外乗入部分に係るサービス提供時間26">#REF!</definedName>
    <definedName name="_様式1_8_区域_同一補助ブロック市区町村外乗入部分に係るサービス提供時間27">#REF!</definedName>
    <definedName name="_様式1_8_区域_同一補助ブロック市区町村外乗入部分に係るサービス提供時間28">#REF!</definedName>
    <definedName name="_様式1_8_区域_同一補助ブロック市区町村外乗入部分に係るサービス提供時間29">#REF!</definedName>
    <definedName name="_様式1_8_区域_同一補助ブロック市区町村外乗入部分に係るサービス提供時間3">#REF!</definedName>
    <definedName name="_様式1_8_区域_同一補助ブロック市区町村外乗入部分に係るサービス提供時間30">#REF!</definedName>
    <definedName name="_様式1_8_区域_同一補助ブロック市区町村外乗入部分に係るサービス提供時間31">#REF!</definedName>
    <definedName name="_様式1_8_区域_同一補助ブロック市区町村外乗入部分に係るサービス提供時間32">#REF!</definedName>
    <definedName name="_様式1_8_区域_同一補助ブロック市区町村外乗入部分に係るサービス提供時間33">#REF!</definedName>
    <definedName name="_様式1_8_区域_同一補助ブロック市区町村外乗入部分に係るサービス提供時間34">#REF!</definedName>
    <definedName name="_様式1_8_区域_同一補助ブロック市区町村外乗入部分に係るサービス提供時間35">#REF!</definedName>
    <definedName name="_様式1_8_区域_同一補助ブロック市区町村外乗入部分に係るサービス提供時間36">#REF!</definedName>
    <definedName name="_様式1_8_区域_同一補助ブロック市区町村外乗入部分に係るサービス提供時間37">#REF!</definedName>
    <definedName name="_様式1_8_区域_同一補助ブロック市区町村外乗入部分に係るサービス提供時間38">#REF!</definedName>
    <definedName name="_様式1_8_区域_同一補助ブロック市区町村外乗入部分に係るサービス提供時間39">#REF!</definedName>
    <definedName name="_様式1_8_区域_同一補助ブロック市区町村外乗入部分に係るサービス提供時間4">#REF!</definedName>
    <definedName name="_様式1_8_区域_同一補助ブロック市区町村外乗入部分に係るサービス提供時間40">#REF!</definedName>
    <definedName name="_様式1_8_区域_同一補助ブロック市区町村外乗入部分に係るサービス提供時間41">#REF!</definedName>
    <definedName name="_様式1_8_区域_同一補助ブロック市区町村外乗入部分に係るサービス提供時間42">#REF!</definedName>
    <definedName name="_様式1_8_区域_同一補助ブロック市区町村外乗入部分に係るサービス提供時間43">#REF!</definedName>
    <definedName name="_様式1_8_区域_同一補助ブロック市区町村外乗入部分に係るサービス提供時間44">#REF!</definedName>
    <definedName name="_様式1_8_区域_同一補助ブロック市区町村外乗入部分に係るサービス提供時間45">#REF!</definedName>
    <definedName name="_様式1_8_区域_同一補助ブロック市区町村外乗入部分に係るサービス提供時間46">#REF!</definedName>
    <definedName name="_様式1_8_区域_同一補助ブロック市区町村外乗入部分に係るサービス提供時間47">#REF!</definedName>
    <definedName name="_様式1_8_区域_同一補助ブロック市区町村外乗入部分に係るサービス提供時間48">#REF!</definedName>
    <definedName name="_様式1_8_区域_同一補助ブロック市区町村外乗入部分に係るサービス提供時間49">#REF!</definedName>
    <definedName name="_様式1_8_区域_同一補助ブロック市区町村外乗入部分に係るサービス提供時間5">#REF!</definedName>
    <definedName name="_様式1_8_区域_同一補助ブロック市区町村外乗入部分に係るサービス提供時間50">#REF!</definedName>
    <definedName name="_様式1_8_区域_同一補助ブロック市区町村外乗入部分に係るサービス提供時間51">#REF!</definedName>
    <definedName name="_様式1_8_区域_同一補助ブロック市区町村外乗入部分に係るサービス提供時間52">#REF!</definedName>
    <definedName name="_様式1_8_区域_同一補助ブロック市区町村外乗入部分に係るサービス提供時間53">#REF!</definedName>
    <definedName name="_様式1_8_区域_同一補助ブロック市区町村外乗入部分に係るサービス提供時間54">#REF!</definedName>
    <definedName name="_様式1_8_区域_同一補助ブロック市区町村外乗入部分に係るサービス提供時間55">#REF!</definedName>
    <definedName name="_様式1_8_区域_同一補助ブロック市区町村外乗入部分に係るサービス提供時間56">#REF!</definedName>
    <definedName name="_様式1_8_区域_同一補助ブロック市区町村外乗入部分に係るサービス提供時間57">#REF!</definedName>
    <definedName name="_様式1_8_区域_同一補助ブロック市区町村外乗入部分に係るサービス提供時間58">#REF!</definedName>
    <definedName name="_様式1_8_区域_同一補助ブロック市区町村外乗入部分に係るサービス提供時間59">#REF!</definedName>
    <definedName name="_様式1_8_区域_同一補助ブロック市区町村外乗入部分に係るサービス提供時間6">#REF!</definedName>
    <definedName name="_様式1_8_区域_同一補助ブロック市区町村外乗入部分に係るサービス提供時間60">#REF!</definedName>
    <definedName name="_様式1_8_区域_同一補助ブロック市区町村外乗入部分に係るサービス提供時間61">#REF!</definedName>
    <definedName name="_様式1_8_区域_同一補助ブロック市区町村外乗入部分に係るサービス提供時間62">#REF!</definedName>
    <definedName name="_様式1_8_区域_同一補助ブロック市区町村外乗入部分に係るサービス提供時間63">#REF!</definedName>
    <definedName name="_様式1_8_区域_同一補助ブロック市区町村外乗入部分に係るサービス提供時間64">#REF!</definedName>
    <definedName name="_様式1_8_区域_同一補助ブロック市区町村外乗入部分に係るサービス提供時間65">#REF!</definedName>
    <definedName name="_様式1_8_区域_同一補助ブロック市区町村外乗入部分に係るサービス提供時間66">#REF!</definedName>
    <definedName name="_様式1_8_区域_同一補助ブロック市区町村外乗入部分に係るサービス提供時間67">#REF!</definedName>
    <definedName name="_様式1_8_区域_同一補助ブロック市区町村外乗入部分に係るサービス提供時間68">#REF!</definedName>
    <definedName name="_様式1_8_区域_同一補助ブロック市区町村外乗入部分に係るサービス提供時間69">#REF!</definedName>
    <definedName name="_様式1_8_区域_同一補助ブロック市区町村外乗入部分に係るサービス提供時間7">#REF!</definedName>
    <definedName name="_様式1_8_区域_同一補助ブロック市区町村外乗入部分に係るサービス提供時間70">#REF!</definedName>
    <definedName name="_様式1_8_区域_同一補助ブロック市区町村外乗入部分に係るサービス提供時間71">#REF!</definedName>
    <definedName name="_様式1_8_区域_同一補助ブロック市区町村外乗入部分に係るサービス提供時間72">#REF!</definedName>
    <definedName name="_様式1_8_区域_同一補助ブロック市区町村外乗入部分に係るサービス提供時間73">#REF!</definedName>
    <definedName name="_様式1_8_区域_同一補助ブロック市区町村外乗入部分に係るサービス提供時間74">#REF!</definedName>
    <definedName name="_様式1_8_区域_同一補助ブロック市区町村外乗入部分に係るサービス提供時間75">#REF!</definedName>
    <definedName name="_様式1_8_区域_同一補助ブロック市区町村外乗入部分に係るサービス提供時間76">#REF!</definedName>
    <definedName name="_様式1_8_区域_同一補助ブロック市区町村外乗入部分に係るサービス提供時間77">#REF!</definedName>
    <definedName name="_様式1_8_区域_同一補助ブロック市区町村外乗入部分に係るサービス提供時間78">#REF!</definedName>
    <definedName name="_様式1_8_区域_同一補助ブロック市区町村外乗入部分に係るサービス提供時間79">#REF!</definedName>
    <definedName name="_様式1_8_区域_同一補助ブロック市区町村外乗入部分に係るサービス提供時間8">#REF!</definedName>
    <definedName name="_様式1_8_区域_同一補助ブロック市区町村外乗入部分に係るサービス提供時間80">#REF!</definedName>
    <definedName name="_様式1_8_区域_同一補助ブロック市区町村外乗入部分に係るサービス提供時間81">#REF!</definedName>
    <definedName name="_様式1_8_区域_同一補助ブロック市区町村外乗入部分に係るサービス提供時間82">#REF!</definedName>
    <definedName name="_様式1_8_区域_同一補助ブロック市区町村外乗入部分に係るサービス提供時間83">#REF!</definedName>
    <definedName name="_様式1_8_区域_同一補助ブロック市区町村外乗入部分に係るサービス提供時間84">#REF!</definedName>
    <definedName name="_様式1_8_区域_同一補助ブロック市区町村外乗入部分に係るサービス提供時間85">#REF!</definedName>
    <definedName name="_様式1_8_区域_同一補助ブロック市区町村外乗入部分に係るサービス提供時間86">#REF!</definedName>
    <definedName name="_様式1_8_区域_同一補助ブロック市区町村外乗入部分に係るサービス提供時間87">#REF!</definedName>
    <definedName name="_様式1_8_区域_同一補助ブロック市区町村外乗入部分に係るサービス提供時間88">#REF!</definedName>
    <definedName name="_様式1_8_区域_同一補助ブロック市区町村外乗入部分に係るサービス提供時間89">#REF!</definedName>
    <definedName name="_様式1_8_区域_同一補助ブロック市区町村外乗入部分に係るサービス提供時間9">#REF!</definedName>
    <definedName name="_様式1_8_区域_同一補助ブロック市区町村外乗入部分に係るサービス提供時間90">#REF!</definedName>
    <definedName name="_様式1_8_区域_同一補助ブロック市区町村外乗入部分に係るサービス提供時間91">#REF!</definedName>
    <definedName name="_様式1_8_区域_同一補助ブロック市区町村外乗入部分に係るサービス提供時間92">#REF!</definedName>
    <definedName name="_様式1_8_区域_同一補助ブロック市区町村外乗入部分に係るサービス提供時間93">#REF!</definedName>
    <definedName name="_様式1_8_区域_同一補助ブロック市区町村外乗入部分に係るサービス提供時間94">#REF!</definedName>
    <definedName name="_様式1_8_区域_同一補助ブロック市区町村外乗入部分に係るサービス提供時間95">#REF!</definedName>
    <definedName name="_様式1_8_区域_同一補助ブロック市区町村外乗入部分に係るサービス提供時間96">#REF!</definedName>
    <definedName name="_様式1_8_区域_同一補助ブロック市区町村外乗入部分に係るサービス提供時間97">#REF!</definedName>
    <definedName name="_様式1_8_区域_同一補助ブロック市区町村外乗入部分に係るサービス提供時間98">#REF!</definedName>
    <definedName name="_様式1_8_区域_同一補助ブロック市区町村外乗入部分に係るサービス提供時間99">#REF!</definedName>
    <definedName name="_様式1_8_区域_補助ブロック外乗り入れ部分及び同一補助ブロ1">#REF!</definedName>
    <definedName name="_様式1_8_区域_補助ブロック外乗り入れ部分及び同一補助ブロ10">#REF!</definedName>
    <definedName name="_様式1_8_区域_補助ブロック外乗り入れ部分及び同一補助ブロ100">#REF!</definedName>
    <definedName name="_様式1_8_区域_補助ブロック外乗り入れ部分及び同一補助ブロ11">#REF!</definedName>
    <definedName name="_様式1_8_区域_補助ブロック外乗り入れ部分及び同一補助ブロ12">#REF!</definedName>
    <definedName name="_様式1_8_区域_補助ブロック外乗り入れ部分及び同一補助ブロ13">#REF!</definedName>
    <definedName name="_様式1_8_区域_補助ブロック外乗り入れ部分及び同一補助ブロ14">#REF!</definedName>
    <definedName name="_様式1_8_区域_補助ブロック外乗り入れ部分及び同一補助ブロ15">#REF!</definedName>
    <definedName name="_様式1_8_区域_補助ブロック外乗り入れ部分及び同一補助ブロ16">#REF!</definedName>
    <definedName name="_様式1_8_区域_補助ブロック外乗り入れ部分及び同一補助ブロ17">#REF!</definedName>
    <definedName name="_様式1_8_区域_補助ブロック外乗り入れ部分及び同一補助ブロ18">#REF!</definedName>
    <definedName name="_様式1_8_区域_補助ブロック外乗り入れ部分及び同一補助ブロ19">#REF!</definedName>
    <definedName name="_様式1_8_区域_補助ブロック外乗り入れ部分及び同一補助ブロ2">#REF!</definedName>
    <definedName name="_様式1_8_区域_補助ブロック外乗り入れ部分及び同一補助ブロ20">#REF!</definedName>
    <definedName name="_様式1_8_区域_補助ブロック外乗り入れ部分及び同一補助ブロ21">#REF!</definedName>
    <definedName name="_様式1_8_区域_補助ブロック外乗り入れ部分及び同一補助ブロ22">#REF!</definedName>
    <definedName name="_様式1_8_区域_補助ブロック外乗り入れ部分及び同一補助ブロ23">#REF!</definedName>
    <definedName name="_様式1_8_区域_補助ブロック外乗り入れ部分及び同一補助ブロ24">#REF!</definedName>
    <definedName name="_様式1_8_区域_補助ブロック外乗り入れ部分及び同一補助ブロ25">#REF!</definedName>
    <definedName name="_様式1_8_区域_補助ブロック外乗り入れ部分及び同一補助ブロ26">#REF!</definedName>
    <definedName name="_様式1_8_区域_補助ブロック外乗り入れ部分及び同一補助ブロ27">#REF!</definedName>
    <definedName name="_様式1_8_区域_補助ブロック外乗り入れ部分及び同一補助ブロ28">#REF!</definedName>
    <definedName name="_様式1_8_区域_補助ブロック外乗り入れ部分及び同一補助ブロ29">#REF!</definedName>
    <definedName name="_様式1_8_区域_補助ブロック外乗り入れ部分及び同一補助ブロ3">#REF!</definedName>
    <definedName name="_様式1_8_区域_補助ブロック外乗り入れ部分及び同一補助ブロ30">#REF!</definedName>
    <definedName name="_様式1_8_区域_補助ブロック外乗り入れ部分及び同一補助ブロ31">#REF!</definedName>
    <definedName name="_様式1_8_区域_補助ブロック外乗り入れ部分及び同一補助ブロ32">#REF!</definedName>
    <definedName name="_様式1_8_区域_補助ブロック外乗り入れ部分及び同一補助ブロ33">#REF!</definedName>
    <definedName name="_様式1_8_区域_補助ブロック外乗り入れ部分及び同一補助ブロ34">#REF!</definedName>
    <definedName name="_様式1_8_区域_補助ブロック外乗り入れ部分及び同一補助ブロ35">#REF!</definedName>
    <definedName name="_様式1_8_区域_補助ブロック外乗り入れ部分及び同一補助ブロ36">#REF!</definedName>
    <definedName name="_様式1_8_区域_補助ブロック外乗り入れ部分及び同一補助ブロ37">#REF!</definedName>
    <definedName name="_様式1_8_区域_補助ブロック外乗り入れ部分及び同一補助ブロ38">#REF!</definedName>
    <definedName name="_様式1_8_区域_補助ブロック外乗り入れ部分及び同一補助ブロ39">#REF!</definedName>
    <definedName name="_様式1_8_区域_補助ブロック外乗り入れ部分及び同一補助ブロ4">#REF!</definedName>
    <definedName name="_様式1_8_区域_補助ブロック外乗り入れ部分及び同一補助ブロ40">#REF!</definedName>
    <definedName name="_様式1_8_区域_補助ブロック外乗り入れ部分及び同一補助ブロ41">#REF!</definedName>
    <definedName name="_様式1_8_区域_補助ブロック外乗り入れ部分及び同一補助ブロ42">#REF!</definedName>
    <definedName name="_様式1_8_区域_補助ブロック外乗り入れ部分及び同一補助ブロ43">#REF!</definedName>
    <definedName name="_様式1_8_区域_補助ブロック外乗り入れ部分及び同一補助ブロ44">#REF!</definedName>
    <definedName name="_様式1_8_区域_補助ブロック外乗り入れ部分及び同一補助ブロ45">#REF!</definedName>
    <definedName name="_様式1_8_区域_補助ブロック外乗り入れ部分及び同一補助ブロ46">#REF!</definedName>
    <definedName name="_様式1_8_区域_補助ブロック外乗り入れ部分及び同一補助ブロ47">#REF!</definedName>
    <definedName name="_様式1_8_区域_補助ブロック外乗り入れ部分及び同一補助ブロ48">#REF!</definedName>
    <definedName name="_様式1_8_区域_補助ブロック外乗り入れ部分及び同一補助ブロ49">#REF!</definedName>
    <definedName name="_様式1_8_区域_補助ブロック外乗り入れ部分及び同一補助ブロ5">#REF!</definedName>
    <definedName name="_様式1_8_区域_補助ブロック外乗り入れ部分及び同一補助ブロ50">#REF!</definedName>
    <definedName name="_様式1_8_区域_補助ブロック外乗り入れ部分及び同一補助ブロ51">#REF!</definedName>
    <definedName name="_様式1_8_区域_補助ブロック外乗り入れ部分及び同一補助ブロ52">#REF!</definedName>
    <definedName name="_様式1_8_区域_補助ブロック外乗り入れ部分及び同一補助ブロ53">#REF!</definedName>
    <definedName name="_様式1_8_区域_補助ブロック外乗り入れ部分及び同一補助ブロ54">#REF!</definedName>
    <definedName name="_様式1_8_区域_補助ブロック外乗り入れ部分及び同一補助ブロ55">#REF!</definedName>
    <definedName name="_様式1_8_区域_補助ブロック外乗り入れ部分及び同一補助ブロ56">#REF!</definedName>
    <definedName name="_様式1_8_区域_補助ブロック外乗り入れ部分及び同一補助ブロ57">#REF!</definedName>
    <definedName name="_様式1_8_区域_補助ブロック外乗り入れ部分及び同一補助ブロ58">#REF!</definedName>
    <definedName name="_様式1_8_区域_補助ブロック外乗り入れ部分及び同一補助ブロ59">#REF!</definedName>
    <definedName name="_様式1_8_区域_補助ブロック外乗り入れ部分及び同一補助ブロ6">#REF!</definedName>
    <definedName name="_様式1_8_区域_補助ブロック外乗り入れ部分及び同一補助ブロ60">#REF!</definedName>
    <definedName name="_様式1_8_区域_補助ブロック外乗り入れ部分及び同一補助ブロ61">#REF!</definedName>
    <definedName name="_様式1_8_区域_補助ブロック外乗り入れ部分及び同一補助ブロ62">#REF!</definedName>
    <definedName name="_様式1_8_区域_補助ブロック外乗り入れ部分及び同一補助ブロ63">#REF!</definedName>
    <definedName name="_様式1_8_区域_補助ブロック外乗り入れ部分及び同一補助ブロ64">#REF!</definedName>
    <definedName name="_様式1_8_区域_補助ブロック外乗り入れ部分及び同一補助ブロ65">#REF!</definedName>
    <definedName name="_様式1_8_区域_補助ブロック外乗り入れ部分及び同一補助ブロ66">#REF!</definedName>
    <definedName name="_様式1_8_区域_補助ブロック外乗り入れ部分及び同一補助ブロ67">#REF!</definedName>
    <definedName name="_様式1_8_区域_補助ブロック外乗り入れ部分及び同一補助ブロ68">#REF!</definedName>
    <definedName name="_様式1_8_区域_補助ブロック外乗り入れ部分及び同一補助ブロ69">#REF!</definedName>
    <definedName name="_様式1_8_区域_補助ブロック外乗り入れ部分及び同一補助ブロ7">#REF!</definedName>
    <definedName name="_様式1_8_区域_補助ブロック外乗り入れ部分及び同一補助ブロ70">#REF!</definedName>
    <definedName name="_様式1_8_区域_補助ブロック外乗り入れ部分及び同一補助ブロ71">#REF!</definedName>
    <definedName name="_様式1_8_区域_補助ブロック外乗り入れ部分及び同一補助ブロ72">#REF!</definedName>
    <definedName name="_様式1_8_区域_補助ブロック外乗り入れ部分及び同一補助ブロ73">#REF!</definedName>
    <definedName name="_様式1_8_区域_補助ブロック外乗り入れ部分及び同一補助ブロ74">#REF!</definedName>
    <definedName name="_様式1_8_区域_補助ブロック外乗り入れ部分及び同一補助ブロ75">#REF!</definedName>
    <definedName name="_様式1_8_区域_補助ブロック外乗り入れ部分及び同一補助ブロ76">#REF!</definedName>
    <definedName name="_様式1_8_区域_補助ブロック外乗り入れ部分及び同一補助ブロ77">#REF!</definedName>
    <definedName name="_様式1_8_区域_補助ブロック外乗り入れ部分及び同一補助ブロ78">#REF!</definedName>
    <definedName name="_様式1_8_区域_補助ブロック外乗り入れ部分及び同一補助ブロ79">#REF!</definedName>
    <definedName name="_様式1_8_区域_補助ブロック外乗り入れ部分及び同一補助ブロ8">#REF!</definedName>
    <definedName name="_様式1_8_区域_補助ブロック外乗り入れ部分及び同一補助ブロ80">#REF!</definedName>
    <definedName name="_様式1_8_区域_補助ブロック外乗り入れ部分及び同一補助ブロ81">#REF!</definedName>
    <definedName name="_様式1_8_区域_補助ブロック外乗り入れ部分及び同一補助ブロ82">#REF!</definedName>
    <definedName name="_様式1_8_区域_補助ブロック外乗り入れ部分及び同一補助ブロ83">#REF!</definedName>
    <definedName name="_様式1_8_区域_補助ブロック外乗り入れ部分及び同一補助ブロ84">#REF!</definedName>
    <definedName name="_様式1_8_区域_補助ブロック外乗り入れ部分及び同一補助ブロ85">#REF!</definedName>
    <definedName name="_様式1_8_区域_補助ブロック外乗り入れ部分及び同一補助ブロ86">#REF!</definedName>
    <definedName name="_様式1_8_区域_補助ブロック外乗り入れ部分及び同一補助ブロ87">#REF!</definedName>
    <definedName name="_様式1_8_区域_補助ブロック外乗り入れ部分及び同一補助ブロ88">#REF!</definedName>
    <definedName name="_様式1_8_区域_補助ブロック外乗り入れ部分及び同一補助ブロ89">#REF!</definedName>
    <definedName name="_様式1_8_区域_補助ブロック外乗り入れ部分及び同一補助ブロ9">#REF!</definedName>
    <definedName name="_様式1_8_区域_補助ブロック外乗り入れ部分及び同一補助ブロ90">#REF!</definedName>
    <definedName name="_様式1_8_区域_補助ブロック外乗り入れ部分及び同一補助ブロ91">#REF!</definedName>
    <definedName name="_様式1_8_区域_補助ブロック外乗り入れ部分及び同一補助ブロ92">#REF!</definedName>
    <definedName name="_様式1_8_区域_補助ブロック外乗り入れ部分及び同一補助ブロ93">#REF!</definedName>
    <definedName name="_様式1_8_区域_補助ブロック外乗り入れ部分及び同一補助ブロ94">#REF!</definedName>
    <definedName name="_様式1_8_区域_補助ブロック外乗り入れ部分及び同一補助ブロ95">#REF!</definedName>
    <definedName name="_様式1_8_区域_補助ブロック外乗り入れ部分及び同一補助ブロ96">#REF!</definedName>
    <definedName name="_様式1_8_区域_補助ブロック外乗り入れ部分及び同一補助ブロ97">#REF!</definedName>
    <definedName name="_様式1_8_区域_補助ブロック外乗り入れ部分及び同一補助ブロ98">#REF!</definedName>
    <definedName name="_様式1_8_区域_補助ブロック外乗り入れ部分及び同一補助ブロ99">#REF!</definedName>
    <definedName name="_様式1_8_区域_補助ブロック外乗入部分に係るサービス提供時間1">#REF!</definedName>
    <definedName name="_様式1_8_区域_補助ブロック外乗入部分に係るサービス提供時間10">#REF!</definedName>
    <definedName name="_様式1_8_区域_補助ブロック外乗入部分に係るサービス提供時間100">#REF!</definedName>
    <definedName name="_様式1_8_区域_補助ブロック外乗入部分に係るサービス提供時間11">#REF!</definedName>
    <definedName name="_様式1_8_区域_補助ブロック外乗入部分に係るサービス提供時間12">#REF!</definedName>
    <definedName name="_様式1_8_区域_補助ブロック外乗入部分に係るサービス提供時間13">#REF!</definedName>
    <definedName name="_様式1_8_区域_補助ブロック外乗入部分に係るサービス提供時間14">#REF!</definedName>
    <definedName name="_様式1_8_区域_補助ブロック外乗入部分に係るサービス提供時間15">#REF!</definedName>
    <definedName name="_様式1_8_区域_補助ブロック外乗入部分に係るサービス提供時間16">#REF!</definedName>
    <definedName name="_様式1_8_区域_補助ブロック外乗入部分に係るサービス提供時間17">#REF!</definedName>
    <definedName name="_様式1_8_区域_補助ブロック外乗入部分に係るサービス提供時間18">#REF!</definedName>
    <definedName name="_様式1_8_区域_補助ブロック外乗入部分に係るサービス提供時間19">#REF!</definedName>
    <definedName name="_様式1_8_区域_補助ブロック外乗入部分に係るサービス提供時間2">#REF!</definedName>
    <definedName name="_様式1_8_区域_補助ブロック外乗入部分に係るサービス提供時間20">#REF!</definedName>
    <definedName name="_様式1_8_区域_補助ブロック外乗入部分に係るサービス提供時間21">#REF!</definedName>
    <definedName name="_様式1_8_区域_補助ブロック外乗入部分に係るサービス提供時間22">#REF!</definedName>
    <definedName name="_様式1_8_区域_補助ブロック外乗入部分に係るサービス提供時間23">#REF!</definedName>
    <definedName name="_様式1_8_区域_補助ブロック外乗入部分に係るサービス提供時間24">#REF!</definedName>
    <definedName name="_様式1_8_区域_補助ブロック外乗入部分に係るサービス提供時間25">#REF!</definedName>
    <definedName name="_様式1_8_区域_補助ブロック外乗入部分に係るサービス提供時間26">#REF!</definedName>
    <definedName name="_様式1_8_区域_補助ブロック外乗入部分に係るサービス提供時間27">#REF!</definedName>
    <definedName name="_様式1_8_区域_補助ブロック外乗入部分に係るサービス提供時間28">#REF!</definedName>
    <definedName name="_様式1_8_区域_補助ブロック外乗入部分に係るサービス提供時間29">#REF!</definedName>
    <definedName name="_様式1_8_区域_補助ブロック外乗入部分に係るサービス提供時間3">#REF!</definedName>
    <definedName name="_様式1_8_区域_補助ブロック外乗入部分に係るサービス提供時間30">#REF!</definedName>
    <definedName name="_様式1_8_区域_補助ブロック外乗入部分に係るサービス提供時間31">#REF!</definedName>
    <definedName name="_様式1_8_区域_補助ブロック外乗入部分に係るサービス提供時間32">#REF!</definedName>
    <definedName name="_様式1_8_区域_補助ブロック外乗入部分に係るサービス提供時間33">#REF!</definedName>
    <definedName name="_様式1_8_区域_補助ブロック外乗入部分に係るサービス提供時間34">#REF!</definedName>
    <definedName name="_様式1_8_区域_補助ブロック外乗入部分に係るサービス提供時間35">#REF!</definedName>
    <definedName name="_様式1_8_区域_補助ブロック外乗入部分に係るサービス提供時間36">#REF!</definedName>
    <definedName name="_様式1_8_区域_補助ブロック外乗入部分に係るサービス提供時間37">#REF!</definedName>
    <definedName name="_様式1_8_区域_補助ブロック外乗入部分に係るサービス提供時間38">#REF!</definedName>
    <definedName name="_様式1_8_区域_補助ブロック外乗入部分に係るサービス提供時間39">#REF!</definedName>
    <definedName name="_様式1_8_区域_補助ブロック外乗入部分に係るサービス提供時間4">#REF!</definedName>
    <definedName name="_様式1_8_区域_補助ブロック外乗入部分に係るサービス提供時間40">#REF!</definedName>
    <definedName name="_様式1_8_区域_補助ブロック外乗入部分に係るサービス提供時間41">#REF!</definedName>
    <definedName name="_様式1_8_区域_補助ブロック外乗入部分に係るサービス提供時間42">#REF!</definedName>
    <definedName name="_様式1_8_区域_補助ブロック外乗入部分に係るサービス提供時間43">#REF!</definedName>
    <definedName name="_様式1_8_区域_補助ブロック外乗入部分に係るサービス提供時間44">#REF!</definedName>
    <definedName name="_様式1_8_区域_補助ブロック外乗入部分に係るサービス提供時間45">#REF!</definedName>
    <definedName name="_様式1_8_区域_補助ブロック外乗入部分に係るサービス提供時間46">#REF!</definedName>
    <definedName name="_様式1_8_区域_補助ブロック外乗入部分に係るサービス提供時間47">#REF!</definedName>
    <definedName name="_様式1_8_区域_補助ブロック外乗入部分に係るサービス提供時間48">#REF!</definedName>
    <definedName name="_様式1_8_区域_補助ブロック外乗入部分に係るサービス提供時間49">#REF!</definedName>
    <definedName name="_様式1_8_区域_補助ブロック外乗入部分に係るサービス提供時間5">#REF!</definedName>
    <definedName name="_様式1_8_区域_補助ブロック外乗入部分に係るサービス提供時間50">#REF!</definedName>
    <definedName name="_様式1_8_区域_補助ブロック外乗入部分に係るサービス提供時間51">#REF!</definedName>
    <definedName name="_様式1_8_区域_補助ブロック外乗入部分に係るサービス提供時間52">#REF!</definedName>
    <definedName name="_様式1_8_区域_補助ブロック外乗入部分に係るサービス提供時間53">#REF!</definedName>
    <definedName name="_様式1_8_区域_補助ブロック外乗入部分に係るサービス提供時間54">#REF!</definedName>
    <definedName name="_様式1_8_区域_補助ブロック外乗入部分に係るサービス提供時間55">#REF!</definedName>
    <definedName name="_様式1_8_区域_補助ブロック外乗入部分に係るサービス提供時間56">#REF!</definedName>
    <definedName name="_様式1_8_区域_補助ブロック外乗入部分に係るサービス提供時間57">#REF!</definedName>
    <definedName name="_様式1_8_区域_補助ブロック外乗入部分に係るサービス提供時間58">#REF!</definedName>
    <definedName name="_様式1_8_区域_補助ブロック外乗入部分に係るサービス提供時間59">#REF!</definedName>
    <definedName name="_様式1_8_区域_補助ブロック外乗入部分に係るサービス提供時間6">#REF!</definedName>
    <definedName name="_様式1_8_区域_補助ブロック外乗入部分に係るサービス提供時間60">#REF!</definedName>
    <definedName name="_様式1_8_区域_補助ブロック外乗入部分に係るサービス提供時間61">#REF!</definedName>
    <definedName name="_様式1_8_区域_補助ブロック外乗入部分に係るサービス提供時間62">#REF!</definedName>
    <definedName name="_様式1_8_区域_補助ブロック外乗入部分に係るサービス提供時間63">#REF!</definedName>
    <definedName name="_様式1_8_区域_補助ブロック外乗入部分に係るサービス提供時間64">#REF!</definedName>
    <definedName name="_様式1_8_区域_補助ブロック外乗入部分に係るサービス提供時間65">#REF!</definedName>
    <definedName name="_様式1_8_区域_補助ブロック外乗入部分に係るサービス提供時間66">#REF!</definedName>
    <definedName name="_様式1_8_区域_補助ブロック外乗入部分に係るサービス提供時間67">#REF!</definedName>
    <definedName name="_様式1_8_区域_補助ブロック外乗入部分に係るサービス提供時間68">#REF!</definedName>
    <definedName name="_様式1_8_区域_補助ブロック外乗入部分に係るサービス提供時間69">#REF!</definedName>
    <definedName name="_様式1_8_区域_補助ブロック外乗入部分に係るサービス提供時間7">#REF!</definedName>
    <definedName name="_様式1_8_区域_補助ブロック外乗入部分に係るサービス提供時間70">#REF!</definedName>
    <definedName name="_様式1_8_区域_補助ブロック外乗入部分に係るサービス提供時間71">#REF!</definedName>
    <definedName name="_様式1_8_区域_補助ブロック外乗入部分に係るサービス提供時間72">#REF!</definedName>
    <definedName name="_様式1_8_区域_補助ブロック外乗入部分に係るサービス提供時間73">#REF!</definedName>
    <definedName name="_様式1_8_区域_補助ブロック外乗入部分に係るサービス提供時間74">#REF!</definedName>
    <definedName name="_様式1_8_区域_補助ブロック外乗入部分に係るサービス提供時間75">#REF!</definedName>
    <definedName name="_様式1_8_区域_補助ブロック外乗入部分に係るサービス提供時間76">#REF!</definedName>
    <definedName name="_様式1_8_区域_補助ブロック外乗入部分に係るサービス提供時間77">#REF!</definedName>
    <definedName name="_様式1_8_区域_補助ブロック外乗入部分に係るサービス提供時間78">#REF!</definedName>
    <definedName name="_様式1_8_区域_補助ブロック外乗入部分に係るサービス提供時間79">#REF!</definedName>
    <definedName name="_様式1_8_区域_補助ブロック外乗入部分に係るサービス提供時間8">#REF!</definedName>
    <definedName name="_様式1_8_区域_補助ブロック外乗入部分に係るサービス提供時間80">#REF!</definedName>
    <definedName name="_様式1_8_区域_補助ブロック外乗入部分に係るサービス提供時間81">#REF!</definedName>
    <definedName name="_様式1_8_区域_補助ブロック外乗入部分に係るサービス提供時間82">#REF!</definedName>
    <definedName name="_様式1_8_区域_補助ブロック外乗入部分に係るサービス提供時間83">#REF!</definedName>
    <definedName name="_様式1_8_区域_補助ブロック外乗入部分に係るサービス提供時間84">#REF!</definedName>
    <definedName name="_様式1_8_区域_補助ブロック外乗入部分に係るサービス提供時間85">#REF!</definedName>
    <definedName name="_様式1_8_区域_補助ブロック外乗入部分に係るサービス提供時間86">#REF!</definedName>
    <definedName name="_様式1_8_区域_補助ブロック外乗入部分に係るサービス提供時間87">#REF!</definedName>
    <definedName name="_様式1_8_区域_補助ブロック外乗入部分に係るサービス提供時間88">#REF!</definedName>
    <definedName name="_様式1_8_区域_補助ブロック外乗入部分に係るサービス提供時間89">#REF!</definedName>
    <definedName name="_様式1_8_区域_補助ブロック外乗入部分に係るサービス提供時間9">#REF!</definedName>
    <definedName name="_様式1_8_区域_補助ブロック外乗入部分に係るサービス提供時間90">#REF!</definedName>
    <definedName name="_様式1_8_区域_補助ブロック外乗入部分に係るサービス提供時間91">#REF!</definedName>
    <definedName name="_様式1_8_区域_補助ブロック外乗入部分に係るサービス提供時間92">#REF!</definedName>
    <definedName name="_様式1_8_区域_補助ブロック外乗入部分に係るサービス提供時間93">#REF!</definedName>
    <definedName name="_様式1_8_区域_補助ブロック外乗入部分に係るサービス提供時間94">#REF!</definedName>
    <definedName name="_様式1_8_区域_補助ブロック外乗入部分に係るサービス提供時間95">#REF!</definedName>
    <definedName name="_様式1_8_区域_補助ブロック外乗入部分に係るサービス提供時間96">#REF!</definedName>
    <definedName name="_様式1_8_区域_補助ブロック外乗入部分に係るサービス提供時間97">#REF!</definedName>
    <definedName name="_様式1_8_区域_補助ブロック外乗入部分に係るサービス提供時間98">#REF!</definedName>
    <definedName name="_様式1_8_区域_補助ブロック外乗入部分に係るサービス提供時間99">#REF!</definedName>
    <definedName name="_様式1_8_区域_補助ブロック名">#REF!</definedName>
    <definedName name="_様式1_8_区域_補助対象期間のサービス提供時間">#REF!</definedName>
    <definedName name="_様式1_8_区域_補助対象系統の経常収益_合計">#REF!</definedName>
    <definedName name="_様式1_8_区域_補助対象系統の経常収益1">#REF!</definedName>
    <definedName name="_様式1_8_区域_補助対象系統の経常収益10">#REF!</definedName>
    <definedName name="_様式1_8_区域_補助対象系統の経常収益100">#REF!</definedName>
    <definedName name="_様式1_8_区域_補助対象系統の経常収益11">#REF!</definedName>
    <definedName name="_様式1_8_区域_補助対象系統の経常収益12">#REF!</definedName>
    <definedName name="_様式1_8_区域_補助対象系統の経常収益13">#REF!</definedName>
    <definedName name="_様式1_8_区域_補助対象系統の経常収益14">#REF!</definedName>
    <definedName name="_様式1_8_区域_補助対象系統の経常収益15">#REF!</definedName>
    <definedName name="_様式1_8_区域_補助対象系統の経常収益16">#REF!</definedName>
    <definedName name="_様式1_8_区域_補助対象系統の経常収益17">#REF!</definedName>
    <definedName name="_様式1_8_区域_補助対象系統の経常収益18">#REF!</definedName>
    <definedName name="_様式1_8_区域_補助対象系統の経常収益19">#REF!</definedName>
    <definedName name="_様式1_8_区域_補助対象系統の経常収益2">#REF!</definedName>
    <definedName name="_様式1_8_区域_補助対象系統の経常収益20">#REF!</definedName>
    <definedName name="_様式1_8_区域_補助対象系統の経常収益21">#REF!</definedName>
    <definedName name="_様式1_8_区域_補助対象系統の経常収益22">#REF!</definedName>
    <definedName name="_様式1_8_区域_補助対象系統の経常収益23">#REF!</definedName>
    <definedName name="_様式1_8_区域_補助対象系統の経常収益24">#REF!</definedName>
    <definedName name="_様式1_8_区域_補助対象系統の経常収益25">#REF!</definedName>
    <definedName name="_様式1_8_区域_補助対象系統の経常収益26">#REF!</definedName>
    <definedName name="_様式1_8_区域_補助対象系統の経常収益27">#REF!</definedName>
    <definedName name="_様式1_8_区域_補助対象系統の経常収益28">#REF!</definedName>
    <definedName name="_様式1_8_区域_補助対象系統の経常収益29">#REF!</definedName>
    <definedName name="_様式1_8_区域_補助対象系統の経常収益3">#REF!</definedName>
    <definedName name="_様式1_8_区域_補助対象系統の経常収益30">#REF!</definedName>
    <definedName name="_様式1_8_区域_補助対象系統の経常収益31">#REF!</definedName>
    <definedName name="_様式1_8_区域_補助対象系統の経常収益32">#REF!</definedName>
    <definedName name="_様式1_8_区域_補助対象系統の経常収益33">#REF!</definedName>
    <definedName name="_様式1_8_区域_補助対象系統の経常収益34">#REF!</definedName>
    <definedName name="_様式1_8_区域_補助対象系統の経常収益35">#REF!</definedName>
    <definedName name="_様式1_8_区域_補助対象系統の経常収益36">#REF!</definedName>
    <definedName name="_様式1_8_区域_補助対象系統の経常収益37">#REF!</definedName>
    <definedName name="_様式1_8_区域_補助対象系統の経常収益38">#REF!</definedName>
    <definedName name="_様式1_8_区域_補助対象系統の経常収益39">#REF!</definedName>
    <definedName name="_様式1_8_区域_補助対象系統の経常収益4">#REF!</definedName>
    <definedName name="_様式1_8_区域_補助対象系統の経常収益40">#REF!</definedName>
    <definedName name="_様式1_8_区域_補助対象系統の経常収益41">#REF!</definedName>
    <definedName name="_様式1_8_区域_補助対象系統の経常収益42">#REF!</definedName>
    <definedName name="_様式1_8_区域_補助対象系統の経常収益43">#REF!</definedName>
    <definedName name="_様式1_8_区域_補助対象系統の経常収益44">#REF!</definedName>
    <definedName name="_様式1_8_区域_補助対象系統の経常収益45">#REF!</definedName>
    <definedName name="_様式1_8_区域_補助対象系統の経常収益46">#REF!</definedName>
    <definedName name="_様式1_8_区域_補助対象系統の経常収益47">#REF!</definedName>
    <definedName name="_様式1_8_区域_補助対象系統の経常収益48">#REF!</definedName>
    <definedName name="_様式1_8_区域_補助対象系統の経常収益49">#REF!</definedName>
    <definedName name="_様式1_8_区域_補助対象系統の経常収益5">#REF!</definedName>
    <definedName name="_様式1_8_区域_補助対象系統の経常収益50">#REF!</definedName>
    <definedName name="_様式1_8_区域_補助対象系統の経常収益51">#REF!</definedName>
    <definedName name="_様式1_8_区域_補助対象系統の経常収益52">#REF!</definedName>
    <definedName name="_様式1_8_区域_補助対象系統の経常収益53">#REF!</definedName>
    <definedName name="_様式1_8_区域_補助対象系統の経常収益54">#REF!</definedName>
    <definedName name="_様式1_8_区域_補助対象系統の経常収益55">#REF!</definedName>
    <definedName name="_様式1_8_区域_補助対象系統の経常収益56">#REF!</definedName>
    <definedName name="_様式1_8_区域_補助対象系統の経常収益57">#REF!</definedName>
    <definedName name="_様式1_8_区域_補助対象系統の経常収益58">#REF!</definedName>
    <definedName name="_様式1_8_区域_補助対象系統の経常収益59">#REF!</definedName>
    <definedName name="_様式1_8_区域_補助対象系統の経常収益6">#REF!</definedName>
    <definedName name="_様式1_8_区域_補助対象系統の経常収益60">#REF!</definedName>
    <definedName name="_様式1_8_区域_補助対象系統の経常収益61">#REF!</definedName>
    <definedName name="_様式1_8_区域_補助対象系統の経常収益62">#REF!</definedName>
    <definedName name="_様式1_8_区域_補助対象系統の経常収益63">#REF!</definedName>
    <definedName name="_様式1_8_区域_補助対象系統の経常収益64">#REF!</definedName>
    <definedName name="_様式1_8_区域_補助対象系統の経常収益65">#REF!</definedName>
    <definedName name="_様式1_8_区域_補助対象系統の経常収益66">#REF!</definedName>
    <definedName name="_様式1_8_区域_補助対象系統の経常収益67">#REF!</definedName>
    <definedName name="_様式1_8_区域_補助対象系統の経常収益68">#REF!</definedName>
    <definedName name="_様式1_8_区域_補助対象系統の経常収益69">#REF!</definedName>
    <definedName name="_様式1_8_区域_補助対象系統の経常収益7">#REF!</definedName>
    <definedName name="_様式1_8_区域_補助対象系統の経常収益70">#REF!</definedName>
    <definedName name="_様式1_8_区域_補助対象系統の経常収益71">#REF!</definedName>
    <definedName name="_様式1_8_区域_補助対象系統の経常収益72">#REF!</definedName>
    <definedName name="_様式1_8_区域_補助対象系統の経常収益73">#REF!</definedName>
    <definedName name="_様式1_8_区域_補助対象系統の経常収益74">#REF!</definedName>
    <definedName name="_様式1_8_区域_補助対象系統の経常収益75">#REF!</definedName>
    <definedName name="_様式1_8_区域_補助対象系統の経常収益76">#REF!</definedName>
    <definedName name="_様式1_8_区域_補助対象系統の経常収益77">#REF!</definedName>
    <definedName name="_様式1_8_区域_補助対象系統の経常収益78">#REF!</definedName>
    <definedName name="_様式1_8_区域_補助対象系統の経常収益79">#REF!</definedName>
    <definedName name="_様式1_8_区域_補助対象系統の経常収益8">#REF!</definedName>
    <definedName name="_様式1_8_区域_補助対象系統の経常収益80">#REF!</definedName>
    <definedName name="_様式1_8_区域_補助対象系統の経常収益81">#REF!</definedName>
    <definedName name="_様式1_8_区域_補助対象系統の経常収益82">#REF!</definedName>
    <definedName name="_様式1_8_区域_補助対象系統の経常収益83">#REF!</definedName>
    <definedName name="_様式1_8_区域_補助対象系統の経常収益84">#REF!</definedName>
    <definedName name="_様式1_8_区域_補助対象系統の経常収益85">#REF!</definedName>
    <definedName name="_様式1_8_区域_補助対象系統の経常収益86">#REF!</definedName>
    <definedName name="_様式1_8_区域_補助対象系統の経常収益87">#REF!</definedName>
    <definedName name="_様式1_8_区域_補助対象系統の経常収益88">#REF!</definedName>
    <definedName name="_様式1_8_区域_補助対象系統の経常収益89">#REF!</definedName>
    <definedName name="_様式1_8_区域_補助対象系統の経常収益9">#REF!</definedName>
    <definedName name="_様式1_8_区域_補助対象系統の経常収益90">#REF!</definedName>
    <definedName name="_様式1_8_区域_補助対象系統の経常収益91">#REF!</definedName>
    <definedName name="_様式1_8_区域_補助対象系統の経常収益92">#REF!</definedName>
    <definedName name="_様式1_8_区域_補助対象系統の経常収益93">#REF!</definedName>
    <definedName name="_様式1_8_区域_補助対象系統の経常収益94">#REF!</definedName>
    <definedName name="_様式1_8_区域_補助対象系統の経常収益95">#REF!</definedName>
    <definedName name="_様式1_8_区域_補助対象系統の経常収益96">#REF!</definedName>
    <definedName name="_様式1_8_区域_補助対象系統の経常収益97">#REF!</definedName>
    <definedName name="_様式1_8_区域_補助対象系統の経常収益98">#REF!</definedName>
    <definedName name="_様式1_8_区域_補助対象系統の経常収益99">#REF!</definedName>
    <definedName name="_様式1_8_区域_補助対象経常費用_合計">#REF!</definedName>
    <definedName name="_様式1_8_区域_補助対象経常費用1">#REF!</definedName>
    <definedName name="_様式1_8_区域_補助対象経常費用10">#REF!</definedName>
    <definedName name="_様式1_8_区域_補助対象経常費用100">#REF!</definedName>
    <definedName name="_様式1_8_区域_補助対象経常費用11">#REF!</definedName>
    <definedName name="_様式1_8_区域_補助対象経常費用12">#REF!</definedName>
    <definedName name="_様式1_8_区域_補助対象経常費用13">#REF!</definedName>
    <definedName name="_様式1_8_区域_補助対象経常費用14">#REF!</definedName>
    <definedName name="_様式1_8_区域_補助対象経常費用15">#REF!</definedName>
    <definedName name="_様式1_8_区域_補助対象経常費用16">#REF!</definedName>
    <definedName name="_様式1_8_区域_補助対象経常費用17">#REF!</definedName>
    <definedName name="_様式1_8_区域_補助対象経常費用18">#REF!</definedName>
    <definedName name="_様式1_8_区域_補助対象経常費用19">#REF!</definedName>
    <definedName name="_様式1_8_区域_補助対象経常費用2">#REF!</definedName>
    <definedName name="_様式1_8_区域_補助対象経常費用20">#REF!</definedName>
    <definedName name="_様式1_8_区域_補助対象経常費用21">#REF!</definedName>
    <definedName name="_様式1_8_区域_補助対象経常費用22">#REF!</definedName>
    <definedName name="_様式1_8_区域_補助対象経常費用23">#REF!</definedName>
    <definedName name="_様式1_8_区域_補助対象経常費用24">#REF!</definedName>
    <definedName name="_様式1_8_区域_補助対象経常費用25">#REF!</definedName>
    <definedName name="_様式1_8_区域_補助対象経常費用26">#REF!</definedName>
    <definedName name="_様式1_8_区域_補助対象経常費用27">#REF!</definedName>
    <definedName name="_様式1_8_区域_補助対象経常費用28">#REF!</definedName>
    <definedName name="_様式1_8_区域_補助対象経常費用29">#REF!</definedName>
    <definedName name="_様式1_8_区域_補助対象経常費用3">#REF!</definedName>
    <definedName name="_様式1_8_区域_補助対象経常費用30">#REF!</definedName>
    <definedName name="_様式1_8_区域_補助対象経常費用31">#REF!</definedName>
    <definedName name="_様式1_8_区域_補助対象経常費用32">#REF!</definedName>
    <definedName name="_様式1_8_区域_補助対象経常費用33">#REF!</definedName>
    <definedName name="_様式1_8_区域_補助対象経常費用34">#REF!</definedName>
    <definedName name="_様式1_8_区域_補助対象経常費用35">#REF!</definedName>
    <definedName name="_様式1_8_区域_補助対象経常費用36">#REF!</definedName>
    <definedName name="_様式1_8_区域_補助対象経常費用37">#REF!</definedName>
    <definedName name="_様式1_8_区域_補助対象経常費用38">#REF!</definedName>
    <definedName name="_様式1_8_区域_補助対象経常費用39">#REF!</definedName>
    <definedName name="_様式1_8_区域_補助対象経常費用4">#REF!</definedName>
    <definedName name="_様式1_8_区域_補助対象経常費用40">#REF!</definedName>
    <definedName name="_様式1_8_区域_補助対象経常費用41">#REF!</definedName>
    <definedName name="_様式1_8_区域_補助対象経常費用42">#REF!</definedName>
    <definedName name="_様式1_8_区域_補助対象経常費用43">#REF!</definedName>
    <definedName name="_様式1_8_区域_補助対象経常費用44">#REF!</definedName>
    <definedName name="_様式1_8_区域_補助対象経常費用45">#REF!</definedName>
    <definedName name="_様式1_8_区域_補助対象経常費用46">#REF!</definedName>
    <definedName name="_様式1_8_区域_補助対象経常費用47">#REF!</definedName>
    <definedName name="_様式1_8_区域_補助対象経常費用48">#REF!</definedName>
    <definedName name="_様式1_8_区域_補助対象経常費用49">#REF!</definedName>
    <definedName name="_様式1_8_区域_補助対象経常費用5">#REF!</definedName>
    <definedName name="_様式1_8_区域_補助対象経常費用50">#REF!</definedName>
    <definedName name="_様式1_8_区域_補助対象経常費用51">#REF!</definedName>
    <definedName name="_様式1_8_区域_補助対象経常費用52">#REF!</definedName>
    <definedName name="_様式1_8_区域_補助対象経常費用53">#REF!</definedName>
    <definedName name="_様式1_8_区域_補助対象経常費用54">#REF!</definedName>
    <definedName name="_様式1_8_区域_補助対象経常費用55">#REF!</definedName>
    <definedName name="_様式1_8_区域_補助対象経常費用56">#REF!</definedName>
    <definedName name="_様式1_8_区域_補助対象経常費用57">#REF!</definedName>
    <definedName name="_様式1_8_区域_補助対象経常費用58">#REF!</definedName>
    <definedName name="_様式1_8_区域_補助対象経常費用59">#REF!</definedName>
    <definedName name="_様式1_8_区域_補助対象経常費用6">#REF!</definedName>
    <definedName name="_様式1_8_区域_補助対象経常費用60">#REF!</definedName>
    <definedName name="_様式1_8_区域_補助対象経常費用61">#REF!</definedName>
    <definedName name="_様式1_8_区域_補助対象経常費用62">#REF!</definedName>
    <definedName name="_様式1_8_区域_補助対象経常費用63">#REF!</definedName>
    <definedName name="_様式1_8_区域_補助対象経常費用64">#REF!</definedName>
    <definedName name="_様式1_8_区域_補助対象経常費用65">#REF!</definedName>
    <definedName name="_様式1_8_区域_補助対象経常費用66">#REF!</definedName>
    <definedName name="_様式1_8_区域_補助対象経常費用67">#REF!</definedName>
    <definedName name="_様式1_8_区域_補助対象経常費用68">#REF!</definedName>
    <definedName name="_様式1_8_区域_補助対象経常費用69">#REF!</definedName>
    <definedName name="_様式1_8_区域_補助対象経常費用7">#REF!</definedName>
    <definedName name="_様式1_8_区域_補助対象経常費用70">#REF!</definedName>
    <definedName name="_様式1_8_区域_補助対象経常費用71">#REF!</definedName>
    <definedName name="_様式1_8_区域_補助対象経常費用72">#REF!</definedName>
    <definedName name="_様式1_8_区域_補助対象経常費用73">#REF!</definedName>
    <definedName name="_様式1_8_区域_補助対象経常費用74">#REF!</definedName>
    <definedName name="_様式1_8_区域_補助対象経常費用75">#REF!</definedName>
    <definedName name="_様式1_8_区域_補助対象経常費用76">#REF!</definedName>
    <definedName name="_様式1_8_区域_補助対象経常費用77">#REF!</definedName>
    <definedName name="_様式1_8_区域_補助対象経常費用78">#REF!</definedName>
    <definedName name="_様式1_8_区域_補助対象経常費用79">#REF!</definedName>
    <definedName name="_様式1_8_区域_補助対象経常費用8">#REF!</definedName>
    <definedName name="_様式1_8_区域_補助対象経常費用80">#REF!</definedName>
    <definedName name="_様式1_8_区域_補助対象経常費用81">#REF!</definedName>
    <definedName name="_様式1_8_区域_補助対象経常費用82">#REF!</definedName>
    <definedName name="_様式1_8_区域_補助対象経常費用83">#REF!</definedName>
    <definedName name="_様式1_8_区域_補助対象経常費用84">#REF!</definedName>
    <definedName name="_様式1_8_区域_補助対象経常費用85">#REF!</definedName>
    <definedName name="_様式1_8_区域_補助対象経常費用86">#REF!</definedName>
    <definedName name="_様式1_8_区域_補助対象経常費用87">#REF!</definedName>
    <definedName name="_様式1_8_区域_補助対象経常費用88">#REF!</definedName>
    <definedName name="_様式1_8_区域_補助対象経常費用89">#REF!</definedName>
    <definedName name="_様式1_8_区域_補助対象経常費用9">#REF!</definedName>
    <definedName name="_様式1_8_区域_補助対象経常費用90">#REF!</definedName>
    <definedName name="_様式1_8_区域_補助対象経常費用91">#REF!</definedName>
    <definedName name="_様式1_8_区域_補助対象経常費用92">#REF!</definedName>
    <definedName name="_様式1_8_区域_補助対象経常費用93">#REF!</definedName>
    <definedName name="_様式1_8_区域_補助対象経常費用94">#REF!</definedName>
    <definedName name="_様式1_8_区域_補助対象経常費用95">#REF!</definedName>
    <definedName name="_様式1_8_区域_補助対象経常費用96">#REF!</definedName>
    <definedName name="_様式1_8_区域_補助対象経常費用97">#REF!</definedName>
    <definedName name="_様式1_8_区域_補助対象経常費用98">#REF!</definedName>
    <definedName name="_様式1_8_区域_補助対象経常費用99">#REF!</definedName>
    <definedName name="_様式1_8_区域_補助対象経常費用から経常収益を控除した額_合計">#REF!</definedName>
    <definedName name="_様式1_8_区域_補助対象経常費用から経常収益を控除した額1">#REF!</definedName>
    <definedName name="_様式1_8_区域_補助対象経常費用から経常収益を控除した額10">#REF!</definedName>
    <definedName name="_様式1_8_区域_補助対象経常費用から経常収益を控除した額100">#REF!</definedName>
    <definedName name="_様式1_8_区域_補助対象経常費用から経常収益を控除した額11">#REF!</definedName>
    <definedName name="_様式1_8_区域_補助対象経常費用から経常収益を控除した額12">#REF!</definedName>
    <definedName name="_様式1_8_区域_補助対象経常費用から経常収益を控除した額13">#REF!</definedName>
    <definedName name="_様式1_8_区域_補助対象経常費用から経常収益を控除した額14">#REF!</definedName>
    <definedName name="_様式1_8_区域_補助対象経常費用から経常収益を控除した額15">#REF!</definedName>
    <definedName name="_様式1_8_区域_補助対象経常費用から経常収益を控除した額16">#REF!</definedName>
    <definedName name="_様式1_8_区域_補助対象経常費用から経常収益を控除した額17">#REF!</definedName>
    <definedName name="_様式1_8_区域_補助対象経常費用から経常収益を控除した額18">#REF!</definedName>
    <definedName name="_様式1_8_区域_補助対象経常費用から経常収益を控除した額19">#REF!</definedName>
    <definedName name="_様式1_8_区域_補助対象経常費用から経常収益を控除した額2">#REF!</definedName>
    <definedName name="_様式1_8_区域_補助対象経常費用から経常収益を控除した額20">#REF!</definedName>
    <definedName name="_様式1_8_区域_補助対象経常費用から経常収益を控除した額21">#REF!</definedName>
    <definedName name="_様式1_8_区域_補助対象経常費用から経常収益を控除した額22">#REF!</definedName>
    <definedName name="_様式1_8_区域_補助対象経常費用から経常収益を控除した額23">#REF!</definedName>
    <definedName name="_様式1_8_区域_補助対象経常費用から経常収益を控除した額24">#REF!</definedName>
    <definedName name="_様式1_8_区域_補助対象経常費用から経常収益を控除した額25">#REF!</definedName>
    <definedName name="_様式1_8_区域_補助対象経常費用から経常収益を控除した額26">#REF!</definedName>
    <definedName name="_様式1_8_区域_補助対象経常費用から経常収益を控除した額27">#REF!</definedName>
    <definedName name="_様式1_8_区域_補助対象経常費用から経常収益を控除した額28">#REF!</definedName>
    <definedName name="_様式1_8_区域_補助対象経常費用から経常収益を控除した額29">#REF!</definedName>
    <definedName name="_様式1_8_区域_補助対象経常費用から経常収益を控除した額3">#REF!</definedName>
    <definedName name="_様式1_8_区域_補助対象経常費用から経常収益を控除した額30">#REF!</definedName>
    <definedName name="_様式1_8_区域_補助対象経常費用から経常収益を控除した額31">#REF!</definedName>
    <definedName name="_様式1_8_区域_補助対象経常費用から経常収益を控除した額32">#REF!</definedName>
    <definedName name="_様式1_8_区域_補助対象経常費用から経常収益を控除した額33">#REF!</definedName>
    <definedName name="_様式1_8_区域_補助対象経常費用から経常収益を控除した額34">#REF!</definedName>
    <definedName name="_様式1_8_区域_補助対象経常費用から経常収益を控除した額35">#REF!</definedName>
    <definedName name="_様式1_8_区域_補助対象経常費用から経常収益を控除した額36">#REF!</definedName>
    <definedName name="_様式1_8_区域_補助対象経常費用から経常収益を控除した額37">#REF!</definedName>
    <definedName name="_様式1_8_区域_補助対象経常費用から経常収益を控除した額38">#REF!</definedName>
    <definedName name="_様式1_8_区域_補助対象経常費用から経常収益を控除した額39">#REF!</definedName>
    <definedName name="_様式1_8_区域_補助対象経常費用から経常収益を控除した額4">#REF!</definedName>
    <definedName name="_様式1_8_区域_補助対象経常費用から経常収益を控除した額40">#REF!</definedName>
    <definedName name="_様式1_8_区域_補助対象経常費用から経常収益を控除した額41">#REF!</definedName>
    <definedName name="_様式1_8_区域_補助対象経常費用から経常収益を控除した額42">#REF!</definedName>
    <definedName name="_様式1_8_区域_補助対象経常費用から経常収益を控除した額43">#REF!</definedName>
    <definedName name="_様式1_8_区域_補助対象経常費用から経常収益を控除した額44">#REF!</definedName>
    <definedName name="_様式1_8_区域_補助対象経常費用から経常収益を控除した額45">#REF!</definedName>
    <definedName name="_様式1_8_区域_補助対象経常費用から経常収益を控除した額46">#REF!</definedName>
    <definedName name="_様式1_8_区域_補助対象経常費用から経常収益を控除した額47">#REF!</definedName>
    <definedName name="_様式1_8_区域_補助対象経常費用から経常収益を控除した額48">#REF!</definedName>
    <definedName name="_様式1_8_区域_補助対象経常費用から経常収益を控除した額49">#REF!</definedName>
    <definedName name="_様式1_8_区域_補助対象経常費用から経常収益を控除した額5">#REF!</definedName>
    <definedName name="_様式1_8_区域_補助対象経常費用から経常収益を控除した額50">#REF!</definedName>
    <definedName name="_様式1_8_区域_補助対象経常費用から経常収益を控除した額51">#REF!</definedName>
    <definedName name="_様式1_8_区域_補助対象経常費用から経常収益を控除した額52">#REF!</definedName>
    <definedName name="_様式1_8_区域_補助対象経常費用から経常収益を控除した額53">#REF!</definedName>
    <definedName name="_様式1_8_区域_補助対象経常費用から経常収益を控除した額54">#REF!</definedName>
    <definedName name="_様式1_8_区域_補助対象経常費用から経常収益を控除した額55">#REF!</definedName>
    <definedName name="_様式1_8_区域_補助対象経常費用から経常収益を控除した額56">#REF!</definedName>
    <definedName name="_様式1_8_区域_補助対象経常費用から経常収益を控除した額57">#REF!</definedName>
    <definedName name="_様式1_8_区域_補助対象経常費用から経常収益を控除した額58">#REF!</definedName>
    <definedName name="_様式1_8_区域_補助対象経常費用から経常収益を控除した額59">#REF!</definedName>
    <definedName name="_様式1_8_区域_補助対象経常費用から経常収益を控除した額6">#REF!</definedName>
    <definedName name="_様式1_8_区域_補助対象経常費用から経常収益を控除した額60">#REF!</definedName>
    <definedName name="_様式1_8_区域_補助対象経常費用から経常収益を控除した額61">#REF!</definedName>
    <definedName name="_様式1_8_区域_補助対象経常費用から経常収益を控除した額62">#REF!</definedName>
    <definedName name="_様式1_8_区域_補助対象経常費用から経常収益を控除した額63">#REF!</definedName>
    <definedName name="_様式1_8_区域_補助対象経常費用から経常収益を控除した額64">#REF!</definedName>
    <definedName name="_様式1_8_区域_補助対象経常費用から経常収益を控除した額65">#REF!</definedName>
    <definedName name="_様式1_8_区域_補助対象経常費用から経常収益を控除した額66">#REF!</definedName>
    <definedName name="_様式1_8_区域_補助対象経常費用から経常収益を控除した額67">#REF!</definedName>
    <definedName name="_様式1_8_区域_補助対象経常費用から経常収益を控除した額68">#REF!</definedName>
    <definedName name="_様式1_8_区域_補助対象経常費用から経常収益を控除した額69">#REF!</definedName>
    <definedName name="_様式1_8_区域_補助対象経常費用から経常収益を控除した額7">#REF!</definedName>
    <definedName name="_様式1_8_区域_補助対象経常費用から経常収益を控除した額70">#REF!</definedName>
    <definedName name="_様式1_8_区域_補助対象経常費用から経常収益を控除した額71">#REF!</definedName>
    <definedName name="_様式1_8_区域_補助対象経常費用から経常収益を控除した額72">#REF!</definedName>
    <definedName name="_様式1_8_区域_補助対象経常費用から経常収益を控除した額73">#REF!</definedName>
    <definedName name="_様式1_8_区域_補助対象経常費用から経常収益を控除した額74">#REF!</definedName>
    <definedName name="_様式1_8_区域_補助対象経常費用から経常収益を控除した額75">#REF!</definedName>
    <definedName name="_様式1_8_区域_補助対象経常費用から経常収益を控除した額76">#REF!</definedName>
    <definedName name="_様式1_8_区域_補助対象経常費用から経常収益を控除した額77">#REF!</definedName>
    <definedName name="_様式1_8_区域_補助対象経常費用から経常収益を控除した額78">#REF!</definedName>
    <definedName name="_様式1_8_区域_補助対象経常費用から経常収益を控除した額79">#REF!</definedName>
    <definedName name="_様式1_8_区域_補助対象経常費用から経常収益を控除した額8">#REF!</definedName>
    <definedName name="_様式1_8_区域_補助対象経常費用から経常収益を控除した額80">#REF!</definedName>
    <definedName name="_様式1_8_区域_補助対象経常費用から経常収益を控除した額81">#REF!</definedName>
    <definedName name="_様式1_8_区域_補助対象経常費用から経常収益を控除した額82">#REF!</definedName>
    <definedName name="_様式1_8_区域_補助対象経常費用から経常収益を控除した額83">#REF!</definedName>
    <definedName name="_様式1_8_区域_補助対象経常費用から経常収益を控除した額84">#REF!</definedName>
    <definedName name="_様式1_8_区域_補助対象経常費用から経常収益を控除した額85">#REF!</definedName>
    <definedName name="_様式1_8_区域_補助対象経常費用から経常収益を控除した額86">#REF!</definedName>
    <definedName name="_様式1_8_区域_補助対象経常費用から経常収益を控除した額87">#REF!</definedName>
    <definedName name="_様式1_8_区域_補助対象経常費用から経常収益を控除した額88">#REF!</definedName>
    <definedName name="_様式1_8_区域_補助対象経常費用から経常収益を控除した額89">#REF!</definedName>
    <definedName name="_様式1_8_区域_補助対象経常費用から経常収益を控除した額9">#REF!</definedName>
    <definedName name="_様式1_8_区域_補助対象経常費用から経常収益を控除した額90">#REF!</definedName>
    <definedName name="_様式1_8_区域_補助対象経常費用から経常収益を控除した額91">#REF!</definedName>
    <definedName name="_様式1_8_区域_補助対象経常費用から経常収益を控除した額92">#REF!</definedName>
    <definedName name="_様式1_8_区域_補助対象経常費用から経常収益を控除した額93">#REF!</definedName>
    <definedName name="_様式1_8_区域_補助対象経常費用から経常収益を控除した額94">#REF!</definedName>
    <definedName name="_様式1_8_区域_補助対象経常費用から経常収益を控除した額95">#REF!</definedName>
    <definedName name="_様式1_8_区域_補助対象経常費用から経常収益を控除した額96">#REF!</definedName>
    <definedName name="_様式1_8_区域_補助対象経常費用から経常収益を控除した額97">#REF!</definedName>
    <definedName name="_様式1_8_区域_補助対象経常費用から経常収益を控除した額98">#REF!</definedName>
    <definedName name="_様式1_8_区域_補助対象経常費用から経常収益を控除した額99">#REF!</definedName>
    <definedName name="_様式1_8_区域_補助対象経費_合計">#REF!</definedName>
    <definedName name="_様式1_8_区域_補助対象経費1">#REF!</definedName>
    <definedName name="_様式1_8_区域_補助対象経費10">#REF!</definedName>
    <definedName name="_様式1_8_区域_補助対象経費100">#REF!</definedName>
    <definedName name="_様式1_8_区域_補助対象経費11">#REF!</definedName>
    <definedName name="_様式1_8_区域_補助対象経費12">#REF!</definedName>
    <definedName name="_様式1_8_区域_補助対象経費13">#REF!</definedName>
    <definedName name="_様式1_8_区域_補助対象経費14">#REF!</definedName>
    <definedName name="_様式1_8_区域_補助対象経費15">#REF!</definedName>
    <definedName name="_様式1_8_区域_補助対象経費16">#REF!</definedName>
    <definedName name="_様式1_8_区域_補助対象経費17">#REF!</definedName>
    <definedName name="_様式1_8_区域_補助対象経費18">#REF!</definedName>
    <definedName name="_様式1_8_区域_補助対象経費19">#REF!</definedName>
    <definedName name="_様式1_8_区域_補助対象経費2">#REF!</definedName>
    <definedName name="_様式1_8_区域_補助対象経費20">#REF!</definedName>
    <definedName name="_様式1_8_区域_補助対象経費21">#REF!</definedName>
    <definedName name="_様式1_8_区域_補助対象経費22">#REF!</definedName>
    <definedName name="_様式1_8_区域_補助対象経費23">#REF!</definedName>
    <definedName name="_様式1_8_区域_補助対象経費24">#REF!</definedName>
    <definedName name="_様式1_8_区域_補助対象経費25">#REF!</definedName>
    <definedName name="_様式1_8_区域_補助対象経費26">#REF!</definedName>
    <definedName name="_様式1_8_区域_補助対象経費27">#REF!</definedName>
    <definedName name="_様式1_8_区域_補助対象経費28">#REF!</definedName>
    <definedName name="_様式1_8_区域_補助対象経費29">#REF!</definedName>
    <definedName name="_様式1_8_区域_補助対象経費3">#REF!</definedName>
    <definedName name="_様式1_8_区域_補助対象経費30">#REF!</definedName>
    <definedName name="_様式1_8_区域_補助対象経費31">#REF!</definedName>
    <definedName name="_様式1_8_区域_補助対象経費32">#REF!</definedName>
    <definedName name="_様式1_8_区域_補助対象経費33">#REF!</definedName>
    <definedName name="_様式1_8_区域_補助対象経費34">#REF!</definedName>
    <definedName name="_様式1_8_区域_補助対象経費35">#REF!</definedName>
    <definedName name="_様式1_8_区域_補助対象経費36">#REF!</definedName>
    <definedName name="_様式1_8_区域_補助対象経費37">#REF!</definedName>
    <definedName name="_様式1_8_区域_補助対象経費38">#REF!</definedName>
    <definedName name="_様式1_8_区域_補助対象経費39">#REF!</definedName>
    <definedName name="_様式1_8_区域_補助対象経費4">#REF!</definedName>
    <definedName name="_様式1_8_区域_補助対象経費40">#REF!</definedName>
    <definedName name="_様式1_8_区域_補助対象経費41">#REF!</definedName>
    <definedName name="_様式1_8_区域_補助対象経費42">#REF!</definedName>
    <definedName name="_様式1_8_区域_補助対象経費43">#REF!</definedName>
    <definedName name="_様式1_8_区域_補助対象経費44">#REF!</definedName>
    <definedName name="_様式1_8_区域_補助対象経費45">#REF!</definedName>
    <definedName name="_様式1_8_区域_補助対象経費46">#REF!</definedName>
    <definedName name="_様式1_8_区域_補助対象経費47">#REF!</definedName>
    <definedName name="_様式1_8_区域_補助対象経費48">#REF!</definedName>
    <definedName name="_様式1_8_区域_補助対象経費49">#REF!</definedName>
    <definedName name="_様式1_8_区域_補助対象経費5">#REF!</definedName>
    <definedName name="_様式1_8_区域_補助対象経費50">#REF!</definedName>
    <definedName name="_様式1_8_区域_補助対象経費51">#REF!</definedName>
    <definedName name="_様式1_8_区域_補助対象経費52">#REF!</definedName>
    <definedName name="_様式1_8_区域_補助対象経費53">#REF!</definedName>
    <definedName name="_様式1_8_区域_補助対象経費54">#REF!</definedName>
    <definedName name="_様式1_8_区域_補助対象経費55">#REF!</definedName>
    <definedName name="_様式1_8_区域_補助対象経費56">#REF!</definedName>
    <definedName name="_様式1_8_区域_補助対象経費57">#REF!</definedName>
    <definedName name="_様式1_8_区域_補助対象経費58">#REF!</definedName>
    <definedName name="_様式1_8_区域_補助対象経費59">#REF!</definedName>
    <definedName name="_様式1_8_区域_補助対象経費6">#REF!</definedName>
    <definedName name="_様式1_8_区域_補助対象経費60">#REF!</definedName>
    <definedName name="_様式1_8_区域_補助対象経費61">#REF!</definedName>
    <definedName name="_様式1_8_区域_補助対象経費62">#REF!</definedName>
    <definedName name="_様式1_8_区域_補助対象経費63">#REF!</definedName>
    <definedName name="_様式1_8_区域_補助対象経費64">#REF!</definedName>
    <definedName name="_様式1_8_区域_補助対象経費65">#REF!</definedName>
    <definedName name="_様式1_8_区域_補助対象経費66">#REF!</definedName>
    <definedName name="_様式1_8_区域_補助対象経費67">#REF!</definedName>
    <definedName name="_様式1_8_区域_補助対象経費68">#REF!</definedName>
    <definedName name="_様式1_8_区域_補助対象経費69">#REF!</definedName>
    <definedName name="_様式1_8_区域_補助対象経費7">#REF!</definedName>
    <definedName name="_様式1_8_区域_補助対象経費70">#REF!</definedName>
    <definedName name="_様式1_8_区域_補助対象経費71">#REF!</definedName>
    <definedName name="_様式1_8_区域_補助対象経費72">#REF!</definedName>
    <definedName name="_様式1_8_区域_補助対象経費73">#REF!</definedName>
    <definedName name="_様式1_8_区域_補助対象経費74">#REF!</definedName>
    <definedName name="_様式1_8_区域_補助対象経費75">#REF!</definedName>
    <definedName name="_様式1_8_区域_補助対象経費76">#REF!</definedName>
    <definedName name="_様式1_8_区域_補助対象経費77">#REF!</definedName>
    <definedName name="_様式1_8_区域_補助対象経費78">#REF!</definedName>
    <definedName name="_様式1_8_区域_補助対象経費79">#REF!</definedName>
    <definedName name="_様式1_8_区域_補助対象経費8">#REF!</definedName>
    <definedName name="_様式1_8_区域_補助対象経費80">#REF!</definedName>
    <definedName name="_様式1_8_区域_補助対象経費81">#REF!</definedName>
    <definedName name="_様式1_8_区域_補助対象経費82">#REF!</definedName>
    <definedName name="_様式1_8_区域_補助対象経費83">#REF!</definedName>
    <definedName name="_様式1_8_区域_補助対象経費84">#REF!</definedName>
    <definedName name="_様式1_8_区域_補助対象経費85">#REF!</definedName>
    <definedName name="_様式1_8_区域_補助対象経費86">#REF!</definedName>
    <definedName name="_様式1_8_区域_補助対象経費87">#REF!</definedName>
    <definedName name="_様式1_8_区域_補助対象経費88">#REF!</definedName>
    <definedName name="_様式1_8_区域_補助対象経費89">#REF!</definedName>
    <definedName name="_様式1_8_区域_補助対象経費9">#REF!</definedName>
    <definedName name="_様式1_8_区域_補助対象経費90">#REF!</definedName>
    <definedName name="_様式1_8_区域_補助対象経費91">#REF!</definedName>
    <definedName name="_様式1_8_区域_補助対象経費92">#REF!</definedName>
    <definedName name="_様式1_8_区域_補助対象経費93">#REF!</definedName>
    <definedName name="_様式1_8_区域_補助対象経費94">#REF!</definedName>
    <definedName name="_様式1_8_区域_補助対象経費95">#REF!</definedName>
    <definedName name="_様式1_8_区域_補助対象経費96">#REF!</definedName>
    <definedName name="_様式1_8_区域_補助対象経費97">#REF!</definedName>
    <definedName name="_様式1_8_区域_補助対象経費98">#REF!</definedName>
    <definedName name="_様式1_8_区域_補助対象経費99">#REF!</definedName>
    <definedName name="_様式1_8_区域_補助対象経費の半分_合計">#REF!</definedName>
    <definedName name="_様式1_8_区域_補助対象経費の半分1">#REF!</definedName>
    <definedName name="_様式1_8_区域_補助対象経費の半分10">#REF!</definedName>
    <definedName name="_様式1_8_区域_補助対象経費の半分100">#REF!</definedName>
    <definedName name="_様式1_8_区域_補助対象経費の半分11">#REF!</definedName>
    <definedName name="_様式1_8_区域_補助対象経費の半分12">#REF!</definedName>
    <definedName name="_様式1_8_区域_補助対象経費の半分13">#REF!</definedName>
    <definedName name="_様式1_8_区域_補助対象経費の半分14">#REF!</definedName>
    <definedName name="_様式1_8_区域_補助対象経費の半分15">#REF!</definedName>
    <definedName name="_様式1_8_区域_補助対象経費の半分16">#REF!</definedName>
    <definedName name="_様式1_8_区域_補助対象経費の半分17">#REF!</definedName>
    <definedName name="_様式1_8_区域_補助対象経費の半分18">#REF!</definedName>
    <definedName name="_様式1_8_区域_補助対象経費の半分19">#REF!</definedName>
    <definedName name="_様式1_8_区域_補助対象経費の半分2">#REF!</definedName>
    <definedName name="_様式1_8_区域_補助対象経費の半分20">#REF!</definedName>
    <definedName name="_様式1_8_区域_補助対象経費の半分21">#REF!</definedName>
    <definedName name="_様式1_8_区域_補助対象経費の半分22">#REF!</definedName>
    <definedName name="_様式1_8_区域_補助対象経費の半分23">#REF!</definedName>
    <definedName name="_様式1_8_区域_補助対象経費の半分24">#REF!</definedName>
    <definedName name="_様式1_8_区域_補助対象経費の半分25">#REF!</definedName>
    <definedName name="_様式1_8_区域_補助対象経費の半分26">#REF!</definedName>
    <definedName name="_様式1_8_区域_補助対象経費の半分27">#REF!</definedName>
    <definedName name="_様式1_8_区域_補助対象経費の半分28">#REF!</definedName>
    <definedName name="_様式1_8_区域_補助対象経費の半分29">#REF!</definedName>
    <definedName name="_様式1_8_区域_補助対象経費の半分3">#REF!</definedName>
    <definedName name="_様式1_8_区域_補助対象経費の半分30">#REF!</definedName>
    <definedName name="_様式1_8_区域_補助対象経費の半分31">#REF!</definedName>
    <definedName name="_様式1_8_区域_補助対象経費の半分32">#REF!</definedName>
    <definedName name="_様式1_8_区域_補助対象経費の半分33">#REF!</definedName>
    <definedName name="_様式1_8_区域_補助対象経費の半分34">#REF!</definedName>
    <definedName name="_様式1_8_区域_補助対象経費の半分35">#REF!</definedName>
    <definedName name="_様式1_8_区域_補助対象経費の半分36">#REF!</definedName>
    <definedName name="_様式1_8_区域_補助対象経費の半分37">#REF!</definedName>
    <definedName name="_様式1_8_区域_補助対象経費の半分38">#REF!</definedName>
    <definedName name="_様式1_8_区域_補助対象経費の半分39">#REF!</definedName>
    <definedName name="_様式1_8_区域_補助対象経費の半分4">#REF!</definedName>
    <definedName name="_様式1_8_区域_補助対象経費の半分40">#REF!</definedName>
    <definedName name="_様式1_8_区域_補助対象経費の半分41">#REF!</definedName>
    <definedName name="_様式1_8_区域_補助対象経費の半分42">#REF!</definedName>
    <definedName name="_様式1_8_区域_補助対象経費の半分43">#REF!</definedName>
    <definedName name="_様式1_8_区域_補助対象経費の半分44">#REF!</definedName>
    <definedName name="_様式1_8_区域_補助対象経費の半分45">#REF!</definedName>
    <definedName name="_様式1_8_区域_補助対象経費の半分46">#REF!</definedName>
    <definedName name="_様式1_8_区域_補助対象経費の半分47">#REF!</definedName>
    <definedName name="_様式1_8_区域_補助対象経費の半分48">#REF!</definedName>
    <definedName name="_様式1_8_区域_補助対象経費の半分49">#REF!</definedName>
    <definedName name="_様式1_8_区域_補助対象経費の半分5">#REF!</definedName>
    <definedName name="_様式1_8_区域_補助対象経費の半分50">#REF!</definedName>
    <definedName name="_様式1_8_区域_補助対象経費の半分51">#REF!</definedName>
    <definedName name="_様式1_8_区域_補助対象経費の半分52">#REF!</definedName>
    <definedName name="_様式1_8_区域_補助対象経費の半分53">#REF!</definedName>
    <definedName name="_様式1_8_区域_補助対象経費の半分54">#REF!</definedName>
    <definedName name="_様式1_8_区域_補助対象経費の半分55">#REF!</definedName>
    <definedName name="_様式1_8_区域_補助対象経費の半分56">#REF!</definedName>
    <definedName name="_様式1_8_区域_補助対象経費の半分57">#REF!</definedName>
    <definedName name="_様式1_8_区域_補助対象経費の半分58">#REF!</definedName>
    <definedName name="_様式1_8_区域_補助対象経費の半分59">#REF!</definedName>
    <definedName name="_様式1_8_区域_補助対象経費の半分6">#REF!</definedName>
    <definedName name="_様式1_8_区域_補助対象経費の半分60">#REF!</definedName>
    <definedName name="_様式1_8_区域_補助対象経費の半分61">#REF!</definedName>
    <definedName name="_様式1_8_区域_補助対象経費の半分62">#REF!</definedName>
    <definedName name="_様式1_8_区域_補助対象経費の半分63">#REF!</definedName>
    <definedName name="_様式1_8_区域_補助対象経費の半分64">#REF!</definedName>
    <definedName name="_様式1_8_区域_補助対象経費の半分65">#REF!</definedName>
    <definedName name="_様式1_8_区域_補助対象経費の半分66">#REF!</definedName>
    <definedName name="_様式1_8_区域_補助対象経費の半分67">#REF!</definedName>
    <definedName name="_様式1_8_区域_補助対象経費の半分68">#REF!</definedName>
    <definedName name="_様式1_8_区域_補助対象経費の半分69">#REF!</definedName>
    <definedName name="_様式1_8_区域_補助対象経費の半分7">#REF!</definedName>
    <definedName name="_様式1_8_区域_補助対象経費の半分70">#REF!</definedName>
    <definedName name="_様式1_8_区域_補助対象経費の半分71">#REF!</definedName>
    <definedName name="_様式1_8_区域_補助対象経費の半分72">#REF!</definedName>
    <definedName name="_様式1_8_区域_補助対象経費の半分73">#REF!</definedName>
    <definedName name="_様式1_8_区域_補助対象経費の半分74">#REF!</definedName>
    <definedName name="_様式1_8_区域_補助対象経費の半分75">#REF!</definedName>
    <definedName name="_様式1_8_区域_補助対象経費の半分76">#REF!</definedName>
    <definedName name="_様式1_8_区域_補助対象経費の半分77">#REF!</definedName>
    <definedName name="_様式1_8_区域_補助対象経費の半分78">#REF!</definedName>
    <definedName name="_様式1_8_区域_補助対象経費の半分79">#REF!</definedName>
    <definedName name="_様式1_8_区域_補助対象経費の半分8">#REF!</definedName>
    <definedName name="_様式1_8_区域_補助対象経費の半分80">#REF!</definedName>
    <definedName name="_様式1_8_区域_補助対象経費の半分81">#REF!</definedName>
    <definedName name="_様式1_8_区域_補助対象経費の半分82">#REF!</definedName>
    <definedName name="_様式1_8_区域_補助対象経費の半分83">#REF!</definedName>
    <definedName name="_様式1_8_区域_補助対象経費の半分84">#REF!</definedName>
    <definedName name="_様式1_8_区域_補助対象経費の半分85">#REF!</definedName>
    <definedName name="_様式1_8_区域_補助対象経費の半分86">#REF!</definedName>
    <definedName name="_様式1_8_区域_補助対象経費の半分87">#REF!</definedName>
    <definedName name="_様式1_8_区域_補助対象経費の半分88">#REF!</definedName>
    <definedName name="_様式1_8_区域_補助対象経費の半分89">#REF!</definedName>
    <definedName name="_様式1_8_区域_補助対象経費の半分9">#REF!</definedName>
    <definedName name="_様式1_8_区域_補助対象経費の半分90">#REF!</definedName>
    <definedName name="_様式1_8_区域_補助対象経費の半分91">#REF!</definedName>
    <definedName name="_様式1_8_区域_補助対象経費の半分92">#REF!</definedName>
    <definedName name="_様式1_8_区域_補助対象経費の半分93">#REF!</definedName>
    <definedName name="_様式1_8_区域_補助対象経費の半分94">#REF!</definedName>
    <definedName name="_様式1_8_区域_補助対象経費の半分95">#REF!</definedName>
    <definedName name="_様式1_8_区域_補助対象経費の半分96">#REF!</definedName>
    <definedName name="_様式1_8_区域_補助対象経費の半分97">#REF!</definedName>
    <definedName name="_様式1_8_区域_補助対象経費の半分98">#REF!</definedName>
    <definedName name="_様式1_8_区域_補助対象経費の半分99">#REF!</definedName>
    <definedName name="_様式1_8_区域_補助対象事業者の時間当たり経常費用">#REF!</definedName>
    <definedName name="_様式1_8_区域_利便又は運送1">#REF!</definedName>
    <definedName name="_様式1_8_区域_利便又は運送10">#REF!</definedName>
    <definedName name="_様式1_8_区域_利便又は運送100">#REF!</definedName>
    <definedName name="_様式1_8_区域_利便又は運送11">#REF!</definedName>
    <definedName name="_様式1_8_区域_利便又は運送12">#REF!</definedName>
    <definedName name="_様式1_8_区域_利便又は運送13">#REF!</definedName>
    <definedName name="_様式1_8_区域_利便又は運送14">#REF!</definedName>
    <definedName name="_様式1_8_区域_利便又は運送15">#REF!</definedName>
    <definedName name="_様式1_8_区域_利便又は運送16">#REF!</definedName>
    <definedName name="_様式1_8_区域_利便又は運送17">#REF!</definedName>
    <definedName name="_様式1_8_区域_利便又は運送18">#REF!</definedName>
    <definedName name="_様式1_8_区域_利便又は運送19">#REF!</definedName>
    <definedName name="_様式1_8_区域_利便又は運送2">#REF!</definedName>
    <definedName name="_様式1_8_区域_利便又は運送20">#REF!</definedName>
    <definedName name="_様式1_8_区域_利便又は運送21">#REF!</definedName>
    <definedName name="_様式1_8_区域_利便又は運送22">#REF!</definedName>
    <definedName name="_様式1_8_区域_利便又は運送23">#REF!</definedName>
    <definedName name="_様式1_8_区域_利便又は運送24">#REF!</definedName>
    <definedName name="_様式1_8_区域_利便又は運送25">#REF!</definedName>
    <definedName name="_様式1_8_区域_利便又は運送26">#REF!</definedName>
    <definedName name="_様式1_8_区域_利便又は運送27">#REF!</definedName>
    <definedName name="_様式1_8_区域_利便又は運送28">#REF!</definedName>
    <definedName name="_様式1_8_区域_利便又は運送29">#REF!</definedName>
    <definedName name="_様式1_8_区域_利便又は運送3">#REF!</definedName>
    <definedName name="_様式1_8_区域_利便又は運送30">#REF!</definedName>
    <definedName name="_様式1_8_区域_利便又は運送31">#REF!</definedName>
    <definedName name="_様式1_8_区域_利便又は運送32">#REF!</definedName>
    <definedName name="_様式1_8_区域_利便又は運送33">#REF!</definedName>
    <definedName name="_様式1_8_区域_利便又は運送34">#REF!</definedName>
    <definedName name="_様式1_8_区域_利便又は運送35">#REF!</definedName>
    <definedName name="_様式1_8_区域_利便又は運送36">#REF!</definedName>
    <definedName name="_様式1_8_区域_利便又は運送37">#REF!</definedName>
    <definedName name="_様式1_8_区域_利便又は運送38">#REF!</definedName>
    <definedName name="_様式1_8_区域_利便又は運送39">#REF!</definedName>
    <definedName name="_様式1_8_区域_利便又は運送4">#REF!</definedName>
    <definedName name="_様式1_8_区域_利便又は運送40">#REF!</definedName>
    <definedName name="_様式1_8_区域_利便又は運送41">#REF!</definedName>
    <definedName name="_様式1_8_区域_利便又は運送42">#REF!</definedName>
    <definedName name="_様式1_8_区域_利便又は運送43">#REF!</definedName>
    <definedName name="_様式1_8_区域_利便又は運送44">#REF!</definedName>
    <definedName name="_様式1_8_区域_利便又は運送45">#REF!</definedName>
    <definedName name="_様式1_8_区域_利便又は運送46">#REF!</definedName>
    <definedName name="_様式1_8_区域_利便又は運送47">#REF!</definedName>
    <definedName name="_様式1_8_区域_利便又は運送48">#REF!</definedName>
    <definedName name="_様式1_8_区域_利便又は運送49">#REF!</definedName>
    <definedName name="_様式1_8_区域_利便又は運送5">#REF!</definedName>
    <definedName name="_様式1_8_区域_利便又は運送50">#REF!</definedName>
    <definedName name="_様式1_8_区域_利便又は運送51">#REF!</definedName>
    <definedName name="_様式1_8_区域_利便又は運送52">#REF!</definedName>
    <definedName name="_様式1_8_区域_利便又は運送53">#REF!</definedName>
    <definedName name="_様式1_8_区域_利便又は運送54">#REF!</definedName>
    <definedName name="_様式1_8_区域_利便又は運送55">#REF!</definedName>
    <definedName name="_様式1_8_区域_利便又は運送56">#REF!</definedName>
    <definedName name="_様式1_8_区域_利便又は運送57">#REF!</definedName>
    <definedName name="_様式1_8_区域_利便又は運送58">#REF!</definedName>
    <definedName name="_様式1_8_区域_利便又は運送59">#REF!</definedName>
    <definedName name="_様式1_8_区域_利便又は運送6">#REF!</definedName>
    <definedName name="_様式1_8_区域_利便又は運送60">#REF!</definedName>
    <definedName name="_様式1_8_区域_利便又は運送61">#REF!</definedName>
    <definedName name="_様式1_8_区域_利便又は運送62">#REF!</definedName>
    <definedName name="_様式1_8_区域_利便又は運送63">#REF!</definedName>
    <definedName name="_様式1_8_区域_利便又は運送64">#REF!</definedName>
    <definedName name="_様式1_8_区域_利便又は運送65">#REF!</definedName>
    <definedName name="_様式1_8_区域_利便又は運送66">#REF!</definedName>
    <definedName name="_様式1_8_区域_利便又は運送67">#REF!</definedName>
    <definedName name="_様式1_8_区域_利便又は運送68">#REF!</definedName>
    <definedName name="_様式1_8_区域_利便又は運送69">#REF!</definedName>
    <definedName name="_様式1_8_区域_利便又は運送7">#REF!</definedName>
    <definedName name="_様式1_8_区域_利便又は運送70">#REF!</definedName>
    <definedName name="_様式1_8_区域_利便又は運送71">#REF!</definedName>
    <definedName name="_様式1_8_区域_利便又は運送72">#REF!</definedName>
    <definedName name="_様式1_8_区域_利便又は運送73">#REF!</definedName>
    <definedName name="_様式1_8_区域_利便又は運送74">#REF!</definedName>
    <definedName name="_様式1_8_区域_利便又は運送75">#REF!</definedName>
    <definedName name="_様式1_8_区域_利便又は運送76">#REF!</definedName>
    <definedName name="_様式1_8_区域_利便又は運送77">#REF!</definedName>
    <definedName name="_様式1_8_区域_利便又は運送78">#REF!</definedName>
    <definedName name="_様式1_8_区域_利便又は運送79">#REF!</definedName>
    <definedName name="_様式1_8_区域_利便又は運送8">#REF!</definedName>
    <definedName name="_様式1_8_区域_利便又は運送80">#REF!</definedName>
    <definedName name="_様式1_8_区域_利便又は運送81">#REF!</definedName>
    <definedName name="_様式1_8_区域_利便又は運送82">#REF!</definedName>
    <definedName name="_様式1_8_区域_利便又は運送83">#REF!</definedName>
    <definedName name="_様式1_8_区域_利便又は運送84">#REF!</definedName>
    <definedName name="_様式1_8_区域_利便又は運送85">#REF!</definedName>
    <definedName name="_様式1_8_区域_利便又は運送86">#REF!</definedName>
    <definedName name="_様式1_8_区域_利便又は運送87">#REF!</definedName>
    <definedName name="_様式1_8_区域_利便又は運送88">#REF!</definedName>
    <definedName name="_様式1_8_区域_利便又は運送89">#REF!</definedName>
    <definedName name="_様式1_8_区域_利便又は運送9">#REF!</definedName>
    <definedName name="_様式1_8_区域_利便又は運送90">#REF!</definedName>
    <definedName name="_様式1_8_区域_利便又は運送91">#REF!</definedName>
    <definedName name="_様式1_8_区域_利便又は運送92">#REF!</definedName>
    <definedName name="_様式1_8_区域_利便又は運送93">#REF!</definedName>
    <definedName name="_様式1_8_区域_利便又は運送94">#REF!</definedName>
    <definedName name="_様式1_8_区域_利便又は運送95">#REF!</definedName>
    <definedName name="_様式1_8_区域_利便又は運送96">#REF!</definedName>
    <definedName name="_様式1_8_区域_利便又は運送97">#REF!</definedName>
    <definedName name="_様式1_8_区域_利便又は運送98">#REF!</definedName>
    <definedName name="_様式1_8_区域_利便又は運送99">#REF!</definedName>
    <definedName name="_様式1_8_路線_キロ程の比率1">#REF!</definedName>
    <definedName name="_様式1_8_路線_キロ程の比率10">#REF!</definedName>
    <definedName name="_様式1_8_路線_キロ程の比率100">#REF!</definedName>
    <definedName name="_様式1_8_路線_キロ程の比率11">#REF!</definedName>
    <definedName name="_様式1_8_路線_キロ程の比率12">#REF!</definedName>
    <definedName name="_様式1_8_路線_キロ程の比率13">#REF!</definedName>
    <definedName name="_様式1_8_路線_キロ程の比率14">#REF!</definedName>
    <definedName name="_様式1_8_路線_キロ程の比率15">#REF!</definedName>
    <definedName name="_様式1_8_路線_キロ程の比率16">#REF!</definedName>
    <definedName name="_様式1_8_路線_キロ程の比率17">#REF!</definedName>
    <definedName name="_様式1_8_路線_キロ程の比率18">#REF!</definedName>
    <definedName name="_様式1_8_路線_キロ程の比率19">#REF!</definedName>
    <definedName name="_様式1_8_路線_キロ程の比率2">#REF!</definedName>
    <definedName name="_様式1_8_路線_キロ程の比率20">#REF!</definedName>
    <definedName name="_様式1_8_路線_キロ程の比率21">#REF!</definedName>
    <definedName name="_様式1_8_路線_キロ程の比率22">#REF!</definedName>
    <definedName name="_様式1_8_路線_キロ程の比率23">#REF!</definedName>
    <definedName name="_様式1_8_路線_キロ程の比率24">#REF!</definedName>
    <definedName name="_様式1_8_路線_キロ程の比率25">#REF!</definedName>
    <definedName name="_様式1_8_路線_キロ程の比率26">#REF!</definedName>
    <definedName name="_様式1_8_路線_キロ程の比率27">#REF!</definedName>
    <definedName name="_様式1_8_路線_キロ程の比率28">#REF!</definedName>
    <definedName name="_様式1_8_路線_キロ程の比率29">#REF!</definedName>
    <definedName name="_様式1_8_路線_キロ程の比率3">#REF!</definedName>
    <definedName name="_様式1_8_路線_キロ程の比率30">#REF!</definedName>
    <definedName name="_様式1_8_路線_キロ程の比率31">#REF!</definedName>
    <definedName name="_様式1_8_路線_キロ程の比率32">#REF!</definedName>
    <definedName name="_様式1_8_路線_キロ程の比率33">#REF!</definedName>
    <definedName name="_様式1_8_路線_キロ程の比率34">#REF!</definedName>
    <definedName name="_様式1_8_路線_キロ程の比率35">#REF!</definedName>
    <definedName name="_様式1_8_路線_キロ程の比率36">#REF!</definedName>
    <definedName name="_様式1_8_路線_キロ程の比率37">#REF!</definedName>
    <definedName name="_様式1_8_路線_キロ程の比率38">#REF!</definedName>
    <definedName name="_様式1_8_路線_キロ程の比率39">#REF!</definedName>
    <definedName name="_様式1_8_路線_キロ程の比率4">#REF!</definedName>
    <definedName name="_様式1_8_路線_キロ程の比率40">#REF!</definedName>
    <definedName name="_様式1_8_路線_キロ程の比率41">#REF!</definedName>
    <definedName name="_様式1_8_路線_キロ程の比率42">#REF!</definedName>
    <definedName name="_様式1_8_路線_キロ程の比率43">#REF!</definedName>
    <definedName name="_様式1_8_路線_キロ程の比率44">#REF!</definedName>
    <definedName name="_様式1_8_路線_キロ程の比率45">#REF!</definedName>
    <definedName name="_様式1_8_路線_キロ程の比率46">#REF!</definedName>
    <definedName name="_様式1_8_路線_キロ程の比率47">#REF!</definedName>
    <definedName name="_様式1_8_路線_キロ程の比率48">#REF!</definedName>
    <definedName name="_様式1_8_路線_キロ程の比率49">#REF!</definedName>
    <definedName name="_様式1_8_路線_キロ程の比率5">#REF!</definedName>
    <definedName name="_様式1_8_路線_キロ程の比率50">#REF!</definedName>
    <definedName name="_様式1_8_路線_キロ程の比率51">#REF!</definedName>
    <definedName name="_様式1_8_路線_キロ程の比率52">#REF!</definedName>
    <definedName name="_様式1_8_路線_キロ程の比率53">#REF!</definedName>
    <definedName name="_様式1_8_路線_キロ程の比率54">#REF!</definedName>
    <definedName name="_様式1_8_路線_キロ程の比率55">#REF!</definedName>
    <definedName name="_様式1_8_路線_キロ程の比率56">#REF!</definedName>
    <definedName name="_様式1_8_路線_キロ程の比率57">#REF!</definedName>
    <definedName name="_様式1_8_路線_キロ程の比率58">#REF!</definedName>
    <definedName name="_様式1_8_路線_キロ程の比率59">#REF!</definedName>
    <definedName name="_様式1_8_路線_キロ程の比率6">#REF!</definedName>
    <definedName name="_様式1_8_路線_キロ程の比率60">#REF!</definedName>
    <definedName name="_様式1_8_路線_キロ程の比率61">#REF!</definedName>
    <definedName name="_様式1_8_路線_キロ程の比率62">#REF!</definedName>
    <definedName name="_様式1_8_路線_キロ程の比率63">#REF!</definedName>
    <definedName name="_様式1_8_路線_キロ程の比率64">#REF!</definedName>
    <definedName name="_様式1_8_路線_キロ程の比率65">#REF!</definedName>
    <definedName name="_様式1_8_路線_キロ程の比率66">#REF!</definedName>
    <definedName name="_様式1_8_路線_キロ程の比率67">#REF!</definedName>
    <definedName name="_様式1_8_路線_キロ程の比率68">#REF!</definedName>
    <definedName name="_様式1_8_路線_キロ程の比率69">#REF!</definedName>
    <definedName name="_様式1_8_路線_キロ程の比率7">#REF!</definedName>
    <definedName name="_様式1_8_路線_キロ程の比率70">#REF!</definedName>
    <definedName name="_様式1_8_路線_キロ程の比率71">#REF!</definedName>
    <definedName name="_様式1_8_路線_キロ程の比率72">#REF!</definedName>
    <definedName name="_様式1_8_路線_キロ程の比率73">#REF!</definedName>
    <definedName name="_様式1_8_路線_キロ程の比率74">#REF!</definedName>
    <definedName name="_様式1_8_路線_キロ程の比率75">#REF!</definedName>
    <definedName name="_様式1_8_路線_キロ程の比率76">#REF!</definedName>
    <definedName name="_様式1_8_路線_キロ程の比率77">#REF!</definedName>
    <definedName name="_様式1_8_路線_キロ程の比率78">#REF!</definedName>
    <definedName name="_様式1_8_路線_キロ程の比率79">#REF!</definedName>
    <definedName name="_様式1_8_路線_キロ程の比率8">#REF!</definedName>
    <definedName name="_様式1_8_路線_キロ程の比率80">#REF!</definedName>
    <definedName name="_様式1_8_路線_キロ程の比率81">#REF!</definedName>
    <definedName name="_様式1_8_路線_キロ程の比率82">#REF!</definedName>
    <definedName name="_様式1_8_路線_キロ程の比率83">#REF!</definedName>
    <definedName name="_様式1_8_路線_キロ程の比率84">#REF!</definedName>
    <definedName name="_様式1_8_路線_キロ程の比率85">#REF!</definedName>
    <definedName name="_様式1_8_路線_キロ程の比率86">#REF!</definedName>
    <definedName name="_様式1_8_路線_キロ程の比率87">#REF!</definedName>
    <definedName name="_様式1_8_路線_キロ程の比率88">#REF!</definedName>
    <definedName name="_様式1_8_路線_キロ程の比率89">#REF!</definedName>
    <definedName name="_様式1_8_路線_キロ程の比率9">#REF!</definedName>
    <definedName name="_様式1_8_路線_キロ程の比率90">#REF!</definedName>
    <definedName name="_様式1_8_路線_キロ程の比率91">#REF!</definedName>
    <definedName name="_様式1_8_路線_キロ程の比率92">#REF!</definedName>
    <definedName name="_様式1_8_路線_キロ程の比率93">#REF!</definedName>
    <definedName name="_様式1_8_路線_キロ程の比率94">#REF!</definedName>
    <definedName name="_様式1_8_路線_キロ程の比率95">#REF!</definedName>
    <definedName name="_様式1_8_路線_キロ程の比率96">#REF!</definedName>
    <definedName name="_様式1_8_路線_キロ程の比率97">#REF!</definedName>
    <definedName name="_様式1_8_路線_キロ程の比率98">#REF!</definedName>
    <definedName name="_様式1_8_路線_キロ程の比率99">#REF!</definedName>
    <definedName name="_様式1_8_路線_キロ当たり経常費用">#REF!</definedName>
    <definedName name="_様式1_8_路線_その他の者負担額">#REF!</definedName>
    <definedName name="_様式1_8_路線_その他の者負担割合">#REF!</definedName>
    <definedName name="_様式1_8_路線_ワのうち補及び同以外に係るもの_合計">#REF!</definedName>
    <definedName name="_様式1_8_路線_ワのうち補及び同以外に係るもの1">#REF!</definedName>
    <definedName name="_様式1_8_路線_ワのうち補及び同以外に係るもの10">#REF!</definedName>
    <definedName name="_様式1_8_路線_ワのうち補及び同以外に係るもの100">#REF!</definedName>
    <definedName name="_様式1_8_路線_ワのうち補及び同以外に係るもの11">#REF!</definedName>
    <definedName name="_様式1_8_路線_ワのうち補及び同以外に係るもの12">#REF!</definedName>
    <definedName name="_様式1_8_路線_ワのうち補及び同以外に係るもの13">#REF!</definedName>
    <definedName name="_様式1_8_路線_ワのうち補及び同以外に係るもの14">#REF!</definedName>
    <definedName name="_様式1_8_路線_ワのうち補及び同以外に係るもの15">#REF!</definedName>
    <definedName name="_様式1_8_路線_ワのうち補及び同以外に係るもの16">#REF!</definedName>
    <definedName name="_様式1_8_路線_ワのうち補及び同以外に係るもの17">#REF!</definedName>
    <definedName name="_様式1_8_路線_ワのうち補及び同以外に係るもの18">#REF!</definedName>
    <definedName name="_様式1_8_路線_ワのうち補及び同以外に係るもの19">#REF!</definedName>
    <definedName name="_様式1_8_路線_ワのうち補及び同以外に係るもの2">#REF!</definedName>
    <definedName name="_様式1_8_路線_ワのうち補及び同以外に係るもの20">#REF!</definedName>
    <definedName name="_様式1_8_路線_ワのうち補及び同以外に係るもの21">#REF!</definedName>
    <definedName name="_様式1_8_路線_ワのうち補及び同以外に係るもの22">#REF!</definedName>
    <definedName name="_様式1_8_路線_ワのうち補及び同以外に係るもの23">#REF!</definedName>
    <definedName name="_様式1_8_路線_ワのうち補及び同以外に係るもの24">#REF!</definedName>
    <definedName name="_様式1_8_路線_ワのうち補及び同以外に係るもの25">#REF!</definedName>
    <definedName name="_様式1_8_路線_ワのうち補及び同以外に係るもの26">#REF!</definedName>
    <definedName name="_様式1_8_路線_ワのうち補及び同以外に係るもの27">#REF!</definedName>
    <definedName name="_様式1_8_路線_ワのうち補及び同以外に係るもの28">#REF!</definedName>
    <definedName name="_様式1_8_路線_ワのうち補及び同以外に係るもの29">#REF!</definedName>
    <definedName name="_様式1_8_路線_ワのうち補及び同以外に係るもの3">#REF!</definedName>
    <definedName name="_様式1_8_路線_ワのうち補及び同以外に係るもの30">#REF!</definedName>
    <definedName name="_様式1_8_路線_ワのうち補及び同以外に係るもの31">#REF!</definedName>
    <definedName name="_様式1_8_路線_ワのうち補及び同以外に係るもの32">#REF!</definedName>
    <definedName name="_様式1_8_路線_ワのうち補及び同以外に係るもの33">#REF!</definedName>
    <definedName name="_様式1_8_路線_ワのうち補及び同以外に係るもの34">#REF!</definedName>
    <definedName name="_様式1_8_路線_ワのうち補及び同以外に係るもの35">#REF!</definedName>
    <definedName name="_様式1_8_路線_ワのうち補及び同以外に係るもの36">#REF!</definedName>
    <definedName name="_様式1_8_路線_ワのうち補及び同以外に係るもの37">#REF!</definedName>
    <definedName name="_様式1_8_路線_ワのうち補及び同以外に係るもの38">#REF!</definedName>
    <definedName name="_様式1_8_路線_ワのうち補及び同以外に係るもの39">#REF!</definedName>
    <definedName name="_様式1_8_路線_ワのうち補及び同以外に係るもの4">#REF!</definedName>
    <definedName name="_様式1_8_路線_ワのうち補及び同以外に係るもの40">#REF!</definedName>
    <definedName name="_様式1_8_路線_ワのうち補及び同以外に係るもの41">#REF!</definedName>
    <definedName name="_様式1_8_路線_ワのうち補及び同以外に係るもの42">#REF!</definedName>
    <definedName name="_様式1_8_路線_ワのうち補及び同以外に係るもの43">#REF!</definedName>
    <definedName name="_様式1_8_路線_ワのうち補及び同以外に係るもの44">#REF!</definedName>
    <definedName name="_様式1_8_路線_ワのうち補及び同以外に係るもの45">#REF!</definedName>
    <definedName name="_様式1_8_路線_ワのうち補及び同以外に係るもの46">#REF!</definedName>
    <definedName name="_様式1_8_路線_ワのうち補及び同以外に係るもの47">#REF!</definedName>
    <definedName name="_様式1_8_路線_ワのうち補及び同以外に係るもの48">#REF!</definedName>
    <definedName name="_様式1_8_路線_ワのうち補及び同以外に係るもの49">#REF!</definedName>
    <definedName name="_様式1_8_路線_ワのうち補及び同以外に係るもの5">#REF!</definedName>
    <definedName name="_様式1_8_路線_ワのうち補及び同以外に係るもの50">#REF!</definedName>
    <definedName name="_様式1_8_路線_ワのうち補及び同以外に係るもの51">#REF!</definedName>
    <definedName name="_様式1_8_路線_ワのうち補及び同以外に係るもの52">#REF!</definedName>
    <definedName name="_様式1_8_路線_ワのうち補及び同以外に係るもの53">#REF!</definedName>
    <definedName name="_様式1_8_路線_ワのうち補及び同以外に係るもの54">#REF!</definedName>
    <definedName name="_様式1_8_路線_ワのうち補及び同以外に係るもの55">#REF!</definedName>
    <definedName name="_様式1_8_路線_ワのうち補及び同以外に係るもの56">#REF!</definedName>
    <definedName name="_様式1_8_路線_ワのうち補及び同以外に係るもの57">#REF!</definedName>
    <definedName name="_様式1_8_路線_ワのうち補及び同以外に係るもの58">#REF!</definedName>
    <definedName name="_様式1_8_路線_ワのうち補及び同以外に係るもの59">#REF!</definedName>
    <definedName name="_様式1_8_路線_ワのうち補及び同以外に係るもの6">#REF!</definedName>
    <definedName name="_様式1_8_路線_ワのうち補及び同以外に係るもの60">#REF!</definedName>
    <definedName name="_様式1_8_路線_ワのうち補及び同以外に係るもの61">#REF!</definedName>
    <definedName name="_様式1_8_路線_ワのうち補及び同以外に係るもの62">#REF!</definedName>
    <definedName name="_様式1_8_路線_ワのうち補及び同以外に係るもの63">#REF!</definedName>
    <definedName name="_様式1_8_路線_ワのうち補及び同以外に係るもの64">#REF!</definedName>
    <definedName name="_様式1_8_路線_ワのうち補及び同以外に係るもの65">#REF!</definedName>
    <definedName name="_様式1_8_路線_ワのうち補及び同以外に係るもの66">#REF!</definedName>
    <definedName name="_様式1_8_路線_ワのうち補及び同以外に係るもの67">#REF!</definedName>
    <definedName name="_様式1_8_路線_ワのうち補及び同以外に係るもの68">#REF!</definedName>
    <definedName name="_様式1_8_路線_ワのうち補及び同以外に係るもの69">#REF!</definedName>
    <definedName name="_様式1_8_路線_ワのうち補及び同以外に係るもの7">#REF!</definedName>
    <definedName name="_様式1_8_路線_ワのうち補及び同以外に係るもの70">#REF!</definedName>
    <definedName name="_様式1_8_路線_ワのうち補及び同以外に係るもの71">#REF!</definedName>
    <definedName name="_様式1_8_路線_ワのうち補及び同以外に係るもの72">#REF!</definedName>
    <definedName name="_様式1_8_路線_ワのうち補及び同以外に係るもの73">#REF!</definedName>
    <definedName name="_様式1_8_路線_ワのうち補及び同以外に係るもの74">#REF!</definedName>
    <definedName name="_様式1_8_路線_ワのうち補及び同以外に係るもの75">#REF!</definedName>
    <definedName name="_様式1_8_路線_ワのうち補及び同以外に係るもの76">#REF!</definedName>
    <definedName name="_様式1_8_路線_ワのうち補及び同以外に係るもの77">#REF!</definedName>
    <definedName name="_様式1_8_路線_ワのうち補及び同以外に係るもの78">#REF!</definedName>
    <definedName name="_様式1_8_路線_ワのうち補及び同以外に係るもの79">#REF!</definedName>
    <definedName name="_様式1_8_路線_ワのうち補及び同以外に係るもの8">#REF!</definedName>
    <definedName name="_様式1_8_路線_ワのうち補及び同以外に係るもの80">#REF!</definedName>
    <definedName name="_様式1_8_路線_ワのうち補及び同以外に係るもの81">#REF!</definedName>
    <definedName name="_様式1_8_路線_ワのうち補及び同以外に係るもの82">#REF!</definedName>
    <definedName name="_様式1_8_路線_ワのうち補及び同以外に係るもの83">#REF!</definedName>
    <definedName name="_様式1_8_路線_ワのうち補及び同以外に係るもの84">#REF!</definedName>
    <definedName name="_様式1_8_路線_ワのうち補及び同以外に係るもの85">#REF!</definedName>
    <definedName name="_様式1_8_路線_ワのうち補及び同以外に係るもの86">#REF!</definedName>
    <definedName name="_様式1_8_路線_ワのうち補及び同以外に係るもの87">#REF!</definedName>
    <definedName name="_様式1_8_路線_ワのうち補及び同以外に係るもの88">#REF!</definedName>
    <definedName name="_様式1_8_路線_ワのうち補及び同以外に係るもの89">#REF!</definedName>
    <definedName name="_様式1_8_路線_ワのうち補及び同以外に係るもの9">#REF!</definedName>
    <definedName name="_様式1_8_路線_ワのうち補及び同以外に係るもの90">#REF!</definedName>
    <definedName name="_様式1_8_路線_ワのうち補及び同以外に係るもの91">#REF!</definedName>
    <definedName name="_様式1_8_路線_ワのうち補及び同以外に係るもの92">#REF!</definedName>
    <definedName name="_様式1_8_路線_ワのうち補及び同以外に係るもの93">#REF!</definedName>
    <definedName name="_様式1_8_路線_ワのうち補及び同以外に係るもの94">#REF!</definedName>
    <definedName name="_様式1_8_路線_ワのうち補及び同以外に係るもの95">#REF!</definedName>
    <definedName name="_様式1_8_路線_ワのうち補及び同以外に係るもの96">#REF!</definedName>
    <definedName name="_様式1_8_路線_ワのうち補及び同以外に係るもの97">#REF!</definedName>
    <definedName name="_様式1_8_路線_ワのうち補及び同以外に係るもの98">#REF!</definedName>
    <definedName name="_様式1_8_路線_ワのうち補及び同以外に係るもの99">#REF!</definedName>
    <definedName name="_様式1_8_路線_運休回数1">#REF!</definedName>
    <definedName name="_様式1_8_路線_運休回数10">#REF!</definedName>
    <definedName name="_様式1_8_路線_運休回数100">#REF!</definedName>
    <definedName name="_様式1_8_路線_運休回数11">#REF!</definedName>
    <definedName name="_様式1_8_路線_運休回数12">#REF!</definedName>
    <definedName name="_様式1_8_路線_運休回数１２条２項1">#REF!</definedName>
    <definedName name="_様式1_8_路線_運休回数１２条２項10">#REF!</definedName>
    <definedName name="_様式1_8_路線_運休回数１２条２項100">#REF!</definedName>
    <definedName name="_様式1_8_路線_運休回数１２条２項11">#REF!</definedName>
    <definedName name="_様式1_8_路線_運休回数１２条２項12">#REF!</definedName>
    <definedName name="_様式1_8_路線_運休回数１２条２項13">#REF!</definedName>
    <definedName name="_様式1_8_路線_運休回数１２条２項14">#REF!</definedName>
    <definedName name="_様式1_8_路線_運休回数１２条２項15">#REF!</definedName>
    <definedName name="_様式1_8_路線_運休回数１２条２項16">#REF!</definedName>
    <definedName name="_様式1_8_路線_運休回数１２条２項17">#REF!</definedName>
    <definedName name="_様式1_8_路線_運休回数１２条２項18">#REF!</definedName>
    <definedName name="_様式1_8_路線_運休回数１２条２項19">#REF!</definedName>
    <definedName name="_様式1_8_路線_運休回数１２条２項2">#REF!</definedName>
    <definedName name="_様式1_8_路線_運休回数１２条２項20">#REF!</definedName>
    <definedName name="_様式1_8_路線_運休回数１２条２項21">#REF!</definedName>
    <definedName name="_様式1_8_路線_運休回数１２条２項22">#REF!</definedName>
    <definedName name="_様式1_8_路線_運休回数１２条２項23">#REF!</definedName>
    <definedName name="_様式1_8_路線_運休回数１２条２項24">#REF!</definedName>
    <definedName name="_様式1_8_路線_運休回数１２条２項25">#REF!</definedName>
    <definedName name="_様式1_8_路線_運休回数１２条２項26">#REF!</definedName>
    <definedName name="_様式1_8_路線_運休回数１２条２項27">#REF!</definedName>
    <definedName name="_様式1_8_路線_運休回数１２条２項28">#REF!</definedName>
    <definedName name="_様式1_8_路線_運休回数１２条２項29">#REF!</definedName>
    <definedName name="_様式1_8_路線_運休回数１２条２項3">#REF!</definedName>
    <definedName name="_様式1_8_路線_運休回数１２条２項30">#REF!</definedName>
    <definedName name="_様式1_8_路線_運休回数１２条２項31">#REF!</definedName>
    <definedName name="_様式1_8_路線_運休回数１２条２項32">#REF!</definedName>
    <definedName name="_様式1_8_路線_運休回数１２条２項33">#REF!</definedName>
    <definedName name="_様式1_8_路線_運休回数１２条２項34">#REF!</definedName>
    <definedName name="_様式1_8_路線_運休回数１２条２項35">#REF!</definedName>
    <definedName name="_様式1_8_路線_運休回数１２条２項36">#REF!</definedName>
    <definedName name="_様式1_8_路線_運休回数１２条２項37">#REF!</definedName>
    <definedName name="_様式1_8_路線_運休回数１２条２項38">#REF!</definedName>
    <definedName name="_様式1_8_路線_運休回数１２条２項39">#REF!</definedName>
    <definedName name="_様式1_8_路線_運休回数１２条２項4">#REF!</definedName>
    <definedName name="_様式1_8_路線_運休回数１２条２項40">#REF!</definedName>
    <definedName name="_様式1_8_路線_運休回数１２条２項41">#REF!</definedName>
    <definedName name="_様式1_8_路線_運休回数１２条２項42">#REF!</definedName>
    <definedName name="_様式1_8_路線_運休回数１２条２項43">#REF!</definedName>
    <definedName name="_様式1_8_路線_運休回数１２条２項44">#REF!</definedName>
    <definedName name="_様式1_8_路線_運休回数１２条２項45">#REF!</definedName>
    <definedName name="_様式1_8_路線_運休回数１２条２項46">#REF!</definedName>
    <definedName name="_様式1_8_路線_運休回数１２条２項47">#REF!</definedName>
    <definedName name="_様式1_8_路線_運休回数１２条２項48">#REF!</definedName>
    <definedName name="_様式1_8_路線_運休回数１２条２項49">#REF!</definedName>
    <definedName name="_様式1_8_路線_運休回数１２条２項5">#REF!</definedName>
    <definedName name="_様式1_8_路線_運休回数１２条２項50">#REF!</definedName>
    <definedName name="_様式1_8_路線_運休回数１２条２項51">#REF!</definedName>
    <definedName name="_様式1_8_路線_運休回数１２条２項52">#REF!</definedName>
    <definedName name="_様式1_8_路線_運休回数１２条２項53">#REF!</definedName>
    <definedName name="_様式1_8_路線_運休回数１２条２項54">#REF!</definedName>
    <definedName name="_様式1_8_路線_運休回数１２条２項55">#REF!</definedName>
    <definedName name="_様式1_8_路線_運休回数１２条２項56">#REF!</definedName>
    <definedName name="_様式1_8_路線_運休回数１２条２項57">#REF!</definedName>
    <definedName name="_様式1_8_路線_運休回数１２条２項58">#REF!</definedName>
    <definedName name="_様式1_8_路線_運休回数１２条２項59">#REF!</definedName>
    <definedName name="_様式1_8_路線_運休回数１２条２項6">#REF!</definedName>
    <definedName name="_様式1_8_路線_運休回数１２条２項60">#REF!</definedName>
    <definedName name="_様式1_8_路線_運休回数１２条２項61">#REF!</definedName>
    <definedName name="_様式1_8_路線_運休回数１２条２項62">#REF!</definedName>
    <definedName name="_様式1_8_路線_運休回数１２条２項63">#REF!</definedName>
    <definedName name="_様式1_8_路線_運休回数１２条２項64">#REF!</definedName>
    <definedName name="_様式1_8_路線_運休回数１２条２項65">#REF!</definedName>
    <definedName name="_様式1_8_路線_運休回数１２条２項66">#REF!</definedName>
    <definedName name="_様式1_8_路線_運休回数１２条２項67">#REF!</definedName>
    <definedName name="_様式1_8_路線_運休回数１２条２項68">#REF!</definedName>
    <definedName name="_様式1_8_路線_運休回数１２条２項69">#REF!</definedName>
    <definedName name="_様式1_8_路線_運休回数１２条２項7">#REF!</definedName>
    <definedName name="_様式1_8_路線_運休回数１２条２項70">#REF!</definedName>
    <definedName name="_様式1_8_路線_運休回数１２条２項71">#REF!</definedName>
    <definedName name="_様式1_8_路線_運休回数１２条２項72">#REF!</definedName>
    <definedName name="_様式1_8_路線_運休回数１２条２項73">#REF!</definedName>
    <definedName name="_様式1_8_路線_運休回数１２条２項74">#REF!</definedName>
    <definedName name="_様式1_8_路線_運休回数１２条２項75">#REF!</definedName>
    <definedName name="_様式1_8_路線_運休回数１２条２項76">#REF!</definedName>
    <definedName name="_様式1_8_路線_運休回数１２条２項77">#REF!</definedName>
    <definedName name="_様式1_8_路線_運休回数１２条２項78">#REF!</definedName>
    <definedName name="_様式1_8_路線_運休回数１２条２項79">#REF!</definedName>
    <definedName name="_様式1_8_路線_運休回数１２条２項8">#REF!</definedName>
    <definedName name="_様式1_8_路線_運休回数１２条２項80">#REF!</definedName>
    <definedName name="_様式1_8_路線_運休回数１２条２項81">#REF!</definedName>
    <definedName name="_様式1_8_路線_運休回数１２条２項82">#REF!</definedName>
    <definedName name="_様式1_8_路線_運休回数１２条２項83">#REF!</definedName>
    <definedName name="_様式1_8_路線_運休回数１２条２項84">#REF!</definedName>
    <definedName name="_様式1_8_路線_運休回数１２条２項85">#REF!</definedName>
    <definedName name="_様式1_8_路線_運休回数１２条２項86">#REF!</definedName>
    <definedName name="_様式1_8_路線_運休回数１２条２項87">#REF!</definedName>
    <definedName name="_様式1_8_路線_運休回数１２条２項88">#REF!</definedName>
    <definedName name="_様式1_8_路線_運休回数１２条２項89">#REF!</definedName>
    <definedName name="_様式1_8_路線_運休回数１２条２項9">#REF!</definedName>
    <definedName name="_様式1_8_路線_運休回数１２条２項90">#REF!</definedName>
    <definedName name="_様式1_8_路線_運休回数１２条２項91">#REF!</definedName>
    <definedName name="_様式1_8_路線_運休回数１２条２項92">#REF!</definedName>
    <definedName name="_様式1_8_路線_運休回数１２条２項93">#REF!</definedName>
    <definedName name="_様式1_8_路線_運休回数１２条２項94">#REF!</definedName>
    <definedName name="_様式1_8_路線_運休回数１２条２項95">#REF!</definedName>
    <definedName name="_様式1_8_路線_運休回数１２条２項96">#REF!</definedName>
    <definedName name="_様式1_8_路線_運休回数１２条２項97">#REF!</definedName>
    <definedName name="_様式1_8_路線_運休回数１２条２項98">#REF!</definedName>
    <definedName name="_様式1_8_路線_運休回数１２条２項99">#REF!</definedName>
    <definedName name="_様式1_8_路線_運休回数13">#REF!</definedName>
    <definedName name="_様式1_8_路線_運休回数14">#REF!</definedName>
    <definedName name="_様式1_8_路線_運休回数15">#REF!</definedName>
    <definedName name="_様式1_8_路線_運休回数16">#REF!</definedName>
    <definedName name="_様式1_8_路線_運休回数17">#REF!</definedName>
    <definedName name="_様式1_8_路線_運休回数18">#REF!</definedName>
    <definedName name="_様式1_8_路線_運休回数19">#REF!</definedName>
    <definedName name="_様式1_8_路線_運休回数2">#REF!</definedName>
    <definedName name="_様式1_8_路線_運休回数20">#REF!</definedName>
    <definedName name="_様式1_8_路線_運休回数21">#REF!</definedName>
    <definedName name="_様式1_8_路線_運休回数22">#REF!</definedName>
    <definedName name="_様式1_8_路線_運休回数23">#REF!</definedName>
    <definedName name="_様式1_8_路線_運休回数24">#REF!</definedName>
    <definedName name="_様式1_8_路線_運休回数25">#REF!</definedName>
    <definedName name="_様式1_8_路線_運休回数26">#REF!</definedName>
    <definedName name="_様式1_8_路線_運休回数27">#REF!</definedName>
    <definedName name="_様式1_8_路線_運休回数28">#REF!</definedName>
    <definedName name="_様式1_8_路線_運休回数29">#REF!</definedName>
    <definedName name="_様式1_8_路線_運休回数3">#REF!</definedName>
    <definedName name="_様式1_8_路線_運休回数30">#REF!</definedName>
    <definedName name="_様式1_8_路線_運休回数31">#REF!</definedName>
    <definedName name="_様式1_8_路線_運休回数32">#REF!</definedName>
    <definedName name="_様式1_8_路線_運休回数33">#REF!</definedName>
    <definedName name="_様式1_8_路線_運休回数34">#REF!</definedName>
    <definedName name="_様式1_8_路線_運休回数35">#REF!</definedName>
    <definedName name="_様式1_8_路線_運休回数36">#REF!</definedName>
    <definedName name="_様式1_8_路線_運休回数37">#REF!</definedName>
    <definedName name="_様式1_8_路線_運休回数38">#REF!</definedName>
    <definedName name="_様式1_8_路線_運休回数39">#REF!</definedName>
    <definedName name="_様式1_8_路線_運休回数4">#REF!</definedName>
    <definedName name="_様式1_8_路線_運休回数40">#REF!</definedName>
    <definedName name="_様式1_8_路線_運休回数41">#REF!</definedName>
    <definedName name="_様式1_8_路線_運休回数42">#REF!</definedName>
    <definedName name="_様式1_8_路線_運休回数43">#REF!</definedName>
    <definedName name="_様式1_8_路線_運休回数44">#REF!</definedName>
    <definedName name="_様式1_8_路線_運休回数45">#REF!</definedName>
    <definedName name="_様式1_8_路線_運休回数46">#REF!</definedName>
    <definedName name="_様式1_8_路線_運休回数47">#REF!</definedName>
    <definedName name="_様式1_8_路線_運休回数48">#REF!</definedName>
    <definedName name="_様式1_8_路線_運休回数49">#REF!</definedName>
    <definedName name="_様式1_8_路線_運休回数5">#REF!</definedName>
    <definedName name="_様式1_8_路線_運休回数50">#REF!</definedName>
    <definedName name="_様式1_8_路線_運休回数51">#REF!</definedName>
    <definedName name="_様式1_8_路線_運休回数52">#REF!</definedName>
    <definedName name="_様式1_8_路線_運休回数53">#REF!</definedName>
    <definedName name="_様式1_8_路線_運休回数54">#REF!</definedName>
    <definedName name="_様式1_8_路線_運休回数55">#REF!</definedName>
    <definedName name="_様式1_8_路線_運休回数56">#REF!</definedName>
    <definedName name="_様式1_8_路線_運休回数57">#REF!</definedName>
    <definedName name="_様式1_8_路線_運休回数58">#REF!</definedName>
    <definedName name="_様式1_8_路線_運休回数59">#REF!</definedName>
    <definedName name="_様式1_8_路線_運休回数6">#REF!</definedName>
    <definedName name="_様式1_8_路線_運休回数60">#REF!</definedName>
    <definedName name="_様式1_8_路線_運休回数61">#REF!</definedName>
    <definedName name="_様式1_8_路線_運休回数62">#REF!</definedName>
    <definedName name="_様式1_8_路線_運休回数63">#REF!</definedName>
    <definedName name="_様式1_8_路線_運休回数64">#REF!</definedName>
    <definedName name="_様式1_8_路線_運休回数65">#REF!</definedName>
    <definedName name="_様式1_8_路線_運休回数66">#REF!</definedName>
    <definedName name="_様式1_8_路線_運休回数67">#REF!</definedName>
    <definedName name="_様式1_8_路線_運休回数68">#REF!</definedName>
    <definedName name="_様式1_8_路線_運休回数69">#REF!</definedName>
    <definedName name="_様式1_8_路線_運休回数7">#REF!</definedName>
    <definedName name="_様式1_8_路線_運休回数70">#REF!</definedName>
    <definedName name="_様式1_8_路線_運休回数71">#REF!</definedName>
    <definedName name="_様式1_8_路線_運休回数72">#REF!</definedName>
    <definedName name="_様式1_8_路線_運休回数73">#REF!</definedName>
    <definedName name="_様式1_8_路線_運休回数74">#REF!</definedName>
    <definedName name="_様式1_8_路線_運休回数75">#REF!</definedName>
    <definedName name="_様式1_8_路線_運休回数76">#REF!</definedName>
    <definedName name="_様式1_8_路線_運休回数77">#REF!</definedName>
    <definedName name="_様式1_8_路線_運休回数78">#REF!</definedName>
    <definedName name="_様式1_8_路線_運休回数79">#REF!</definedName>
    <definedName name="_様式1_8_路線_運休回数8">#REF!</definedName>
    <definedName name="_様式1_8_路線_運休回数80">#REF!</definedName>
    <definedName name="_様式1_8_路線_運休回数81">#REF!</definedName>
    <definedName name="_様式1_8_路線_運休回数82">#REF!</definedName>
    <definedName name="_様式1_8_路線_運休回数83">#REF!</definedName>
    <definedName name="_様式1_8_路線_運休回数84">#REF!</definedName>
    <definedName name="_様式1_8_路線_運休回数85">#REF!</definedName>
    <definedName name="_様式1_8_路線_運休回数86">#REF!</definedName>
    <definedName name="_様式1_8_路線_運休回数87">#REF!</definedName>
    <definedName name="_様式1_8_路線_運休回数88">#REF!</definedName>
    <definedName name="_様式1_8_路線_運休回数89">#REF!</definedName>
    <definedName name="_様式1_8_路線_運休回数9">#REF!</definedName>
    <definedName name="_様式1_8_路線_運休回数90">#REF!</definedName>
    <definedName name="_様式1_8_路線_運休回数91">#REF!</definedName>
    <definedName name="_様式1_8_路線_運休回数92">#REF!</definedName>
    <definedName name="_様式1_8_路線_運休回数93">#REF!</definedName>
    <definedName name="_様式1_8_路線_運休回数94">#REF!</definedName>
    <definedName name="_様式1_8_路線_運休回数95">#REF!</definedName>
    <definedName name="_様式1_8_路線_運休回数96">#REF!</definedName>
    <definedName name="_様式1_8_路線_運休回数97">#REF!</definedName>
    <definedName name="_様式1_8_路線_運休回数98">#REF!</definedName>
    <definedName name="_様式1_8_路線_運休回数99">#REF!</definedName>
    <definedName name="_様式1_8_路線_運行割合1">#REF!</definedName>
    <definedName name="_様式1_8_路線_運行割合10">#REF!</definedName>
    <definedName name="_様式1_8_路線_運行割合100">#REF!</definedName>
    <definedName name="_様式1_8_路線_運行割合11">#REF!</definedName>
    <definedName name="_様式1_8_路線_運行割合12">#REF!</definedName>
    <definedName name="_様式1_8_路線_運行割合13">#REF!</definedName>
    <definedName name="_様式1_8_路線_運行割合14">#REF!</definedName>
    <definedName name="_様式1_8_路線_運行割合15">#REF!</definedName>
    <definedName name="_様式1_8_路線_運行割合16">#REF!</definedName>
    <definedName name="_様式1_8_路線_運行割合17">#REF!</definedName>
    <definedName name="_様式1_8_路線_運行割合18">#REF!</definedName>
    <definedName name="_様式1_8_路線_運行割合19">#REF!</definedName>
    <definedName name="_様式1_8_路線_運行割合2">#REF!</definedName>
    <definedName name="_様式1_8_路線_運行割合20">#REF!</definedName>
    <definedName name="_様式1_8_路線_運行割合21">#REF!</definedName>
    <definedName name="_様式1_8_路線_運行割合22">#REF!</definedName>
    <definedName name="_様式1_8_路線_運行割合23">#REF!</definedName>
    <definedName name="_様式1_8_路線_運行割合24">#REF!</definedName>
    <definedName name="_様式1_8_路線_運行割合25">#REF!</definedName>
    <definedName name="_様式1_8_路線_運行割合26">#REF!</definedName>
    <definedName name="_様式1_8_路線_運行割合27">#REF!</definedName>
    <definedName name="_様式1_8_路線_運行割合28">#REF!</definedName>
    <definedName name="_様式1_8_路線_運行割合29">#REF!</definedName>
    <definedName name="_様式1_8_路線_運行割合3">#REF!</definedName>
    <definedName name="_様式1_8_路線_運行割合30">#REF!</definedName>
    <definedName name="_様式1_8_路線_運行割合31">#REF!</definedName>
    <definedName name="_様式1_8_路線_運行割合32">#REF!</definedName>
    <definedName name="_様式1_8_路線_運行割合33">#REF!</definedName>
    <definedName name="_様式1_8_路線_運行割合34">#REF!</definedName>
    <definedName name="_様式1_8_路線_運行割合35">#REF!</definedName>
    <definedName name="_様式1_8_路線_運行割合36">#REF!</definedName>
    <definedName name="_様式1_8_路線_運行割合37">#REF!</definedName>
    <definedName name="_様式1_8_路線_運行割合38">#REF!</definedName>
    <definedName name="_様式1_8_路線_運行割合39">#REF!</definedName>
    <definedName name="_様式1_8_路線_運行割合4">#REF!</definedName>
    <definedName name="_様式1_8_路線_運行割合40">#REF!</definedName>
    <definedName name="_様式1_8_路線_運行割合41">#REF!</definedName>
    <definedName name="_様式1_8_路線_運行割合42">#REF!</definedName>
    <definedName name="_様式1_8_路線_運行割合43">#REF!</definedName>
    <definedName name="_様式1_8_路線_運行割合44">#REF!</definedName>
    <definedName name="_様式1_8_路線_運行割合45">#REF!</definedName>
    <definedName name="_様式1_8_路線_運行割合46">#REF!</definedName>
    <definedName name="_様式1_8_路線_運行割合47">#REF!</definedName>
    <definedName name="_様式1_8_路線_運行割合48">#REF!</definedName>
    <definedName name="_様式1_8_路線_運行割合49">#REF!</definedName>
    <definedName name="_様式1_8_路線_運行割合5">#REF!</definedName>
    <definedName name="_様式1_8_路線_運行割合50">#REF!</definedName>
    <definedName name="_様式1_8_路線_運行割合51">#REF!</definedName>
    <definedName name="_様式1_8_路線_運行割合52">#REF!</definedName>
    <definedName name="_様式1_8_路線_運行割合53">#REF!</definedName>
    <definedName name="_様式1_8_路線_運行割合54">#REF!</definedName>
    <definedName name="_様式1_8_路線_運行割合55">#REF!</definedName>
    <definedName name="_様式1_8_路線_運行割合56">#REF!</definedName>
    <definedName name="_様式1_8_路線_運行割合57">#REF!</definedName>
    <definedName name="_様式1_8_路線_運行割合58">#REF!</definedName>
    <definedName name="_様式1_8_路線_運行割合59">#REF!</definedName>
    <definedName name="_様式1_8_路線_運行割合6">#REF!</definedName>
    <definedName name="_様式1_8_路線_運行割合60">#REF!</definedName>
    <definedName name="_様式1_8_路線_運行割合61">#REF!</definedName>
    <definedName name="_様式1_8_路線_運行割合62">#REF!</definedName>
    <definedName name="_様式1_8_路線_運行割合63">#REF!</definedName>
    <definedName name="_様式1_8_路線_運行割合64">#REF!</definedName>
    <definedName name="_様式1_8_路線_運行割合65">#REF!</definedName>
    <definedName name="_様式1_8_路線_運行割合66">#REF!</definedName>
    <definedName name="_様式1_8_路線_運行割合67">#REF!</definedName>
    <definedName name="_様式1_8_路線_運行割合68">#REF!</definedName>
    <definedName name="_様式1_8_路線_運行割合69">#REF!</definedName>
    <definedName name="_様式1_8_路線_運行割合7">#REF!</definedName>
    <definedName name="_様式1_8_路線_運行割合70">#REF!</definedName>
    <definedName name="_様式1_8_路線_運行割合71">#REF!</definedName>
    <definedName name="_様式1_8_路線_運行割合72">#REF!</definedName>
    <definedName name="_様式1_8_路線_運行割合73">#REF!</definedName>
    <definedName name="_様式1_8_路線_運行割合74">#REF!</definedName>
    <definedName name="_様式1_8_路線_運行割合75">#REF!</definedName>
    <definedName name="_様式1_8_路線_運行割合76">#REF!</definedName>
    <definedName name="_様式1_8_路線_運行割合77">#REF!</definedName>
    <definedName name="_様式1_8_路線_運行割合78">#REF!</definedName>
    <definedName name="_様式1_8_路線_運行割合79">#REF!</definedName>
    <definedName name="_様式1_8_路線_運行割合8">#REF!</definedName>
    <definedName name="_様式1_8_路線_運行割合80">#REF!</definedName>
    <definedName name="_様式1_8_路線_運行割合81">#REF!</definedName>
    <definedName name="_様式1_8_路線_運行割合82">#REF!</definedName>
    <definedName name="_様式1_8_路線_運行割合83">#REF!</definedName>
    <definedName name="_様式1_8_路線_運行割合84">#REF!</definedName>
    <definedName name="_様式1_8_路線_運行割合85">#REF!</definedName>
    <definedName name="_様式1_8_路線_運行割合86">#REF!</definedName>
    <definedName name="_様式1_8_路線_運行割合87">#REF!</definedName>
    <definedName name="_様式1_8_路線_運行割合88">#REF!</definedName>
    <definedName name="_様式1_8_路線_運行割合89">#REF!</definedName>
    <definedName name="_様式1_8_路線_運行割合9">#REF!</definedName>
    <definedName name="_様式1_8_路線_運行割合90">#REF!</definedName>
    <definedName name="_様式1_8_路線_運行割合91">#REF!</definedName>
    <definedName name="_様式1_8_路線_運行割合92">#REF!</definedName>
    <definedName name="_様式1_8_路線_運行割合93">#REF!</definedName>
    <definedName name="_様式1_8_路線_運行割合94">#REF!</definedName>
    <definedName name="_様式1_8_路線_運行割合95">#REF!</definedName>
    <definedName name="_様式1_8_路線_運行割合96">#REF!</definedName>
    <definedName name="_様式1_8_路線_運行割合97">#REF!</definedName>
    <definedName name="_様式1_8_路線_運行割合98">#REF!</definedName>
    <definedName name="_様式1_8_路線_運行割合99">#REF!</definedName>
    <definedName name="_様式1_8_路線_運行系統名1">#REF!</definedName>
    <definedName name="_様式1_8_路線_運行系統名10">#REF!</definedName>
    <definedName name="_様式1_8_路線_運行系統名100">#REF!</definedName>
    <definedName name="_様式1_8_路線_運行系統名11">#REF!</definedName>
    <definedName name="_様式1_8_路線_運行系統名12">#REF!</definedName>
    <definedName name="_様式1_8_路線_運行系統名13">#REF!</definedName>
    <definedName name="_様式1_8_路線_運行系統名14">#REF!</definedName>
    <definedName name="_様式1_8_路線_運行系統名15">#REF!</definedName>
    <definedName name="_様式1_8_路線_運行系統名16">#REF!</definedName>
    <definedName name="_様式1_8_路線_運行系統名17">#REF!</definedName>
    <definedName name="_様式1_8_路線_運行系統名18">#REF!</definedName>
    <definedName name="_様式1_8_路線_運行系統名19">#REF!</definedName>
    <definedName name="_様式1_8_路線_運行系統名2">#REF!</definedName>
    <definedName name="_様式1_8_路線_運行系統名20">#REF!</definedName>
    <definedName name="_様式1_8_路線_運行系統名21">#REF!</definedName>
    <definedName name="_様式1_8_路線_運行系統名22">#REF!</definedName>
    <definedName name="_様式1_8_路線_運行系統名23">#REF!</definedName>
    <definedName name="_様式1_8_路線_運行系統名24">#REF!</definedName>
    <definedName name="_様式1_8_路線_運行系統名25">#REF!</definedName>
    <definedName name="_様式1_8_路線_運行系統名26">#REF!</definedName>
    <definedName name="_様式1_8_路線_運行系統名27">#REF!</definedName>
    <definedName name="_様式1_8_路線_運行系統名28">#REF!</definedName>
    <definedName name="_様式1_8_路線_運行系統名29">#REF!</definedName>
    <definedName name="_様式1_8_路線_運行系統名3">#REF!</definedName>
    <definedName name="_様式1_8_路線_運行系統名30">#REF!</definedName>
    <definedName name="_様式1_8_路線_運行系統名31">#REF!</definedName>
    <definedName name="_様式1_8_路線_運行系統名32">#REF!</definedName>
    <definedName name="_様式1_8_路線_運行系統名33">#REF!</definedName>
    <definedName name="_様式1_8_路線_運行系統名34">#REF!</definedName>
    <definedName name="_様式1_8_路線_運行系統名35">#REF!</definedName>
    <definedName name="_様式1_8_路線_運行系統名36">#REF!</definedName>
    <definedName name="_様式1_8_路線_運行系統名37">#REF!</definedName>
    <definedName name="_様式1_8_路線_運行系統名38">#REF!</definedName>
    <definedName name="_様式1_8_路線_運行系統名39">#REF!</definedName>
    <definedName name="_様式1_8_路線_運行系統名4">#REF!</definedName>
    <definedName name="_様式1_8_路線_運行系統名40">#REF!</definedName>
    <definedName name="_様式1_8_路線_運行系統名41">#REF!</definedName>
    <definedName name="_様式1_8_路線_運行系統名42">#REF!</definedName>
    <definedName name="_様式1_8_路線_運行系統名43">#REF!</definedName>
    <definedName name="_様式1_8_路線_運行系統名44">#REF!</definedName>
    <definedName name="_様式1_8_路線_運行系統名45">#REF!</definedName>
    <definedName name="_様式1_8_路線_運行系統名46">#REF!</definedName>
    <definedName name="_様式1_8_路線_運行系統名47">#REF!</definedName>
    <definedName name="_様式1_8_路線_運行系統名48">#REF!</definedName>
    <definedName name="_様式1_8_路線_運行系統名49">#REF!</definedName>
    <definedName name="_様式1_8_路線_運行系統名5">#REF!</definedName>
    <definedName name="_様式1_8_路線_運行系統名50">#REF!</definedName>
    <definedName name="_様式1_8_路線_運行系統名51">#REF!</definedName>
    <definedName name="_様式1_8_路線_運行系統名52">#REF!</definedName>
    <definedName name="_様式1_8_路線_運行系統名53">#REF!</definedName>
    <definedName name="_様式1_8_路線_運行系統名54">#REF!</definedName>
    <definedName name="_様式1_8_路線_運行系統名55">#REF!</definedName>
    <definedName name="_様式1_8_路線_運行系統名56">#REF!</definedName>
    <definedName name="_様式1_8_路線_運行系統名57">#REF!</definedName>
    <definedName name="_様式1_8_路線_運行系統名58">#REF!</definedName>
    <definedName name="_様式1_8_路線_運行系統名59">#REF!</definedName>
    <definedName name="_様式1_8_路線_運行系統名6">#REF!</definedName>
    <definedName name="_様式1_8_路線_運行系統名60">#REF!</definedName>
    <definedName name="_様式1_8_路線_運行系統名61">#REF!</definedName>
    <definedName name="_様式1_8_路線_運行系統名62">#REF!</definedName>
    <definedName name="_様式1_8_路線_運行系統名63">#REF!</definedName>
    <definedName name="_様式1_8_路線_運行系統名64">#REF!</definedName>
    <definedName name="_様式1_8_路線_運行系統名65">#REF!</definedName>
    <definedName name="_様式1_8_路線_運行系統名66">#REF!</definedName>
    <definedName name="_様式1_8_路線_運行系統名67">#REF!</definedName>
    <definedName name="_様式1_8_路線_運行系統名68">#REF!</definedName>
    <definedName name="_様式1_8_路線_運行系統名69">#REF!</definedName>
    <definedName name="_様式1_8_路線_運行系統名7">#REF!</definedName>
    <definedName name="_様式1_8_路線_運行系統名70">#REF!</definedName>
    <definedName name="_様式1_8_路線_運行系統名71">#REF!</definedName>
    <definedName name="_様式1_8_路線_運行系統名72">#REF!</definedName>
    <definedName name="_様式1_8_路線_運行系統名73">#REF!</definedName>
    <definedName name="_様式1_8_路線_運行系統名74">#REF!</definedName>
    <definedName name="_様式1_8_路線_運行系統名75">#REF!</definedName>
    <definedName name="_様式1_8_路線_運行系統名76">#REF!</definedName>
    <definedName name="_様式1_8_路線_運行系統名77">#REF!</definedName>
    <definedName name="_様式1_8_路線_運行系統名78">#REF!</definedName>
    <definedName name="_様式1_8_路線_運行系統名79">#REF!</definedName>
    <definedName name="_様式1_8_路線_運行系統名8">#REF!</definedName>
    <definedName name="_様式1_8_路線_運行系統名80">#REF!</definedName>
    <definedName name="_様式1_8_路線_運行系統名81">#REF!</definedName>
    <definedName name="_様式1_8_路線_運行系統名82">#REF!</definedName>
    <definedName name="_様式1_8_路線_運行系統名83">#REF!</definedName>
    <definedName name="_様式1_8_路線_運行系統名84">#REF!</definedName>
    <definedName name="_様式1_8_路線_運行系統名85">#REF!</definedName>
    <definedName name="_様式1_8_路線_運行系統名86">#REF!</definedName>
    <definedName name="_様式1_8_路線_運行系統名87">#REF!</definedName>
    <definedName name="_様式1_8_路線_運行系統名88">#REF!</definedName>
    <definedName name="_様式1_8_路線_運行系統名89">#REF!</definedName>
    <definedName name="_様式1_8_路線_運行系統名9">#REF!</definedName>
    <definedName name="_様式1_8_路線_運行系統名90">#REF!</definedName>
    <definedName name="_様式1_8_路線_運行系統名91">#REF!</definedName>
    <definedName name="_様式1_8_路線_運行系統名92">#REF!</definedName>
    <definedName name="_様式1_8_路線_運行系統名93">#REF!</definedName>
    <definedName name="_様式1_8_路線_運行系統名94">#REF!</definedName>
    <definedName name="_様式1_8_路線_運行系統名95">#REF!</definedName>
    <definedName name="_様式1_8_路線_運行系統名96">#REF!</definedName>
    <definedName name="_様式1_8_路線_運行系統名97">#REF!</definedName>
    <definedName name="_様式1_8_路線_運行系統名98">#REF!</definedName>
    <definedName name="_様式1_8_路線_運行系統名99">#REF!</definedName>
    <definedName name="_様式1_8_路線_営業外収益">#REF!</definedName>
    <definedName name="_様式1_8_路線_営業外損益">#REF!</definedName>
    <definedName name="_様式1_8_路線_営業外費用">#REF!</definedName>
    <definedName name="_様式1_8_路線_営業収益">#REF!</definedName>
    <definedName name="_様式1_8_路線_営業損益">#REF!</definedName>
    <definedName name="_様式1_8_路線_営業費用">#REF!</definedName>
    <definedName name="_様式1_8_路線_起点1">#REF!</definedName>
    <definedName name="_様式1_8_路線_起点10">#REF!</definedName>
    <definedName name="_様式1_8_路線_起点100">#REF!</definedName>
    <definedName name="_様式1_8_路線_起点11">#REF!</definedName>
    <definedName name="_様式1_8_路線_起点12">#REF!</definedName>
    <definedName name="_様式1_8_路線_起点13">#REF!</definedName>
    <definedName name="_様式1_8_路線_起点14">#REF!</definedName>
    <definedName name="_様式1_8_路線_起点15">#REF!</definedName>
    <definedName name="_様式1_8_路線_起点16">#REF!</definedName>
    <definedName name="_様式1_8_路線_起点17">#REF!</definedName>
    <definedName name="_様式1_8_路線_起点18">#REF!</definedName>
    <definedName name="_様式1_8_路線_起点19">#REF!</definedName>
    <definedName name="_様式1_8_路線_起点2">#REF!</definedName>
    <definedName name="_様式1_8_路線_起点20">#REF!</definedName>
    <definedName name="_様式1_8_路線_起点21">#REF!</definedName>
    <definedName name="_様式1_8_路線_起点22">#REF!</definedName>
    <definedName name="_様式1_8_路線_起点23">#REF!</definedName>
    <definedName name="_様式1_8_路線_起点24">#REF!</definedName>
    <definedName name="_様式1_8_路線_起点25">#REF!</definedName>
    <definedName name="_様式1_8_路線_起点26">#REF!</definedName>
    <definedName name="_様式1_8_路線_起点27">#REF!</definedName>
    <definedName name="_様式1_8_路線_起点28">#REF!</definedName>
    <definedName name="_様式1_8_路線_起点29">#REF!</definedName>
    <definedName name="_様式1_8_路線_起点3">#REF!</definedName>
    <definedName name="_様式1_8_路線_起点30">#REF!</definedName>
    <definedName name="_様式1_8_路線_起点31">#REF!</definedName>
    <definedName name="_様式1_8_路線_起点32">#REF!</definedName>
    <definedName name="_様式1_8_路線_起点33">#REF!</definedName>
    <definedName name="_様式1_8_路線_起点34">#REF!</definedName>
    <definedName name="_様式1_8_路線_起点35">#REF!</definedName>
    <definedName name="_様式1_8_路線_起点36">#REF!</definedName>
    <definedName name="_様式1_8_路線_起点37">#REF!</definedName>
    <definedName name="_様式1_8_路線_起点38">#REF!</definedName>
    <definedName name="_様式1_8_路線_起点39">#REF!</definedName>
    <definedName name="_様式1_8_路線_起点4">#REF!</definedName>
    <definedName name="_様式1_8_路線_起点40">#REF!</definedName>
    <definedName name="_様式1_8_路線_起点41">#REF!</definedName>
    <definedName name="_様式1_8_路線_起点42">#REF!</definedName>
    <definedName name="_様式1_8_路線_起点43">#REF!</definedName>
    <definedName name="_様式1_8_路線_起点44">#REF!</definedName>
    <definedName name="_様式1_8_路線_起点45">#REF!</definedName>
    <definedName name="_様式1_8_路線_起点46">#REF!</definedName>
    <definedName name="_様式1_8_路線_起点47">#REF!</definedName>
    <definedName name="_様式1_8_路線_起点48">#REF!</definedName>
    <definedName name="_様式1_8_路線_起点49">#REF!</definedName>
    <definedName name="_様式1_8_路線_起点5">#REF!</definedName>
    <definedName name="_様式1_8_路線_起点50">#REF!</definedName>
    <definedName name="_様式1_8_路線_起点51">#REF!</definedName>
    <definedName name="_様式1_8_路線_起点52">#REF!</definedName>
    <definedName name="_様式1_8_路線_起点53">#REF!</definedName>
    <definedName name="_様式1_8_路線_起点54">#REF!</definedName>
    <definedName name="_様式1_8_路線_起点55">#REF!</definedName>
    <definedName name="_様式1_8_路線_起点56">#REF!</definedName>
    <definedName name="_様式1_8_路線_起点57">#REF!</definedName>
    <definedName name="_様式1_8_路線_起点58">#REF!</definedName>
    <definedName name="_様式1_8_路線_起点59">#REF!</definedName>
    <definedName name="_様式1_8_路線_起点6">#REF!</definedName>
    <definedName name="_様式1_8_路線_起点60">#REF!</definedName>
    <definedName name="_様式1_8_路線_起点61">#REF!</definedName>
    <definedName name="_様式1_8_路線_起点62">#REF!</definedName>
    <definedName name="_様式1_8_路線_起点63">#REF!</definedName>
    <definedName name="_様式1_8_路線_起点64">#REF!</definedName>
    <definedName name="_様式1_8_路線_起点65">#REF!</definedName>
    <definedName name="_様式1_8_路線_起点66">#REF!</definedName>
    <definedName name="_様式1_8_路線_起点67">#REF!</definedName>
    <definedName name="_様式1_8_路線_起点68">#REF!</definedName>
    <definedName name="_様式1_8_路線_起点69">#REF!</definedName>
    <definedName name="_様式1_8_路線_起点7">#REF!</definedName>
    <definedName name="_様式1_8_路線_起点70">#REF!</definedName>
    <definedName name="_様式1_8_路線_起点71">#REF!</definedName>
    <definedName name="_様式1_8_路線_起点72">#REF!</definedName>
    <definedName name="_様式1_8_路線_起点73">#REF!</definedName>
    <definedName name="_様式1_8_路線_起点74">#REF!</definedName>
    <definedName name="_様式1_8_路線_起点75">#REF!</definedName>
    <definedName name="_様式1_8_路線_起点76">#REF!</definedName>
    <definedName name="_様式1_8_路線_起点77">#REF!</definedName>
    <definedName name="_様式1_8_路線_起点78">#REF!</definedName>
    <definedName name="_様式1_8_路線_起点79">#REF!</definedName>
    <definedName name="_様式1_8_路線_起点8">#REF!</definedName>
    <definedName name="_様式1_8_路線_起点80">#REF!</definedName>
    <definedName name="_様式1_8_路線_起点81">#REF!</definedName>
    <definedName name="_様式1_8_路線_起点82">#REF!</definedName>
    <definedName name="_様式1_8_路線_起点83">#REF!</definedName>
    <definedName name="_様式1_8_路線_起点84">#REF!</definedName>
    <definedName name="_様式1_8_路線_起点85">#REF!</definedName>
    <definedName name="_様式1_8_路線_起点86">#REF!</definedName>
    <definedName name="_様式1_8_路線_起点87">#REF!</definedName>
    <definedName name="_様式1_8_路線_起点88">#REF!</definedName>
    <definedName name="_様式1_8_路線_起点89">#REF!</definedName>
    <definedName name="_様式1_8_路線_起点9">#REF!</definedName>
    <definedName name="_様式1_8_路線_起点90">#REF!</definedName>
    <definedName name="_様式1_8_路線_起点91">#REF!</definedName>
    <definedName name="_様式1_8_路線_起点92">#REF!</definedName>
    <definedName name="_様式1_8_路線_起点93">#REF!</definedName>
    <definedName name="_様式1_8_路線_起点94">#REF!</definedName>
    <definedName name="_様式1_8_路線_起点95">#REF!</definedName>
    <definedName name="_様式1_8_路線_起点96">#REF!</definedName>
    <definedName name="_様式1_8_路線_起点97">#REF!</definedName>
    <definedName name="_様式1_8_路線_起点98">#REF!</definedName>
    <definedName name="_様式1_8_路線_起点99">#REF!</definedName>
    <definedName name="_様式1_8_路線_具体的概要">#REF!</definedName>
    <definedName name="_様式1_8_路線_系統キロ程往循1">#REF!</definedName>
    <definedName name="_様式1_8_路線_系統キロ程往循10">#REF!</definedName>
    <definedName name="_様式1_8_路線_系統キロ程往循100">#REF!</definedName>
    <definedName name="_様式1_8_路線_系統キロ程往循11">#REF!</definedName>
    <definedName name="_様式1_8_路線_系統キロ程往循12">#REF!</definedName>
    <definedName name="_様式1_8_路線_系統キロ程往循13">#REF!</definedName>
    <definedName name="_様式1_8_路線_系統キロ程往循14">#REF!</definedName>
    <definedName name="_様式1_8_路線_系統キロ程往循15">#REF!</definedName>
    <definedName name="_様式1_8_路線_系統キロ程往循16">#REF!</definedName>
    <definedName name="_様式1_8_路線_系統キロ程往循17">#REF!</definedName>
    <definedName name="_様式1_8_路線_系統キロ程往循18">#REF!</definedName>
    <definedName name="_様式1_8_路線_系統キロ程往循19">#REF!</definedName>
    <definedName name="_様式1_8_路線_系統キロ程往循2">#REF!</definedName>
    <definedName name="_様式1_8_路線_系統キロ程往循20">#REF!</definedName>
    <definedName name="_様式1_8_路線_系統キロ程往循21">#REF!</definedName>
    <definedName name="_様式1_8_路線_系統キロ程往循22">#REF!</definedName>
    <definedName name="_様式1_8_路線_系統キロ程往循23">#REF!</definedName>
    <definedName name="_様式1_8_路線_系統キロ程往循24">#REF!</definedName>
    <definedName name="_様式1_8_路線_系統キロ程往循25">#REF!</definedName>
    <definedName name="_様式1_8_路線_系統キロ程往循26">#REF!</definedName>
    <definedName name="_様式1_8_路線_系統キロ程往循27">#REF!</definedName>
    <definedName name="_様式1_8_路線_系統キロ程往循28">#REF!</definedName>
    <definedName name="_様式1_8_路線_系統キロ程往循29">#REF!</definedName>
    <definedName name="_様式1_8_路線_系統キロ程往循3">#REF!</definedName>
    <definedName name="_様式1_8_路線_系統キロ程往循30">#REF!</definedName>
    <definedName name="_様式1_8_路線_系統キロ程往循31">#REF!</definedName>
    <definedName name="_様式1_8_路線_系統キロ程往循32">#REF!</definedName>
    <definedName name="_様式1_8_路線_系統キロ程往循33">#REF!</definedName>
    <definedName name="_様式1_8_路線_系統キロ程往循34">#REF!</definedName>
    <definedName name="_様式1_8_路線_系統キロ程往循35">#REF!</definedName>
    <definedName name="_様式1_8_路線_系統キロ程往循36">#REF!</definedName>
    <definedName name="_様式1_8_路線_系統キロ程往循37">#REF!</definedName>
    <definedName name="_様式1_8_路線_系統キロ程往循38">#REF!</definedName>
    <definedName name="_様式1_8_路線_系統キロ程往循39">#REF!</definedName>
    <definedName name="_様式1_8_路線_系統キロ程往循4">#REF!</definedName>
    <definedName name="_様式1_8_路線_系統キロ程往循40">#REF!</definedName>
    <definedName name="_様式1_8_路線_系統キロ程往循41">#REF!</definedName>
    <definedName name="_様式1_8_路線_系統キロ程往循42">#REF!</definedName>
    <definedName name="_様式1_8_路線_系統キロ程往循43">#REF!</definedName>
    <definedName name="_様式1_8_路線_系統キロ程往循44">#REF!</definedName>
    <definedName name="_様式1_8_路線_系統キロ程往循45">#REF!</definedName>
    <definedName name="_様式1_8_路線_系統キロ程往循46">#REF!</definedName>
    <definedName name="_様式1_8_路線_系統キロ程往循47">#REF!</definedName>
    <definedName name="_様式1_8_路線_系統キロ程往循48">#REF!</definedName>
    <definedName name="_様式1_8_路線_系統キロ程往循49">#REF!</definedName>
    <definedName name="_様式1_8_路線_系統キロ程往循5">#REF!</definedName>
    <definedName name="_様式1_8_路線_系統キロ程往循50">#REF!</definedName>
    <definedName name="_様式1_8_路線_系統キロ程往循51">#REF!</definedName>
    <definedName name="_様式1_8_路線_系統キロ程往循52">#REF!</definedName>
    <definedName name="_様式1_8_路線_系統キロ程往循53">#REF!</definedName>
    <definedName name="_様式1_8_路線_系統キロ程往循54">#REF!</definedName>
    <definedName name="_様式1_8_路線_系統キロ程往循55">#REF!</definedName>
    <definedName name="_様式1_8_路線_系統キロ程往循56">#REF!</definedName>
    <definedName name="_様式1_8_路線_系統キロ程往循57">#REF!</definedName>
    <definedName name="_様式1_8_路線_系統キロ程往循58">#REF!</definedName>
    <definedName name="_様式1_8_路線_系統キロ程往循59">#REF!</definedName>
    <definedName name="_様式1_8_路線_系統キロ程往循6">#REF!</definedName>
    <definedName name="_様式1_8_路線_系統キロ程往循60">#REF!</definedName>
    <definedName name="_様式1_8_路線_系統キロ程往循61">#REF!</definedName>
    <definedName name="_様式1_8_路線_系統キロ程往循62">#REF!</definedName>
    <definedName name="_様式1_8_路線_系統キロ程往循63">#REF!</definedName>
    <definedName name="_様式1_8_路線_系統キロ程往循64">#REF!</definedName>
    <definedName name="_様式1_8_路線_系統キロ程往循65">#REF!</definedName>
    <definedName name="_様式1_8_路線_系統キロ程往循66">#REF!</definedName>
    <definedName name="_様式1_8_路線_系統キロ程往循67">#REF!</definedName>
    <definedName name="_様式1_8_路線_系統キロ程往循68">#REF!</definedName>
    <definedName name="_様式1_8_路線_系統キロ程往循69">#REF!</definedName>
    <definedName name="_様式1_8_路線_系統キロ程往循7">#REF!</definedName>
    <definedName name="_様式1_8_路線_系統キロ程往循70">#REF!</definedName>
    <definedName name="_様式1_8_路線_系統キロ程往循71">#REF!</definedName>
    <definedName name="_様式1_8_路線_系統キロ程往循72">#REF!</definedName>
    <definedName name="_様式1_8_路線_系統キロ程往循73">#REF!</definedName>
    <definedName name="_様式1_8_路線_系統キロ程往循74">#REF!</definedName>
    <definedName name="_様式1_8_路線_系統キロ程往循75">#REF!</definedName>
    <definedName name="_様式1_8_路線_系統キロ程往循76">#REF!</definedName>
    <definedName name="_様式1_8_路線_系統キロ程往循77">#REF!</definedName>
    <definedName name="_様式1_8_路線_系統キロ程往循78">#REF!</definedName>
    <definedName name="_様式1_8_路線_系統キロ程往循79">#REF!</definedName>
    <definedName name="_様式1_8_路線_系統キロ程往循8">#REF!</definedName>
    <definedName name="_様式1_8_路線_系統キロ程往循80">#REF!</definedName>
    <definedName name="_様式1_8_路線_系統キロ程往循81">#REF!</definedName>
    <definedName name="_様式1_8_路線_系統キロ程往循82">#REF!</definedName>
    <definedName name="_様式1_8_路線_系統キロ程往循83">#REF!</definedName>
    <definedName name="_様式1_8_路線_系統キロ程往循84">#REF!</definedName>
    <definedName name="_様式1_8_路線_系統キロ程往循85">#REF!</definedName>
    <definedName name="_様式1_8_路線_系統キロ程往循86">#REF!</definedName>
    <definedName name="_様式1_8_路線_系統キロ程往循87">#REF!</definedName>
    <definedName name="_様式1_8_路線_系統キロ程往循88">#REF!</definedName>
    <definedName name="_様式1_8_路線_系統キロ程往循89">#REF!</definedName>
    <definedName name="_様式1_8_路線_系統キロ程往循9">#REF!</definedName>
    <definedName name="_様式1_8_路線_系統キロ程往循90">#REF!</definedName>
    <definedName name="_様式1_8_路線_系統キロ程往循91">#REF!</definedName>
    <definedName name="_様式1_8_路線_系統キロ程往循92">#REF!</definedName>
    <definedName name="_様式1_8_路線_系統キロ程往循93">#REF!</definedName>
    <definedName name="_様式1_8_路線_系統キロ程往循94">#REF!</definedName>
    <definedName name="_様式1_8_路線_系統キロ程往循95">#REF!</definedName>
    <definedName name="_様式1_8_路線_系統キロ程往循96">#REF!</definedName>
    <definedName name="_様式1_8_路線_系統キロ程往循97">#REF!</definedName>
    <definedName name="_様式1_8_路線_系統キロ程往循98">#REF!</definedName>
    <definedName name="_様式1_8_路線_系統キロ程往循99">#REF!</definedName>
    <definedName name="_様式1_8_路線_系統キロ程循環印1">#REF!</definedName>
    <definedName name="_様式1_8_路線_系統キロ程循環印10">#REF!</definedName>
    <definedName name="_様式1_8_路線_系統キロ程循環印100">#REF!</definedName>
    <definedName name="_様式1_8_路線_系統キロ程循環印11">#REF!</definedName>
    <definedName name="_様式1_8_路線_系統キロ程循環印12">#REF!</definedName>
    <definedName name="_様式1_8_路線_系統キロ程循環印13">#REF!</definedName>
    <definedName name="_様式1_8_路線_系統キロ程循環印14">#REF!</definedName>
    <definedName name="_様式1_8_路線_系統キロ程循環印15">#REF!</definedName>
    <definedName name="_様式1_8_路線_系統キロ程循環印16">#REF!</definedName>
    <definedName name="_様式1_8_路線_系統キロ程循環印17">#REF!</definedName>
    <definedName name="_様式1_8_路線_系統キロ程循環印18">#REF!</definedName>
    <definedName name="_様式1_8_路線_系統キロ程循環印19">#REF!</definedName>
    <definedName name="_様式1_8_路線_系統キロ程循環印2">#REF!</definedName>
    <definedName name="_様式1_8_路線_系統キロ程循環印20">#REF!</definedName>
    <definedName name="_様式1_8_路線_系統キロ程循環印21">#REF!</definedName>
    <definedName name="_様式1_8_路線_系統キロ程循環印22">#REF!</definedName>
    <definedName name="_様式1_8_路線_系統キロ程循環印23">#REF!</definedName>
    <definedName name="_様式1_8_路線_系統キロ程循環印24">#REF!</definedName>
    <definedName name="_様式1_8_路線_系統キロ程循環印25">#REF!</definedName>
    <definedName name="_様式1_8_路線_系統キロ程循環印26">#REF!</definedName>
    <definedName name="_様式1_8_路線_系統キロ程循環印27">#REF!</definedName>
    <definedName name="_様式1_8_路線_系統キロ程循環印28">#REF!</definedName>
    <definedName name="_様式1_8_路線_系統キロ程循環印29">#REF!</definedName>
    <definedName name="_様式1_8_路線_系統キロ程循環印3">#REF!</definedName>
    <definedName name="_様式1_8_路線_系統キロ程循環印30">#REF!</definedName>
    <definedName name="_様式1_8_路線_系統キロ程循環印31">#REF!</definedName>
    <definedName name="_様式1_8_路線_系統キロ程循環印32">#REF!</definedName>
    <definedName name="_様式1_8_路線_系統キロ程循環印33">#REF!</definedName>
    <definedName name="_様式1_8_路線_系統キロ程循環印34">#REF!</definedName>
    <definedName name="_様式1_8_路線_系統キロ程循環印35">#REF!</definedName>
    <definedName name="_様式1_8_路線_系統キロ程循環印36">#REF!</definedName>
    <definedName name="_様式1_8_路線_系統キロ程循環印37">#REF!</definedName>
    <definedName name="_様式1_8_路線_系統キロ程循環印38">#REF!</definedName>
    <definedName name="_様式1_8_路線_系統キロ程循環印39">#REF!</definedName>
    <definedName name="_様式1_8_路線_系統キロ程循環印4">#REF!</definedName>
    <definedName name="_様式1_8_路線_系統キロ程循環印40">#REF!</definedName>
    <definedName name="_様式1_8_路線_系統キロ程循環印41">#REF!</definedName>
    <definedName name="_様式1_8_路線_系統キロ程循環印42">#REF!</definedName>
    <definedName name="_様式1_8_路線_系統キロ程循環印43">#REF!</definedName>
    <definedName name="_様式1_8_路線_系統キロ程循環印44">#REF!</definedName>
    <definedName name="_様式1_8_路線_系統キロ程循環印45">#REF!</definedName>
    <definedName name="_様式1_8_路線_系統キロ程循環印46">#REF!</definedName>
    <definedName name="_様式1_8_路線_系統キロ程循環印47">#REF!</definedName>
    <definedName name="_様式1_8_路線_系統キロ程循環印48">#REF!</definedName>
    <definedName name="_様式1_8_路線_系統キロ程循環印49">#REF!</definedName>
    <definedName name="_様式1_8_路線_系統キロ程循環印5">#REF!</definedName>
    <definedName name="_様式1_8_路線_系統キロ程循環印50">#REF!</definedName>
    <definedName name="_様式1_8_路線_系統キロ程循環印51">#REF!</definedName>
    <definedName name="_様式1_8_路線_系統キロ程循環印52">#REF!</definedName>
    <definedName name="_様式1_8_路線_系統キロ程循環印53">#REF!</definedName>
    <definedName name="_様式1_8_路線_系統キロ程循環印54">#REF!</definedName>
    <definedName name="_様式1_8_路線_系統キロ程循環印55">#REF!</definedName>
    <definedName name="_様式1_8_路線_系統キロ程循環印56">#REF!</definedName>
    <definedName name="_様式1_8_路線_系統キロ程循環印57">#REF!</definedName>
    <definedName name="_様式1_8_路線_系統キロ程循環印58">#REF!</definedName>
    <definedName name="_様式1_8_路線_系統キロ程循環印59">#REF!</definedName>
    <definedName name="_様式1_8_路線_系統キロ程循環印6">#REF!</definedName>
    <definedName name="_様式1_8_路線_系統キロ程循環印60">#REF!</definedName>
    <definedName name="_様式1_8_路線_系統キロ程循環印61">#REF!</definedName>
    <definedName name="_様式1_8_路線_系統キロ程循環印62">#REF!</definedName>
    <definedName name="_様式1_8_路線_系統キロ程循環印63">#REF!</definedName>
    <definedName name="_様式1_8_路線_系統キロ程循環印64">#REF!</definedName>
    <definedName name="_様式1_8_路線_系統キロ程循環印65">#REF!</definedName>
    <definedName name="_様式1_8_路線_系統キロ程循環印66">#REF!</definedName>
    <definedName name="_様式1_8_路線_系統キロ程循環印67">#REF!</definedName>
    <definedName name="_様式1_8_路線_系統キロ程循環印68">#REF!</definedName>
    <definedName name="_様式1_8_路線_系統キロ程循環印69">#REF!</definedName>
    <definedName name="_様式1_8_路線_系統キロ程循環印7">#REF!</definedName>
    <definedName name="_様式1_8_路線_系統キロ程循環印70">#REF!</definedName>
    <definedName name="_様式1_8_路線_系統キロ程循環印71">#REF!</definedName>
    <definedName name="_様式1_8_路線_系統キロ程循環印72">#REF!</definedName>
    <definedName name="_様式1_8_路線_系統キロ程循環印73">#REF!</definedName>
    <definedName name="_様式1_8_路線_系統キロ程循環印74">#REF!</definedName>
    <definedName name="_様式1_8_路線_系統キロ程循環印75">#REF!</definedName>
    <definedName name="_様式1_8_路線_系統キロ程循環印76">#REF!</definedName>
    <definedName name="_様式1_8_路線_系統キロ程循環印77">#REF!</definedName>
    <definedName name="_様式1_8_路線_系統キロ程循環印78">#REF!</definedName>
    <definedName name="_様式1_8_路線_系統キロ程循環印79">#REF!</definedName>
    <definedName name="_様式1_8_路線_系統キロ程循環印8">#REF!</definedName>
    <definedName name="_様式1_8_路線_系統キロ程循環印80">#REF!</definedName>
    <definedName name="_様式1_8_路線_系統キロ程循環印81">#REF!</definedName>
    <definedName name="_様式1_8_路線_系統キロ程循環印82">#REF!</definedName>
    <definedName name="_様式1_8_路線_系統キロ程循環印83">#REF!</definedName>
    <definedName name="_様式1_8_路線_系統キロ程循環印84">#REF!</definedName>
    <definedName name="_様式1_8_路線_系統キロ程循環印85">#REF!</definedName>
    <definedName name="_様式1_8_路線_系統キロ程循環印86">#REF!</definedName>
    <definedName name="_様式1_8_路線_系統キロ程循環印87">#REF!</definedName>
    <definedName name="_様式1_8_路線_系統キロ程循環印88">#REF!</definedName>
    <definedName name="_様式1_8_路線_系統キロ程循環印89">#REF!</definedName>
    <definedName name="_様式1_8_路線_系統キロ程循環印9">#REF!</definedName>
    <definedName name="_様式1_8_路線_系統キロ程循環印90">#REF!</definedName>
    <definedName name="_様式1_8_路線_系統キロ程循環印91">#REF!</definedName>
    <definedName name="_様式1_8_路線_系統キロ程循環印92">#REF!</definedName>
    <definedName name="_様式1_8_路線_系統キロ程循環印93">#REF!</definedName>
    <definedName name="_様式1_8_路線_系統キロ程循環印94">#REF!</definedName>
    <definedName name="_様式1_8_路線_系統キロ程循環印95">#REF!</definedName>
    <definedName name="_様式1_8_路線_系統キロ程循環印96">#REF!</definedName>
    <definedName name="_様式1_8_路線_系統キロ程循環印97">#REF!</definedName>
    <definedName name="_様式1_8_路線_系統キロ程循環印98">#REF!</definedName>
    <definedName name="_様式1_8_路線_系統キロ程循環印99">#REF!</definedName>
    <definedName name="_様式1_8_路線_系統キロ程復1">#REF!</definedName>
    <definedName name="_様式1_8_路線_系統キロ程復10">#REF!</definedName>
    <definedName name="_様式1_8_路線_系統キロ程復100">#REF!</definedName>
    <definedName name="_様式1_8_路線_系統キロ程復11">#REF!</definedName>
    <definedName name="_様式1_8_路線_系統キロ程復12">#REF!</definedName>
    <definedName name="_様式1_8_路線_系統キロ程復13">#REF!</definedName>
    <definedName name="_様式1_8_路線_系統キロ程復14">#REF!</definedName>
    <definedName name="_様式1_8_路線_系統キロ程復15">#REF!</definedName>
    <definedName name="_様式1_8_路線_系統キロ程復16">#REF!</definedName>
    <definedName name="_様式1_8_路線_系統キロ程復17">#REF!</definedName>
    <definedName name="_様式1_8_路線_系統キロ程復18">#REF!</definedName>
    <definedName name="_様式1_8_路線_系統キロ程復19">#REF!</definedName>
    <definedName name="_様式1_8_路線_系統キロ程復2">#REF!</definedName>
    <definedName name="_様式1_8_路線_系統キロ程復20">#REF!</definedName>
    <definedName name="_様式1_8_路線_系統キロ程復21">#REF!</definedName>
    <definedName name="_様式1_8_路線_系統キロ程復22">#REF!</definedName>
    <definedName name="_様式1_8_路線_系統キロ程復23">#REF!</definedName>
    <definedName name="_様式1_8_路線_系統キロ程復24">#REF!</definedName>
    <definedName name="_様式1_8_路線_系統キロ程復25">#REF!</definedName>
    <definedName name="_様式1_8_路線_系統キロ程復26">#REF!</definedName>
    <definedName name="_様式1_8_路線_系統キロ程復27">#REF!</definedName>
    <definedName name="_様式1_8_路線_系統キロ程復28">#REF!</definedName>
    <definedName name="_様式1_8_路線_系統キロ程復29">#REF!</definedName>
    <definedName name="_様式1_8_路線_系統キロ程復3">#REF!</definedName>
    <definedName name="_様式1_8_路線_系統キロ程復30">#REF!</definedName>
    <definedName name="_様式1_8_路線_系統キロ程復31">#REF!</definedName>
    <definedName name="_様式1_8_路線_系統キロ程復32">#REF!</definedName>
    <definedName name="_様式1_8_路線_系統キロ程復33">#REF!</definedName>
    <definedName name="_様式1_8_路線_系統キロ程復34">#REF!</definedName>
    <definedName name="_様式1_8_路線_系統キロ程復35">#REF!</definedName>
    <definedName name="_様式1_8_路線_系統キロ程復36">#REF!</definedName>
    <definedName name="_様式1_8_路線_系統キロ程復37">#REF!</definedName>
    <definedName name="_様式1_8_路線_系統キロ程復38">#REF!</definedName>
    <definedName name="_様式1_8_路線_系統キロ程復39">#REF!</definedName>
    <definedName name="_様式1_8_路線_系統キロ程復4">#REF!</definedName>
    <definedName name="_様式1_8_路線_系統キロ程復40">#REF!</definedName>
    <definedName name="_様式1_8_路線_系統キロ程復41">#REF!</definedName>
    <definedName name="_様式1_8_路線_系統キロ程復42">#REF!</definedName>
    <definedName name="_様式1_8_路線_系統キロ程復43">#REF!</definedName>
    <definedName name="_様式1_8_路線_系統キロ程復44">#REF!</definedName>
    <definedName name="_様式1_8_路線_系統キロ程復45">#REF!</definedName>
    <definedName name="_様式1_8_路線_系統キロ程復46">#REF!</definedName>
    <definedName name="_様式1_8_路線_系統キロ程復47">#REF!</definedName>
    <definedName name="_様式1_8_路線_系統キロ程復48">#REF!</definedName>
    <definedName name="_様式1_8_路線_系統キロ程復49">#REF!</definedName>
    <definedName name="_様式1_8_路線_系統キロ程復5">#REF!</definedName>
    <definedName name="_様式1_8_路線_系統キロ程復50">#REF!</definedName>
    <definedName name="_様式1_8_路線_系統キロ程復51">#REF!</definedName>
    <definedName name="_様式1_8_路線_系統キロ程復52">#REF!</definedName>
    <definedName name="_様式1_8_路線_系統キロ程復53">#REF!</definedName>
    <definedName name="_様式1_8_路線_系統キロ程復54">#REF!</definedName>
    <definedName name="_様式1_8_路線_系統キロ程復55">#REF!</definedName>
    <definedName name="_様式1_8_路線_系統キロ程復56">#REF!</definedName>
    <definedName name="_様式1_8_路線_系統キロ程復57">#REF!</definedName>
    <definedName name="_様式1_8_路線_系統キロ程復58">#REF!</definedName>
    <definedName name="_様式1_8_路線_系統キロ程復59">#REF!</definedName>
    <definedName name="_様式1_8_路線_系統キロ程復6">#REF!</definedName>
    <definedName name="_様式1_8_路線_系統キロ程復60">#REF!</definedName>
    <definedName name="_様式1_8_路線_系統キロ程復61">#REF!</definedName>
    <definedName name="_様式1_8_路線_系統キロ程復62">#REF!</definedName>
    <definedName name="_様式1_8_路線_系統キロ程復63">#REF!</definedName>
    <definedName name="_様式1_8_路線_系統キロ程復64">#REF!</definedName>
    <definedName name="_様式1_8_路線_系統キロ程復65">#REF!</definedName>
    <definedName name="_様式1_8_路線_系統キロ程復66">#REF!</definedName>
    <definedName name="_様式1_8_路線_系統キロ程復67">#REF!</definedName>
    <definedName name="_様式1_8_路線_系統キロ程復68">#REF!</definedName>
    <definedName name="_様式1_8_路線_系統キロ程復69">#REF!</definedName>
    <definedName name="_様式1_8_路線_系統キロ程復7">#REF!</definedName>
    <definedName name="_様式1_8_路線_系統キロ程復70">#REF!</definedName>
    <definedName name="_様式1_8_路線_系統キロ程復71">#REF!</definedName>
    <definedName name="_様式1_8_路線_系統キロ程復72">#REF!</definedName>
    <definedName name="_様式1_8_路線_系統キロ程復73">#REF!</definedName>
    <definedName name="_様式1_8_路線_系統キロ程復74">#REF!</definedName>
    <definedName name="_様式1_8_路線_系統キロ程復75">#REF!</definedName>
    <definedName name="_様式1_8_路線_系統キロ程復76">#REF!</definedName>
    <definedName name="_様式1_8_路線_系統キロ程復77">#REF!</definedName>
    <definedName name="_様式1_8_路線_系統キロ程復78">#REF!</definedName>
    <definedName name="_様式1_8_路線_系統キロ程復79">#REF!</definedName>
    <definedName name="_様式1_8_路線_系統キロ程復8">#REF!</definedName>
    <definedName name="_様式1_8_路線_系統キロ程復80">#REF!</definedName>
    <definedName name="_様式1_8_路線_系統キロ程復81">#REF!</definedName>
    <definedName name="_様式1_8_路線_系統キロ程復82">#REF!</definedName>
    <definedName name="_様式1_8_路線_系統キロ程復83">#REF!</definedName>
    <definedName name="_様式1_8_路線_系統キロ程復84">#REF!</definedName>
    <definedName name="_様式1_8_路線_系統キロ程復85">#REF!</definedName>
    <definedName name="_様式1_8_路線_系統キロ程復86">#REF!</definedName>
    <definedName name="_様式1_8_路線_系統キロ程復87">#REF!</definedName>
    <definedName name="_様式1_8_路線_系統キロ程復88">#REF!</definedName>
    <definedName name="_様式1_8_路線_系統キロ程復89">#REF!</definedName>
    <definedName name="_様式1_8_路線_系統キロ程復9">#REF!</definedName>
    <definedName name="_様式1_8_路線_系統キロ程復90">#REF!</definedName>
    <definedName name="_様式1_8_路線_系統キロ程復91">#REF!</definedName>
    <definedName name="_様式1_8_路線_系統キロ程復92">#REF!</definedName>
    <definedName name="_様式1_8_路線_系統キロ程復93">#REF!</definedName>
    <definedName name="_様式1_8_路線_系統キロ程復94">#REF!</definedName>
    <definedName name="_様式1_8_路線_系統キロ程復95">#REF!</definedName>
    <definedName name="_様式1_8_路線_系統キロ程復96">#REF!</definedName>
    <definedName name="_様式1_8_路線_系統キロ程復97">#REF!</definedName>
    <definedName name="_様式1_8_路線_系統キロ程復98">#REF!</definedName>
    <definedName name="_様式1_8_路線_系統キロ程復99">#REF!</definedName>
    <definedName name="_様式1_8_路線_経常収益">#REF!</definedName>
    <definedName name="_様式1_8_路線_経常収支率">#REF!</definedName>
    <definedName name="_様式1_8_路線_経常損益">#REF!</definedName>
    <definedName name="_様式1_8_路線_経常費用">#REF!</definedName>
    <definedName name="_様式1_8_路線_経常費用から経常収益を控除_合計">#REF!</definedName>
    <definedName name="_様式1_8_路線_経常費用から経常収益を控除1">#REF!</definedName>
    <definedName name="_様式1_8_路線_経常費用から経常収益を控除10">#REF!</definedName>
    <definedName name="_様式1_8_路線_経常費用から経常収益を控除100">#REF!</definedName>
    <definedName name="_様式1_8_路線_経常費用から経常収益を控除11">#REF!</definedName>
    <definedName name="_様式1_8_路線_経常費用から経常収益を控除12">#REF!</definedName>
    <definedName name="_様式1_8_路線_経常費用から経常収益を控除13">#REF!</definedName>
    <definedName name="_様式1_8_路線_経常費用から経常収益を控除14">#REF!</definedName>
    <definedName name="_様式1_8_路線_経常費用から経常収益を控除15">#REF!</definedName>
    <definedName name="_様式1_8_路線_経常費用から経常収益を控除16">#REF!</definedName>
    <definedName name="_様式1_8_路線_経常費用から経常収益を控除17">#REF!</definedName>
    <definedName name="_様式1_8_路線_経常費用から経常収益を控除18">#REF!</definedName>
    <definedName name="_様式1_8_路線_経常費用から経常収益を控除19">#REF!</definedName>
    <definedName name="_様式1_8_路線_経常費用から経常収益を控除2">#REF!</definedName>
    <definedName name="_様式1_8_路線_経常費用から経常収益を控除20">#REF!</definedName>
    <definedName name="_様式1_8_路線_経常費用から経常収益を控除21">#REF!</definedName>
    <definedName name="_様式1_8_路線_経常費用から経常収益を控除22">#REF!</definedName>
    <definedName name="_様式1_8_路線_経常費用から経常収益を控除23">#REF!</definedName>
    <definedName name="_様式1_8_路線_経常費用から経常収益を控除24">#REF!</definedName>
    <definedName name="_様式1_8_路線_経常費用から経常収益を控除25">#REF!</definedName>
    <definedName name="_様式1_8_路線_経常費用から経常収益を控除26">#REF!</definedName>
    <definedName name="_様式1_8_路線_経常費用から経常収益を控除27">#REF!</definedName>
    <definedName name="_様式1_8_路線_経常費用から経常収益を控除28">#REF!</definedName>
    <definedName name="_様式1_8_路線_経常費用から経常収益を控除29">#REF!</definedName>
    <definedName name="_様式1_8_路線_経常費用から経常収益を控除3">#REF!</definedName>
    <definedName name="_様式1_8_路線_経常費用から経常収益を控除30">#REF!</definedName>
    <definedName name="_様式1_8_路線_経常費用から経常収益を控除31">#REF!</definedName>
    <definedName name="_様式1_8_路線_経常費用から経常収益を控除32">#REF!</definedName>
    <definedName name="_様式1_8_路線_経常費用から経常収益を控除33">#REF!</definedName>
    <definedName name="_様式1_8_路線_経常費用から経常収益を控除34">#REF!</definedName>
    <definedName name="_様式1_8_路線_経常費用から経常収益を控除35">#REF!</definedName>
    <definedName name="_様式1_8_路線_経常費用から経常収益を控除36">#REF!</definedName>
    <definedName name="_様式1_8_路線_経常費用から経常収益を控除37">#REF!</definedName>
    <definedName name="_様式1_8_路線_経常費用から経常収益を控除38">#REF!</definedName>
    <definedName name="_様式1_8_路線_経常費用から経常収益を控除39">#REF!</definedName>
    <definedName name="_様式1_8_路線_経常費用から経常収益を控除4">#REF!</definedName>
    <definedName name="_様式1_8_路線_経常費用から経常収益を控除40">#REF!</definedName>
    <definedName name="_様式1_8_路線_経常費用から経常収益を控除41">#REF!</definedName>
    <definedName name="_様式1_8_路線_経常費用から経常収益を控除42">#REF!</definedName>
    <definedName name="_様式1_8_路線_経常費用から経常収益を控除43">#REF!</definedName>
    <definedName name="_様式1_8_路線_経常費用から経常収益を控除44">#REF!</definedName>
    <definedName name="_様式1_8_路線_経常費用から経常収益を控除45">#REF!</definedName>
    <definedName name="_様式1_8_路線_経常費用から経常収益を控除46">#REF!</definedName>
    <definedName name="_様式1_8_路線_経常費用から経常収益を控除47">#REF!</definedName>
    <definedName name="_様式1_8_路線_経常費用から経常収益を控除48">#REF!</definedName>
    <definedName name="_様式1_8_路線_経常費用から経常収益を控除49">#REF!</definedName>
    <definedName name="_様式1_8_路線_経常費用から経常収益を控除5">#REF!</definedName>
    <definedName name="_様式1_8_路線_経常費用から経常収益を控除50">#REF!</definedName>
    <definedName name="_様式1_8_路線_経常費用から経常収益を控除51">#REF!</definedName>
    <definedName name="_様式1_8_路線_経常費用から経常収益を控除52">#REF!</definedName>
    <definedName name="_様式1_8_路線_経常費用から経常収益を控除53">#REF!</definedName>
    <definedName name="_様式1_8_路線_経常費用から経常収益を控除54">#REF!</definedName>
    <definedName name="_様式1_8_路線_経常費用から経常収益を控除55">#REF!</definedName>
    <definedName name="_様式1_8_路線_経常費用から経常収益を控除56">#REF!</definedName>
    <definedName name="_様式1_8_路線_経常費用から経常収益を控除57">#REF!</definedName>
    <definedName name="_様式1_8_路線_経常費用から経常収益を控除58">#REF!</definedName>
    <definedName name="_様式1_8_路線_経常費用から経常収益を控除59">#REF!</definedName>
    <definedName name="_様式1_8_路線_経常費用から経常収益を控除6">#REF!</definedName>
    <definedName name="_様式1_8_路線_経常費用から経常収益を控除60">#REF!</definedName>
    <definedName name="_様式1_8_路線_経常費用から経常収益を控除61">#REF!</definedName>
    <definedName name="_様式1_8_路線_経常費用から経常収益を控除62">#REF!</definedName>
    <definedName name="_様式1_8_路線_経常費用から経常収益を控除63">#REF!</definedName>
    <definedName name="_様式1_8_路線_経常費用から経常収益を控除64">#REF!</definedName>
    <definedName name="_様式1_8_路線_経常費用から経常収益を控除65">#REF!</definedName>
    <definedName name="_様式1_8_路線_経常費用から経常収益を控除66">#REF!</definedName>
    <definedName name="_様式1_8_路線_経常費用から経常収益を控除67">#REF!</definedName>
    <definedName name="_様式1_8_路線_経常費用から経常収益を控除68">#REF!</definedName>
    <definedName name="_様式1_8_路線_経常費用から経常収益を控除69">#REF!</definedName>
    <definedName name="_様式1_8_路線_経常費用から経常収益を控除7">#REF!</definedName>
    <definedName name="_様式1_8_路線_経常費用から経常収益を控除70">#REF!</definedName>
    <definedName name="_様式1_8_路線_経常費用から経常収益を控除71">#REF!</definedName>
    <definedName name="_様式1_8_路線_経常費用から経常収益を控除72">#REF!</definedName>
    <definedName name="_様式1_8_路線_経常費用から経常収益を控除73">#REF!</definedName>
    <definedName name="_様式1_8_路線_経常費用から経常収益を控除74">#REF!</definedName>
    <definedName name="_様式1_8_路線_経常費用から経常収益を控除75">#REF!</definedName>
    <definedName name="_様式1_8_路線_経常費用から経常収益を控除76">#REF!</definedName>
    <definedName name="_様式1_8_路線_経常費用から経常収益を控除77">#REF!</definedName>
    <definedName name="_様式1_8_路線_経常費用から経常収益を控除78">#REF!</definedName>
    <definedName name="_様式1_8_路線_経常費用から経常収益を控除79">#REF!</definedName>
    <definedName name="_様式1_8_路線_経常費用から経常収益を控除8">#REF!</definedName>
    <definedName name="_様式1_8_路線_経常費用から経常収益を控除80">#REF!</definedName>
    <definedName name="_様式1_8_路線_経常費用から経常収益を控除81">#REF!</definedName>
    <definedName name="_様式1_8_路線_経常費用から経常収益を控除82">#REF!</definedName>
    <definedName name="_様式1_8_路線_経常費用から経常収益を控除83">#REF!</definedName>
    <definedName name="_様式1_8_路線_経常費用から経常収益を控除84">#REF!</definedName>
    <definedName name="_様式1_8_路線_経常費用から経常収益を控除85">#REF!</definedName>
    <definedName name="_様式1_8_路線_経常費用から経常収益を控除86">#REF!</definedName>
    <definedName name="_様式1_8_路線_経常費用から経常収益を控除87">#REF!</definedName>
    <definedName name="_様式1_8_路線_経常費用から経常収益を控除88">#REF!</definedName>
    <definedName name="_様式1_8_路線_経常費用から経常収益を控除89">#REF!</definedName>
    <definedName name="_様式1_8_路線_経常費用から経常収益を控除9">#REF!</definedName>
    <definedName name="_様式1_8_路線_経常費用から経常収益を控除90">#REF!</definedName>
    <definedName name="_様式1_8_路線_経常費用から経常収益を控除91">#REF!</definedName>
    <definedName name="_様式1_8_路線_経常費用から経常収益を控除92">#REF!</definedName>
    <definedName name="_様式1_8_路線_経常費用から経常収益を控除93">#REF!</definedName>
    <definedName name="_様式1_8_路線_経常費用から経常収益を控除94">#REF!</definedName>
    <definedName name="_様式1_8_路線_経常費用から経常収益を控除95">#REF!</definedName>
    <definedName name="_様式1_8_路線_経常費用から経常収益を控除96">#REF!</definedName>
    <definedName name="_様式1_8_路線_経常費用から経常収益を控除97">#REF!</definedName>
    <definedName name="_様式1_8_路線_経常費用から経常収益を控除98">#REF!</definedName>
    <definedName name="_様式1_8_路線_経常費用から経常収益を控除99">#REF!</definedName>
    <definedName name="_様式1_8_路線_計画運行回数1">#REF!</definedName>
    <definedName name="_様式1_8_路線_計画運行回数10">#REF!</definedName>
    <definedName name="_様式1_8_路線_計画運行回数100">#REF!</definedName>
    <definedName name="_様式1_8_路線_計画運行回数11">#REF!</definedName>
    <definedName name="_様式1_8_路線_計画運行回数12">#REF!</definedName>
    <definedName name="_様式1_8_路線_計画運行回数13">#REF!</definedName>
    <definedName name="_様式1_8_路線_計画運行回数14">#REF!</definedName>
    <definedName name="_様式1_8_路線_計画運行回数15">#REF!</definedName>
    <definedName name="_様式1_8_路線_計画運行回数16">#REF!</definedName>
    <definedName name="_様式1_8_路線_計画運行回数17">#REF!</definedName>
    <definedName name="_様式1_8_路線_計画運行回数18">#REF!</definedName>
    <definedName name="_様式1_8_路線_計画運行回数19">#REF!</definedName>
    <definedName name="_様式1_8_路線_計画運行回数2">#REF!</definedName>
    <definedName name="_様式1_8_路線_計画運行回数20">#REF!</definedName>
    <definedName name="_様式1_8_路線_計画運行回数21">#REF!</definedName>
    <definedName name="_様式1_8_路線_計画運行回数22">#REF!</definedName>
    <definedName name="_様式1_8_路線_計画運行回数23">#REF!</definedName>
    <definedName name="_様式1_8_路線_計画運行回数24">#REF!</definedName>
    <definedName name="_様式1_8_路線_計画運行回数25">#REF!</definedName>
    <definedName name="_様式1_8_路線_計画運行回数26">#REF!</definedName>
    <definedName name="_様式1_8_路線_計画運行回数27">#REF!</definedName>
    <definedName name="_様式1_8_路線_計画運行回数28">#REF!</definedName>
    <definedName name="_様式1_8_路線_計画運行回数29">#REF!</definedName>
    <definedName name="_様式1_8_路線_計画運行回数3">#REF!</definedName>
    <definedName name="_様式1_8_路線_計画運行回数30">#REF!</definedName>
    <definedName name="_様式1_8_路線_計画運行回数31">#REF!</definedName>
    <definedName name="_様式1_8_路線_計画運行回数32">#REF!</definedName>
    <definedName name="_様式1_8_路線_計画運行回数33">#REF!</definedName>
    <definedName name="_様式1_8_路線_計画運行回数34">#REF!</definedName>
    <definedName name="_様式1_8_路線_計画運行回数35">#REF!</definedName>
    <definedName name="_様式1_8_路線_計画運行回数36">#REF!</definedName>
    <definedName name="_様式1_8_路線_計画運行回数37">#REF!</definedName>
    <definedName name="_様式1_8_路線_計画運行回数38">#REF!</definedName>
    <definedName name="_様式1_8_路線_計画運行回数39">#REF!</definedName>
    <definedName name="_様式1_8_路線_計画運行回数4">#REF!</definedName>
    <definedName name="_様式1_8_路線_計画運行回数40">#REF!</definedName>
    <definedName name="_様式1_8_路線_計画運行回数41">#REF!</definedName>
    <definedName name="_様式1_8_路線_計画運行回数42">#REF!</definedName>
    <definedName name="_様式1_8_路線_計画運行回数43">#REF!</definedName>
    <definedName name="_様式1_8_路線_計画運行回数44">#REF!</definedName>
    <definedName name="_様式1_8_路線_計画運行回数45">#REF!</definedName>
    <definedName name="_様式1_8_路線_計画運行回数46">#REF!</definedName>
    <definedName name="_様式1_8_路線_計画運行回数47">#REF!</definedName>
    <definedName name="_様式1_8_路線_計画運行回数48">#REF!</definedName>
    <definedName name="_様式1_8_路線_計画運行回数49">#REF!</definedName>
    <definedName name="_様式1_8_路線_計画運行回数5">#REF!</definedName>
    <definedName name="_様式1_8_路線_計画運行回数50">#REF!</definedName>
    <definedName name="_様式1_8_路線_計画運行回数51">#REF!</definedName>
    <definedName name="_様式1_8_路線_計画運行回数52">#REF!</definedName>
    <definedName name="_様式1_8_路線_計画運行回数53">#REF!</definedName>
    <definedName name="_様式1_8_路線_計画運行回数54">#REF!</definedName>
    <definedName name="_様式1_8_路線_計画運行回数55">#REF!</definedName>
    <definedName name="_様式1_8_路線_計画運行回数56">#REF!</definedName>
    <definedName name="_様式1_8_路線_計画運行回数57">#REF!</definedName>
    <definedName name="_様式1_8_路線_計画運行回数58">#REF!</definedName>
    <definedName name="_様式1_8_路線_計画運行回数59">#REF!</definedName>
    <definedName name="_様式1_8_路線_計画運行回数6">#REF!</definedName>
    <definedName name="_様式1_8_路線_計画運行回数60">#REF!</definedName>
    <definedName name="_様式1_8_路線_計画運行回数61">#REF!</definedName>
    <definedName name="_様式1_8_路線_計画運行回数62">#REF!</definedName>
    <definedName name="_様式1_8_路線_計画運行回数63">#REF!</definedName>
    <definedName name="_様式1_8_路線_計画運行回数64">#REF!</definedName>
    <definedName name="_様式1_8_路線_計画運行回数65">#REF!</definedName>
    <definedName name="_様式1_8_路線_計画運行回数66">#REF!</definedName>
    <definedName name="_様式1_8_路線_計画運行回数67">#REF!</definedName>
    <definedName name="_様式1_8_路線_計画運行回数68">#REF!</definedName>
    <definedName name="_様式1_8_路線_計画運行回数69">#REF!</definedName>
    <definedName name="_様式1_8_路線_計画運行回数7">#REF!</definedName>
    <definedName name="_様式1_8_路線_計画運行回数70">#REF!</definedName>
    <definedName name="_様式1_8_路線_計画運行回数71">#REF!</definedName>
    <definedName name="_様式1_8_路線_計画運行回数72">#REF!</definedName>
    <definedName name="_様式1_8_路線_計画運行回数73">#REF!</definedName>
    <definedName name="_様式1_8_路線_計画運行回数74">#REF!</definedName>
    <definedName name="_様式1_8_路線_計画運行回数75">#REF!</definedName>
    <definedName name="_様式1_8_路線_計画運行回数76">#REF!</definedName>
    <definedName name="_様式1_8_路線_計画運行回数77">#REF!</definedName>
    <definedName name="_様式1_8_路線_計画運行回数78">#REF!</definedName>
    <definedName name="_様式1_8_路線_計画運行回数79">#REF!</definedName>
    <definedName name="_様式1_8_路線_計画運行回数8">#REF!</definedName>
    <definedName name="_様式1_8_路線_計画運行回数80">#REF!</definedName>
    <definedName name="_様式1_8_路線_計画運行回数81">#REF!</definedName>
    <definedName name="_様式1_8_路線_計画運行回数82">#REF!</definedName>
    <definedName name="_様式1_8_路線_計画運行回数83">#REF!</definedName>
    <definedName name="_様式1_8_路線_計画運行回数84">#REF!</definedName>
    <definedName name="_様式1_8_路線_計画運行回数85">#REF!</definedName>
    <definedName name="_様式1_8_路線_計画運行回数86">#REF!</definedName>
    <definedName name="_様式1_8_路線_計画運行回数87">#REF!</definedName>
    <definedName name="_様式1_8_路線_計画運行回数88">#REF!</definedName>
    <definedName name="_様式1_8_路線_計画運行回数89">#REF!</definedName>
    <definedName name="_様式1_8_路線_計画運行回数9">#REF!</definedName>
    <definedName name="_様式1_8_路線_計画運行回数90">#REF!</definedName>
    <definedName name="_様式1_8_路線_計画運行回数91">#REF!</definedName>
    <definedName name="_様式1_8_路線_計画運行回数92">#REF!</definedName>
    <definedName name="_様式1_8_路線_計画運行回数93">#REF!</definedName>
    <definedName name="_様式1_8_路線_計画運行回数94">#REF!</definedName>
    <definedName name="_様式1_8_路線_計画運行回数95">#REF!</definedName>
    <definedName name="_様式1_8_路線_計画運行回数96">#REF!</definedName>
    <definedName name="_様式1_8_路線_計画運行回数97">#REF!</definedName>
    <definedName name="_様式1_8_路線_計画運行回数98">#REF!</definedName>
    <definedName name="_様式1_8_路線_計画運行回数99">#REF!</definedName>
    <definedName name="_様式1_8_路線_国庫補助金申請額_合計">#REF!</definedName>
    <definedName name="_様式1_8_路線_国庫補助金申請額1">#REF!</definedName>
    <definedName name="_様式1_8_路線_国庫補助金申請額10">#REF!</definedName>
    <definedName name="_様式1_8_路線_国庫補助金申請額100">#REF!</definedName>
    <definedName name="_様式1_8_路線_国庫補助金申請額11">#REF!</definedName>
    <definedName name="_様式1_8_路線_国庫補助金申請額12">#REF!</definedName>
    <definedName name="_様式1_8_路線_国庫補助金申請額13">#REF!</definedName>
    <definedName name="_様式1_8_路線_国庫補助金申請額14">#REF!</definedName>
    <definedName name="_様式1_8_路線_国庫補助金申請額15">#REF!</definedName>
    <definedName name="_様式1_8_路線_国庫補助金申請額16">#REF!</definedName>
    <definedName name="_様式1_8_路線_国庫補助金申請額17">#REF!</definedName>
    <definedName name="_様式1_8_路線_国庫補助金申請額18">#REF!</definedName>
    <definedName name="_様式1_8_路線_国庫補助金申請額19">#REF!</definedName>
    <definedName name="_様式1_8_路線_国庫補助金申請額2">#REF!</definedName>
    <definedName name="_様式1_8_路線_国庫補助金申請額20">#REF!</definedName>
    <definedName name="_様式1_8_路線_国庫補助金申請額21">#REF!</definedName>
    <definedName name="_様式1_8_路線_国庫補助金申請額22">#REF!</definedName>
    <definedName name="_様式1_8_路線_国庫補助金申請額23">#REF!</definedName>
    <definedName name="_様式1_8_路線_国庫補助金申請額24">#REF!</definedName>
    <definedName name="_様式1_8_路線_国庫補助金申請額25">#REF!</definedName>
    <definedName name="_様式1_8_路線_国庫補助金申請額26">#REF!</definedName>
    <definedName name="_様式1_8_路線_国庫補助金申請額27">#REF!</definedName>
    <definedName name="_様式1_8_路線_国庫補助金申請額28">#REF!</definedName>
    <definedName name="_様式1_8_路線_国庫補助金申請額29">#REF!</definedName>
    <definedName name="_様式1_8_路線_国庫補助金申請額3">#REF!</definedName>
    <definedName name="_様式1_8_路線_国庫補助金申請額30">#REF!</definedName>
    <definedName name="_様式1_8_路線_国庫補助金申請額31">#REF!</definedName>
    <definedName name="_様式1_8_路線_国庫補助金申請額32">#REF!</definedName>
    <definedName name="_様式1_8_路線_国庫補助金申請額33">#REF!</definedName>
    <definedName name="_様式1_8_路線_国庫補助金申請額34">#REF!</definedName>
    <definedName name="_様式1_8_路線_国庫補助金申請額35">#REF!</definedName>
    <definedName name="_様式1_8_路線_国庫補助金申請額36">#REF!</definedName>
    <definedName name="_様式1_8_路線_国庫補助金申請額37">#REF!</definedName>
    <definedName name="_様式1_8_路線_国庫補助金申請額38">#REF!</definedName>
    <definedName name="_様式1_8_路線_国庫補助金申請額39">#REF!</definedName>
    <definedName name="_様式1_8_路線_国庫補助金申請額4">#REF!</definedName>
    <definedName name="_様式1_8_路線_国庫補助金申請額40">#REF!</definedName>
    <definedName name="_様式1_8_路線_国庫補助金申請額41">#REF!</definedName>
    <definedName name="_様式1_8_路線_国庫補助金申請額42">#REF!</definedName>
    <definedName name="_様式1_8_路線_国庫補助金申請額43">#REF!</definedName>
    <definedName name="_様式1_8_路線_国庫補助金申請額44">#REF!</definedName>
    <definedName name="_様式1_8_路線_国庫補助金申請額45">#REF!</definedName>
    <definedName name="_様式1_8_路線_国庫補助金申請額46">#REF!</definedName>
    <definedName name="_様式1_8_路線_国庫補助金申請額47">#REF!</definedName>
    <definedName name="_様式1_8_路線_国庫補助金申請額48">#REF!</definedName>
    <definedName name="_様式1_8_路線_国庫補助金申請額49">#REF!</definedName>
    <definedName name="_様式1_8_路線_国庫補助金申請額5">#REF!</definedName>
    <definedName name="_様式1_8_路線_国庫補助金申請額50">#REF!</definedName>
    <definedName name="_様式1_8_路線_国庫補助金申請額51">#REF!</definedName>
    <definedName name="_様式1_8_路線_国庫補助金申請額52">#REF!</definedName>
    <definedName name="_様式1_8_路線_国庫補助金申請額53">#REF!</definedName>
    <definedName name="_様式1_8_路線_国庫補助金申請額54">#REF!</definedName>
    <definedName name="_様式1_8_路線_国庫補助金申請額55">#REF!</definedName>
    <definedName name="_様式1_8_路線_国庫補助金申請額56">#REF!</definedName>
    <definedName name="_様式1_8_路線_国庫補助金申請額57">#REF!</definedName>
    <definedName name="_様式1_8_路線_国庫補助金申請額58">#REF!</definedName>
    <definedName name="_様式1_8_路線_国庫補助金申請額59">#REF!</definedName>
    <definedName name="_様式1_8_路線_国庫補助金申請額6">#REF!</definedName>
    <definedName name="_様式1_8_路線_国庫補助金申請額60">#REF!</definedName>
    <definedName name="_様式1_8_路線_国庫補助金申請額61">#REF!</definedName>
    <definedName name="_様式1_8_路線_国庫補助金申請額62">#REF!</definedName>
    <definedName name="_様式1_8_路線_国庫補助金申請額63">#REF!</definedName>
    <definedName name="_様式1_8_路線_国庫補助金申請額64">#REF!</definedName>
    <definedName name="_様式1_8_路線_国庫補助金申請額65">#REF!</definedName>
    <definedName name="_様式1_8_路線_国庫補助金申請額66">#REF!</definedName>
    <definedName name="_様式1_8_路線_国庫補助金申請額67">#REF!</definedName>
    <definedName name="_様式1_8_路線_国庫補助金申請額68">#REF!</definedName>
    <definedName name="_様式1_8_路線_国庫補助金申請額69">#REF!</definedName>
    <definedName name="_様式1_8_路線_国庫補助金申請額7">#REF!</definedName>
    <definedName name="_様式1_8_路線_国庫補助金申請額70">#REF!</definedName>
    <definedName name="_様式1_8_路線_国庫補助金申請額71">#REF!</definedName>
    <definedName name="_様式1_8_路線_国庫補助金申請額72">#REF!</definedName>
    <definedName name="_様式1_8_路線_国庫補助金申請額73">#REF!</definedName>
    <definedName name="_様式1_8_路線_国庫補助金申請額74">#REF!</definedName>
    <definedName name="_様式1_8_路線_国庫補助金申請額75">#REF!</definedName>
    <definedName name="_様式1_8_路線_国庫補助金申請額76">#REF!</definedName>
    <definedName name="_様式1_8_路線_国庫補助金申請額77">#REF!</definedName>
    <definedName name="_様式1_8_路線_国庫補助金申請額78">#REF!</definedName>
    <definedName name="_様式1_8_路線_国庫補助金申請額79">#REF!</definedName>
    <definedName name="_様式1_8_路線_国庫補助金申請額8">#REF!</definedName>
    <definedName name="_様式1_8_路線_国庫補助金申請額80">#REF!</definedName>
    <definedName name="_様式1_8_路線_国庫補助金申請額81">#REF!</definedName>
    <definedName name="_様式1_8_路線_国庫補助金申請額82">#REF!</definedName>
    <definedName name="_様式1_8_路線_国庫補助金申請額83">#REF!</definedName>
    <definedName name="_様式1_8_路線_国庫補助金申請額84">#REF!</definedName>
    <definedName name="_様式1_8_路線_国庫補助金申請額85">#REF!</definedName>
    <definedName name="_様式1_8_路線_国庫補助金申請額86">#REF!</definedName>
    <definedName name="_様式1_8_路線_国庫補助金申請額87">#REF!</definedName>
    <definedName name="_様式1_8_路線_国庫補助金申請額88">#REF!</definedName>
    <definedName name="_様式1_8_路線_国庫補助金申請額89">#REF!</definedName>
    <definedName name="_様式1_8_路線_国庫補助金申請額9">#REF!</definedName>
    <definedName name="_様式1_8_路線_国庫補助金申請額90">#REF!</definedName>
    <definedName name="_様式1_8_路線_国庫補助金申請額91">#REF!</definedName>
    <definedName name="_様式1_8_路線_国庫補助金申請額92">#REF!</definedName>
    <definedName name="_様式1_8_路線_国庫補助金申請額93">#REF!</definedName>
    <definedName name="_様式1_8_路線_国庫補助金申請額94">#REF!</definedName>
    <definedName name="_様式1_8_路線_国庫補助金申請額95">#REF!</definedName>
    <definedName name="_様式1_8_路線_国庫補助金申請額96">#REF!</definedName>
    <definedName name="_様式1_8_路線_国庫補助金申請額97">#REF!</definedName>
    <definedName name="_様式1_8_路線_国庫補助金申請額98">#REF!</definedName>
    <definedName name="_様式1_8_路線_国庫補助金申請額99">#REF!</definedName>
    <definedName name="_様式1_8_路線_国庫補助上限額_合計">#REF!</definedName>
    <definedName name="_様式1_8_路線_国庫補助上限額1">#REF!</definedName>
    <definedName name="_様式1_8_路線_国庫補助上限額10">#REF!</definedName>
    <definedName name="_様式1_8_路線_国庫補助上限額100">#REF!</definedName>
    <definedName name="_様式1_8_路線_国庫補助上限額11">#REF!</definedName>
    <definedName name="_様式1_8_路線_国庫補助上限額12">#REF!</definedName>
    <definedName name="_様式1_8_路線_国庫補助上限額13">#REF!</definedName>
    <definedName name="_様式1_8_路線_国庫補助上限額14">#REF!</definedName>
    <definedName name="_様式1_8_路線_国庫補助上限額15">#REF!</definedName>
    <definedName name="_様式1_8_路線_国庫補助上限額16">#REF!</definedName>
    <definedName name="_様式1_8_路線_国庫補助上限額17">#REF!</definedName>
    <definedName name="_様式1_8_路線_国庫補助上限額18">#REF!</definedName>
    <definedName name="_様式1_8_路線_国庫補助上限額19">#REF!</definedName>
    <definedName name="_様式1_8_路線_国庫補助上限額2">#REF!</definedName>
    <definedName name="_様式1_8_路線_国庫補助上限額20">#REF!</definedName>
    <definedName name="_様式1_8_路線_国庫補助上限額21">#REF!</definedName>
    <definedName name="_様式1_8_路線_国庫補助上限額22">#REF!</definedName>
    <definedName name="_様式1_8_路線_国庫補助上限額23">#REF!</definedName>
    <definedName name="_様式1_8_路線_国庫補助上限額24">#REF!</definedName>
    <definedName name="_様式1_8_路線_国庫補助上限額25">#REF!</definedName>
    <definedName name="_様式1_8_路線_国庫補助上限額26">#REF!</definedName>
    <definedName name="_様式1_8_路線_国庫補助上限額27">#REF!</definedName>
    <definedName name="_様式1_8_路線_国庫補助上限額28">#REF!</definedName>
    <definedName name="_様式1_8_路線_国庫補助上限額29">#REF!</definedName>
    <definedName name="_様式1_8_路線_国庫補助上限額3">#REF!</definedName>
    <definedName name="_様式1_8_路線_国庫補助上限額30">#REF!</definedName>
    <definedName name="_様式1_8_路線_国庫補助上限額31">#REF!</definedName>
    <definedName name="_様式1_8_路線_国庫補助上限額32">#REF!</definedName>
    <definedName name="_様式1_8_路線_国庫補助上限額33">#REF!</definedName>
    <definedName name="_様式1_8_路線_国庫補助上限額34">#REF!</definedName>
    <definedName name="_様式1_8_路線_国庫補助上限額35">#REF!</definedName>
    <definedName name="_様式1_8_路線_国庫補助上限額36">#REF!</definedName>
    <definedName name="_様式1_8_路線_国庫補助上限額37">#REF!</definedName>
    <definedName name="_様式1_8_路線_国庫補助上限額38">#REF!</definedName>
    <definedName name="_様式1_8_路線_国庫補助上限額39">#REF!</definedName>
    <definedName name="_様式1_8_路線_国庫補助上限額4">#REF!</definedName>
    <definedName name="_様式1_8_路線_国庫補助上限額40">#REF!</definedName>
    <definedName name="_様式1_8_路線_国庫補助上限額41">#REF!</definedName>
    <definedName name="_様式1_8_路線_国庫補助上限額42">#REF!</definedName>
    <definedName name="_様式1_8_路線_国庫補助上限額43">#REF!</definedName>
    <definedName name="_様式1_8_路線_国庫補助上限額44">#REF!</definedName>
    <definedName name="_様式1_8_路線_国庫補助上限額45">#REF!</definedName>
    <definedName name="_様式1_8_路線_国庫補助上限額46">#REF!</definedName>
    <definedName name="_様式1_8_路線_国庫補助上限額47">#REF!</definedName>
    <definedName name="_様式1_8_路線_国庫補助上限額48">#REF!</definedName>
    <definedName name="_様式1_8_路線_国庫補助上限額49">#REF!</definedName>
    <definedName name="_様式1_8_路線_国庫補助上限額5">#REF!</definedName>
    <definedName name="_様式1_8_路線_国庫補助上限額50">#REF!</definedName>
    <definedName name="_様式1_8_路線_国庫補助上限額51">#REF!</definedName>
    <definedName name="_様式1_8_路線_国庫補助上限額52">#REF!</definedName>
    <definedName name="_様式1_8_路線_国庫補助上限額53">#REF!</definedName>
    <definedName name="_様式1_8_路線_国庫補助上限額54">#REF!</definedName>
    <definedName name="_様式1_8_路線_国庫補助上限額55">#REF!</definedName>
    <definedName name="_様式1_8_路線_国庫補助上限額56">#REF!</definedName>
    <definedName name="_様式1_8_路線_国庫補助上限額57">#REF!</definedName>
    <definedName name="_様式1_8_路線_国庫補助上限額58">#REF!</definedName>
    <definedName name="_様式1_8_路線_国庫補助上限額59">#REF!</definedName>
    <definedName name="_様式1_8_路線_国庫補助上限額6">#REF!</definedName>
    <definedName name="_様式1_8_路線_国庫補助上限額60">#REF!</definedName>
    <definedName name="_様式1_8_路線_国庫補助上限額61">#REF!</definedName>
    <definedName name="_様式1_8_路線_国庫補助上限額62">#REF!</definedName>
    <definedName name="_様式1_8_路線_国庫補助上限額63">#REF!</definedName>
    <definedName name="_様式1_8_路線_国庫補助上限額64">#REF!</definedName>
    <definedName name="_様式1_8_路線_国庫補助上限額65">#REF!</definedName>
    <definedName name="_様式1_8_路線_国庫補助上限額66">#REF!</definedName>
    <definedName name="_様式1_8_路線_国庫補助上限額67">#REF!</definedName>
    <definedName name="_様式1_8_路線_国庫補助上限額68">#REF!</definedName>
    <definedName name="_様式1_8_路線_国庫補助上限額69">#REF!</definedName>
    <definedName name="_様式1_8_路線_国庫補助上限額7">#REF!</definedName>
    <definedName name="_様式1_8_路線_国庫補助上限額70">#REF!</definedName>
    <definedName name="_様式1_8_路線_国庫補助上限額71">#REF!</definedName>
    <definedName name="_様式1_8_路線_国庫補助上限額72">#REF!</definedName>
    <definedName name="_様式1_8_路線_国庫補助上限額73">#REF!</definedName>
    <definedName name="_様式1_8_路線_国庫補助上限額74">#REF!</definedName>
    <definedName name="_様式1_8_路線_国庫補助上限額75">#REF!</definedName>
    <definedName name="_様式1_8_路線_国庫補助上限額76">#REF!</definedName>
    <definedName name="_様式1_8_路線_国庫補助上限額77">#REF!</definedName>
    <definedName name="_様式1_8_路線_国庫補助上限額78">#REF!</definedName>
    <definedName name="_様式1_8_路線_国庫補助上限額79">#REF!</definedName>
    <definedName name="_様式1_8_路線_国庫補助上限額8">#REF!</definedName>
    <definedName name="_様式1_8_路線_国庫補助上限額80">#REF!</definedName>
    <definedName name="_様式1_8_路線_国庫補助上限額81">#REF!</definedName>
    <definedName name="_様式1_8_路線_国庫補助上限額82">#REF!</definedName>
    <definedName name="_様式1_8_路線_国庫補助上限額83">#REF!</definedName>
    <definedName name="_様式1_8_路線_国庫補助上限額84">#REF!</definedName>
    <definedName name="_様式1_8_路線_国庫補助上限額85">#REF!</definedName>
    <definedName name="_様式1_8_路線_国庫補助上限額86">#REF!</definedName>
    <definedName name="_様式1_8_路線_国庫補助上限額87">#REF!</definedName>
    <definedName name="_様式1_8_路線_国庫補助上限額88">#REF!</definedName>
    <definedName name="_様式1_8_路線_国庫補助上限額89">#REF!</definedName>
    <definedName name="_様式1_8_路線_国庫補助上限額9">#REF!</definedName>
    <definedName name="_様式1_8_路線_国庫補助上限額90">#REF!</definedName>
    <definedName name="_様式1_8_路線_国庫補助上限額91">#REF!</definedName>
    <definedName name="_様式1_8_路線_国庫補助上限額92">#REF!</definedName>
    <definedName name="_様式1_8_路線_国庫補助上限額93">#REF!</definedName>
    <definedName name="_様式1_8_路線_国庫補助上限額94">#REF!</definedName>
    <definedName name="_様式1_8_路線_国庫補助上限額95">#REF!</definedName>
    <definedName name="_様式1_8_路線_国庫補助上限額96">#REF!</definedName>
    <definedName name="_様式1_8_路線_国庫補助上限額97">#REF!</definedName>
    <definedName name="_様式1_8_路線_国庫補助上限額98">#REF!</definedName>
    <definedName name="_様式1_8_路線_国庫補助上限額99">#REF!</definedName>
    <definedName name="_様式1_8_路線_市区町村1">#REF!</definedName>
    <definedName name="_様式1_8_路線_市区町村10">#REF!</definedName>
    <definedName name="_様式1_8_路線_市区町村100">#REF!</definedName>
    <definedName name="_様式1_8_路線_市区町村11">#REF!</definedName>
    <definedName name="_様式1_8_路線_市区町村12">#REF!</definedName>
    <definedName name="_様式1_8_路線_市区町村13">#REF!</definedName>
    <definedName name="_様式1_8_路線_市区町村14">#REF!</definedName>
    <definedName name="_様式1_8_路線_市区町村15">#REF!</definedName>
    <definedName name="_様式1_8_路線_市区町村16">#REF!</definedName>
    <definedName name="_様式1_8_路線_市区町村17">#REF!</definedName>
    <definedName name="_様式1_8_路線_市区町村18">#REF!</definedName>
    <definedName name="_様式1_8_路線_市区町村19">#REF!</definedName>
    <definedName name="_様式1_8_路線_市区町村2">#REF!</definedName>
    <definedName name="_様式1_8_路線_市区町村20">#REF!</definedName>
    <definedName name="_様式1_8_路線_市区町村21">#REF!</definedName>
    <definedName name="_様式1_8_路線_市区町村22">#REF!</definedName>
    <definedName name="_様式1_8_路線_市区町村23">#REF!</definedName>
    <definedName name="_様式1_8_路線_市区町村24">#REF!</definedName>
    <definedName name="_様式1_8_路線_市区町村25">#REF!</definedName>
    <definedName name="_様式1_8_路線_市区町村26">#REF!</definedName>
    <definedName name="_様式1_8_路線_市区町村27">#REF!</definedName>
    <definedName name="_様式1_8_路線_市区町村28">#REF!</definedName>
    <definedName name="_様式1_8_路線_市区町村29">#REF!</definedName>
    <definedName name="_様式1_8_路線_市区町村3">#REF!</definedName>
    <definedName name="_様式1_8_路線_市区町村30">#REF!</definedName>
    <definedName name="_様式1_8_路線_市区町村31">#REF!</definedName>
    <definedName name="_様式1_8_路線_市区町村32">#REF!</definedName>
    <definedName name="_様式1_8_路線_市区町村33">#REF!</definedName>
    <definedName name="_様式1_8_路線_市区町村34">#REF!</definedName>
    <definedName name="_様式1_8_路線_市区町村35">#REF!</definedName>
    <definedName name="_様式1_8_路線_市区町村36">#REF!</definedName>
    <definedName name="_様式1_8_路線_市区町村37">#REF!</definedName>
    <definedName name="_様式1_8_路線_市区町村38">#REF!</definedName>
    <definedName name="_様式1_8_路線_市区町村39">#REF!</definedName>
    <definedName name="_様式1_8_路線_市区町村4">#REF!</definedName>
    <definedName name="_様式1_8_路線_市区町村40">#REF!</definedName>
    <definedName name="_様式1_8_路線_市区町村41">#REF!</definedName>
    <definedName name="_様式1_8_路線_市区町村42">#REF!</definedName>
    <definedName name="_様式1_8_路線_市区町村43">#REF!</definedName>
    <definedName name="_様式1_8_路線_市区町村44">#REF!</definedName>
    <definedName name="_様式1_8_路線_市区町村45">#REF!</definedName>
    <definedName name="_様式1_8_路線_市区町村46">#REF!</definedName>
    <definedName name="_様式1_8_路線_市区町村47">#REF!</definedName>
    <definedName name="_様式1_8_路線_市区町村48">#REF!</definedName>
    <definedName name="_様式1_8_路線_市区町村49">#REF!</definedName>
    <definedName name="_様式1_8_路線_市区町村5">#REF!</definedName>
    <definedName name="_様式1_8_路線_市区町村50">#REF!</definedName>
    <definedName name="_様式1_8_路線_市区町村51">#REF!</definedName>
    <definedName name="_様式1_8_路線_市区町村52">#REF!</definedName>
    <definedName name="_様式1_8_路線_市区町村53">#REF!</definedName>
    <definedName name="_様式1_8_路線_市区町村54">#REF!</definedName>
    <definedName name="_様式1_8_路線_市区町村55">#REF!</definedName>
    <definedName name="_様式1_8_路線_市区町村56">#REF!</definedName>
    <definedName name="_様式1_8_路線_市区町村57">#REF!</definedName>
    <definedName name="_様式1_8_路線_市区町村58">#REF!</definedName>
    <definedName name="_様式1_8_路線_市区町村59">#REF!</definedName>
    <definedName name="_様式1_8_路線_市区町村6">#REF!</definedName>
    <definedName name="_様式1_8_路線_市区町村60">#REF!</definedName>
    <definedName name="_様式1_8_路線_市区町村61">#REF!</definedName>
    <definedName name="_様式1_8_路線_市区町村62">#REF!</definedName>
    <definedName name="_様式1_8_路線_市区町村63">#REF!</definedName>
    <definedName name="_様式1_8_路線_市区町村64">#REF!</definedName>
    <definedName name="_様式1_8_路線_市区町村65">#REF!</definedName>
    <definedName name="_様式1_8_路線_市区町村66">#REF!</definedName>
    <definedName name="_様式1_8_路線_市区町村67">#REF!</definedName>
    <definedName name="_様式1_8_路線_市区町村68">#REF!</definedName>
    <definedName name="_様式1_8_路線_市区町村69">#REF!</definedName>
    <definedName name="_様式1_8_路線_市区町村7">#REF!</definedName>
    <definedName name="_様式1_8_路線_市区町村70">#REF!</definedName>
    <definedName name="_様式1_8_路線_市区町村71">#REF!</definedName>
    <definedName name="_様式1_8_路線_市区町村72">#REF!</definedName>
    <definedName name="_様式1_8_路線_市区町村73">#REF!</definedName>
    <definedName name="_様式1_8_路線_市区町村74">#REF!</definedName>
    <definedName name="_様式1_8_路線_市区町村75">#REF!</definedName>
    <definedName name="_様式1_8_路線_市区町村76">#REF!</definedName>
    <definedName name="_様式1_8_路線_市区町村77">#REF!</definedName>
    <definedName name="_様式1_8_路線_市区町村78">#REF!</definedName>
    <definedName name="_様式1_8_路線_市区町村79">#REF!</definedName>
    <definedName name="_様式1_8_路線_市区町村8">#REF!</definedName>
    <definedName name="_様式1_8_路線_市区町村80">#REF!</definedName>
    <definedName name="_様式1_8_路線_市区町村81">#REF!</definedName>
    <definedName name="_様式1_8_路線_市区町村82">#REF!</definedName>
    <definedName name="_様式1_8_路線_市区町村83">#REF!</definedName>
    <definedName name="_様式1_8_路線_市区町村84">#REF!</definedName>
    <definedName name="_様式1_8_路線_市区町村85">#REF!</definedName>
    <definedName name="_様式1_8_路線_市区町村86">#REF!</definedName>
    <definedName name="_様式1_8_路線_市区町村87">#REF!</definedName>
    <definedName name="_様式1_8_路線_市区町村88">#REF!</definedName>
    <definedName name="_様式1_8_路線_市区町村89">#REF!</definedName>
    <definedName name="_様式1_8_路線_市区町村9">#REF!</definedName>
    <definedName name="_様式1_8_路線_市区町村90">#REF!</definedName>
    <definedName name="_様式1_8_路線_市区町村91">#REF!</definedName>
    <definedName name="_様式1_8_路線_市区町村92">#REF!</definedName>
    <definedName name="_様式1_8_路線_市区町村93">#REF!</definedName>
    <definedName name="_様式1_8_路線_市区町村94">#REF!</definedName>
    <definedName name="_様式1_8_路線_市区町村95">#REF!</definedName>
    <definedName name="_様式1_8_路線_市区町村96">#REF!</definedName>
    <definedName name="_様式1_8_路線_市区町村97">#REF!</definedName>
    <definedName name="_様式1_8_路線_市区町村98">#REF!</definedName>
    <definedName name="_様式1_8_路線_市区町村99">#REF!</definedName>
    <definedName name="_様式1_8_路線_市区町村負担額">#REF!</definedName>
    <definedName name="_様式1_8_路線_市区町村負担割合">#REF!</definedName>
    <definedName name="_様式1_8_路線_事業者自己負担額">#REF!</definedName>
    <definedName name="_様式1_8_路線_事業者自己負担割合">#REF!</definedName>
    <definedName name="_様式1_8_路線_実車走行キロ">#REF!</definedName>
    <definedName name="_様式1_8_路線_実車走行キロ_合計">#REF!</definedName>
    <definedName name="_様式1_8_路線_実車走行キロ1">#REF!</definedName>
    <definedName name="_様式1_8_路線_実車走行キロ10">#REF!</definedName>
    <definedName name="_様式1_8_路線_実車走行キロ100">#REF!</definedName>
    <definedName name="_様式1_8_路線_実車走行キロ11">#REF!</definedName>
    <definedName name="_様式1_8_路線_実車走行キロ12">#REF!</definedName>
    <definedName name="_様式1_8_路線_実車走行キロ13">#REF!</definedName>
    <definedName name="_様式1_8_路線_実車走行キロ14">#REF!</definedName>
    <definedName name="_様式1_8_路線_実車走行キロ15">#REF!</definedName>
    <definedName name="_様式1_8_路線_実車走行キロ16">#REF!</definedName>
    <definedName name="_様式1_8_路線_実車走行キロ17">#REF!</definedName>
    <definedName name="_様式1_8_路線_実車走行キロ18">#REF!</definedName>
    <definedName name="_様式1_8_路線_実車走行キロ19">#REF!</definedName>
    <definedName name="_様式1_8_路線_実車走行キロ2">#REF!</definedName>
    <definedName name="_様式1_8_路線_実車走行キロ20">#REF!</definedName>
    <definedName name="_様式1_8_路線_実車走行キロ21">#REF!</definedName>
    <definedName name="_様式1_8_路線_実車走行キロ22">#REF!</definedName>
    <definedName name="_様式1_8_路線_実車走行キロ23">#REF!</definedName>
    <definedName name="_様式1_8_路線_実車走行キロ24">#REF!</definedName>
    <definedName name="_様式1_8_路線_実車走行キロ25">#REF!</definedName>
    <definedName name="_様式1_8_路線_実車走行キロ26">#REF!</definedName>
    <definedName name="_様式1_8_路線_実車走行キロ27">#REF!</definedName>
    <definedName name="_様式1_8_路線_実車走行キロ28">#REF!</definedName>
    <definedName name="_様式1_8_路線_実車走行キロ29">#REF!</definedName>
    <definedName name="_様式1_8_路線_実車走行キロ3">#REF!</definedName>
    <definedName name="_様式1_8_路線_実車走行キロ30">#REF!</definedName>
    <definedName name="_様式1_8_路線_実車走行キロ31">#REF!</definedName>
    <definedName name="_様式1_8_路線_実車走行キロ32">#REF!</definedName>
    <definedName name="_様式1_8_路線_実車走行キロ33">#REF!</definedName>
    <definedName name="_様式1_8_路線_実車走行キロ34">#REF!</definedName>
    <definedName name="_様式1_8_路線_実車走行キロ35">#REF!</definedName>
    <definedName name="_様式1_8_路線_実車走行キロ36">#REF!</definedName>
    <definedName name="_様式1_8_路線_実車走行キロ37">#REF!</definedName>
    <definedName name="_様式1_8_路線_実車走行キロ38">#REF!</definedName>
    <definedName name="_様式1_8_路線_実車走行キロ39">#REF!</definedName>
    <definedName name="_様式1_8_路線_実車走行キロ4">#REF!</definedName>
    <definedName name="_様式1_8_路線_実車走行キロ40">#REF!</definedName>
    <definedName name="_様式1_8_路線_実車走行キロ41">#REF!</definedName>
    <definedName name="_様式1_8_路線_実車走行キロ42">#REF!</definedName>
    <definedName name="_様式1_8_路線_実車走行キロ43">#REF!</definedName>
    <definedName name="_様式1_8_路線_実車走行キロ44">#REF!</definedName>
    <definedName name="_様式1_8_路線_実車走行キロ45">#REF!</definedName>
    <definedName name="_様式1_8_路線_実車走行キロ46">#REF!</definedName>
    <definedName name="_様式1_8_路線_実車走行キロ47">#REF!</definedName>
    <definedName name="_様式1_8_路線_実車走行キロ48">#REF!</definedName>
    <definedName name="_様式1_8_路線_実車走行キロ49">#REF!</definedName>
    <definedName name="_様式1_8_路線_実車走行キロ5">#REF!</definedName>
    <definedName name="_様式1_8_路線_実車走行キロ50">#REF!</definedName>
    <definedName name="_様式1_8_路線_実車走行キロ51">#REF!</definedName>
    <definedName name="_様式1_8_路線_実車走行キロ52">#REF!</definedName>
    <definedName name="_様式1_8_路線_実車走行キロ53">#REF!</definedName>
    <definedName name="_様式1_8_路線_実車走行キロ54">#REF!</definedName>
    <definedName name="_様式1_8_路線_実車走行キロ55">#REF!</definedName>
    <definedName name="_様式1_8_路線_実車走行キロ56">#REF!</definedName>
    <definedName name="_様式1_8_路線_実車走行キロ57">#REF!</definedName>
    <definedName name="_様式1_8_路線_実車走行キロ58">#REF!</definedName>
    <definedName name="_様式1_8_路線_実車走行キロ59">#REF!</definedName>
    <definedName name="_様式1_8_路線_実車走行キロ6">#REF!</definedName>
    <definedName name="_様式1_8_路線_実車走行キロ60">#REF!</definedName>
    <definedName name="_様式1_8_路線_実車走行キロ61">#REF!</definedName>
    <definedName name="_様式1_8_路線_実車走行キロ62">#REF!</definedName>
    <definedName name="_様式1_8_路線_実車走行キロ63">#REF!</definedName>
    <definedName name="_様式1_8_路線_実車走行キロ64">#REF!</definedName>
    <definedName name="_様式1_8_路線_実車走行キロ65">#REF!</definedName>
    <definedName name="_様式1_8_路線_実車走行キロ66">#REF!</definedName>
    <definedName name="_様式1_8_路線_実車走行キロ67">#REF!</definedName>
    <definedName name="_様式1_8_路線_実車走行キロ68">#REF!</definedName>
    <definedName name="_様式1_8_路線_実車走行キロ69">#REF!</definedName>
    <definedName name="_様式1_8_路線_実車走行キロ7">#REF!</definedName>
    <definedName name="_様式1_8_路線_実車走行キロ70">#REF!</definedName>
    <definedName name="_様式1_8_路線_実車走行キロ71">#REF!</definedName>
    <definedName name="_様式1_8_路線_実車走行キロ72">#REF!</definedName>
    <definedName name="_様式1_8_路線_実車走行キロ73">#REF!</definedName>
    <definedName name="_様式1_8_路線_実車走行キロ74">#REF!</definedName>
    <definedName name="_様式1_8_路線_実車走行キロ75">#REF!</definedName>
    <definedName name="_様式1_8_路線_実車走行キロ76">#REF!</definedName>
    <definedName name="_様式1_8_路線_実車走行キロ77">#REF!</definedName>
    <definedName name="_様式1_8_路線_実車走行キロ78">#REF!</definedName>
    <definedName name="_様式1_8_路線_実車走行キロ79">#REF!</definedName>
    <definedName name="_様式1_8_路線_実車走行キロ8">#REF!</definedName>
    <definedName name="_様式1_8_路線_実車走行キロ80">#REF!</definedName>
    <definedName name="_様式1_8_路線_実車走行キロ81">#REF!</definedName>
    <definedName name="_様式1_8_路線_実車走行キロ82">#REF!</definedName>
    <definedName name="_様式1_8_路線_実車走行キロ83">#REF!</definedName>
    <definedName name="_様式1_8_路線_実車走行キロ84">#REF!</definedName>
    <definedName name="_様式1_8_路線_実車走行キロ85">#REF!</definedName>
    <definedName name="_様式1_8_路線_実車走行キロ86">#REF!</definedName>
    <definedName name="_様式1_8_路線_実車走行キロ87">#REF!</definedName>
    <definedName name="_様式1_8_路線_実車走行キロ88">#REF!</definedName>
    <definedName name="_様式1_8_路線_実車走行キロ89">#REF!</definedName>
    <definedName name="_様式1_8_路線_実車走行キロ9">#REF!</definedName>
    <definedName name="_様式1_8_路線_実車走行キロ90">#REF!</definedName>
    <definedName name="_様式1_8_路線_実車走行キロ91">#REF!</definedName>
    <definedName name="_様式1_8_路線_実車走行キロ92">#REF!</definedName>
    <definedName name="_様式1_8_路線_実車走行キロ93">#REF!</definedName>
    <definedName name="_様式1_8_路線_実車走行キロ94">#REF!</definedName>
    <definedName name="_様式1_8_路線_実車走行キロ95">#REF!</definedName>
    <definedName name="_様式1_8_路線_実車走行キロ96">#REF!</definedName>
    <definedName name="_様式1_8_路線_実車走行キロ97">#REF!</definedName>
    <definedName name="_様式1_8_路線_実車走行キロ98">#REF!</definedName>
    <definedName name="_様式1_8_路線_実車走行キロ99">#REF!</definedName>
    <definedName name="_様式1_8_路線_実車走行キロ当たり経常費用">#REF!</definedName>
    <definedName name="_様式1_8_路線_実績運行回数1">#REF!</definedName>
    <definedName name="_様式1_8_路線_実績運行回数10">#REF!</definedName>
    <definedName name="_様式1_8_路線_実績運行回数100">#REF!</definedName>
    <definedName name="_様式1_8_路線_実績運行回数11">#REF!</definedName>
    <definedName name="_様式1_8_路線_実績運行回数12">#REF!</definedName>
    <definedName name="_様式1_8_路線_実績運行回数13">#REF!</definedName>
    <definedName name="_様式1_8_路線_実績運行回数14">#REF!</definedName>
    <definedName name="_様式1_8_路線_実績運行回数15">#REF!</definedName>
    <definedName name="_様式1_8_路線_実績運行回数16">#REF!</definedName>
    <definedName name="_様式1_8_路線_実績運行回数17">#REF!</definedName>
    <definedName name="_様式1_8_路線_実績運行回数18">#REF!</definedName>
    <definedName name="_様式1_8_路線_実績運行回数19">#REF!</definedName>
    <definedName name="_様式1_8_路線_実績運行回数2">#REF!</definedName>
    <definedName name="_様式1_8_路線_実績運行回数20">#REF!</definedName>
    <definedName name="_様式1_8_路線_実績運行回数21">#REF!</definedName>
    <definedName name="_様式1_8_路線_実績運行回数22">#REF!</definedName>
    <definedName name="_様式1_8_路線_実績運行回数23">#REF!</definedName>
    <definedName name="_様式1_8_路線_実績運行回数24">#REF!</definedName>
    <definedName name="_様式1_8_路線_実績運行回数25">#REF!</definedName>
    <definedName name="_様式1_8_路線_実績運行回数26">#REF!</definedName>
    <definedName name="_様式1_8_路線_実績運行回数27">#REF!</definedName>
    <definedName name="_様式1_8_路線_実績運行回数28">#REF!</definedName>
    <definedName name="_様式1_8_路線_実績運行回数29">#REF!</definedName>
    <definedName name="_様式1_8_路線_実績運行回数3">#REF!</definedName>
    <definedName name="_様式1_8_路線_実績運行回数30">#REF!</definedName>
    <definedName name="_様式1_8_路線_実績運行回数31">#REF!</definedName>
    <definedName name="_様式1_8_路線_実績運行回数32">#REF!</definedName>
    <definedName name="_様式1_8_路線_実績運行回数33">#REF!</definedName>
    <definedName name="_様式1_8_路線_実績運行回数34">#REF!</definedName>
    <definedName name="_様式1_8_路線_実績運行回数35">#REF!</definedName>
    <definedName name="_様式1_8_路線_実績運行回数36">#REF!</definedName>
    <definedName name="_様式1_8_路線_実績運行回数37">#REF!</definedName>
    <definedName name="_様式1_8_路線_実績運行回数38">#REF!</definedName>
    <definedName name="_様式1_8_路線_実績運行回数39">#REF!</definedName>
    <definedName name="_様式1_8_路線_実績運行回数4">#REF!</definedName>
    <definedName name="_様式1_8_路線_実績運行回数40">#REF!</definedName>
    <definedName name="_様式1_8_路線_実績運行回数41">#REF!</definedName>
    <definedName name="_様式1_8_路線_実績運行回数42">#REF!</definedName>
    <definedName name="_様式1_8_路線_実績運行回数43">#REF!</definedName>
    <definedName name="_様式1_8_路線_実績運行回数44">#REF!</definedName>
    <definedName name="_様式1_8_路線_実績運行回数45">#REF!</definedName>
    <definedName name="_様式1_8_路線_実績運行回数46">#REF!</definedName>
    <definedName name="_様式1_8_路線_実績運行回数47">#REF!</definedName>
    <definedName name="_様式1_8_路線_実績運行回数48">#REF!</definedName>
    <definedName name="_様式1_8_路線_実績運行回数49">#REF!</definedName>
    <definedName name="_様式1_8_路線_実績運行回数5">#REF!</definedName>
    <definedName name="_様式1_8_路線_実績運行回数50">#REF!</definedName>
    <definedName name="_様式1_8_路線_実績運行回数51">#REF!</definedName>
    <definedName name="_様式1_8_路線_実績運行回数52">#REF!</definedName>
    <definedName name="_様式1_8_路線_実績運行回数53">#REF!</definedName>
    <definedName name="_様式1_8_路線_実績運行回数54">#REF!</definedName>
    <definedName name="_様式1_8_路線_実績運行回数55">#REF!</definedName>
    <definedName name="_様式1_8_路線_実績運行回数56">#REF!</definedName>
    <definedName name="_様式1_8_路線_実績運行回数57">#REF!</definedName>
    <definedName name="_様式1_8_路線_実績運行回数58">#REF!</definedName>
    <definedName name="_様式1_8_路線_実績運行回数59">#REF!</definedName>
    <definedName name="_様式1_8_路線_実績運行回数6">#REF!</definedName>
    <definedName name="_様式1_8_路線_実績運行回数60">#REF!</definedName>
    <definedName name="_様式1_8_路線_実績運行回数61">#REF!</definedName>
    <definedName name="_様式1_8_路線_実績運行回数62">#REF!</definedName>
    <definedName name="_様式1_8_路線_実績運行回数63">#REF!</definedName>
    <definedName name="_様式1_8_路線_実績運行回数64">#REF!</definedName>
    <definedName name="_様式1_8_路線_実績運行回数65">#REF!</definedName>
    <definedName name="_様式1_8_路線_実績運行回数66">#REF!</definedName>
    <definedName name="_様式1_8_路線_実績運行回数67">#REF!</definedName>
    <definedName name="_様式1_8_路線_実績運行回数68">#REF!</definedName>
    <definedName name="_様式1_8_路線_実績運行回数69">#REF!</definedName>
    <definedName name="_様式1_8_路線_実績運行回数7">#REF!</definedName>
    <definedName name="_様式1_8_路線_実績運行回数70">#REF!</definedName>
    <definedName name="_様式1_8_路線_実績運行回数71">#REF!</definedName>
    <definedName name="_様式1_8_路線_実績運行回数72">#REF!</definedName>
    <definedName name="_様式1_8_路線_実績運行回数73">#REF!</definedName>
    <definedName name="_様式1_8_路線_実績運行回数74">#REF!</definedName>
    <definedName name="_様式1_8_路線_実績運行回数75">#REF!</definedName>
    <definedName name="_様式1_8_路線_実績運行回数76">#REF!</definedName>
    <definedName name="_様式1_8_路線_実績運行回数77">#REF!</definedName>
    <definedName name="_様式1_8_路線_実績運行回数78">#REF!</definedName>
    <definedName name="_様式1_8_路線_実績運行回数79">#REF!</definedName>
    <definedName name="_様式1_8_路線_実績運行回数8">#REF!</definedName>
    <definedName name="_様式1_8_路線_実績運行回数80">#REF!</definedName>
    <definedName name="_様式1_8_路線_実績運行回数81">#REF!</definedName>
    <definedName name="_様式1_8_路線_実績運行回数82">#REF!</definedName>
    <definedName name="_様式1_8_路線_実績運行回数83">#REF!</definedName>
    <definedName name="_様式1_8_路線_実績運行回数84">#REF!</definedName>
    <definedName name="_様式1_8_路線_実績運行回数85">#REF!</definedName>
    <definedName name="_様式1_8_路線_実績運行回数86">#REF!</definedName>
    <definedName name="_様式1_8_路線_実績運行回数87">#REF!</definedName>
    <definedName name="_様式1_8_路線_実績運行回数88">#REF!</definedName>
    <definedName name="_様式1_8_路線_実績運行回数89">#REF!</definedName>
    <definedName name="_様式1_8_路線_実績運行回数9">#REF!</definedName>
    <definedName name="_様式1_8_路線_実績運行回数90">#REF!</definedName>
    <definedName name="_様式1_8_路線_実績運行回数91">#REF!</definedName>
    <definedName name="_様式1_8_路線_実績運行回数92">#REF!</definedName>
    <definedName name="_様式1_8_路線_実績運行回数93">#REF!</definedName>
    <definedName name="_様式1_8_路線_実績運行回数94">#REF!</definedName>
    <definedName name="_様式1_8_路線_実績運行回数95">#REF!</definedName>
    <definedName name="_様式1_8_路線_実績運行回数96">#REF!</definedName>
    <definedName name="_様式1_8_路線_実績運行回数97">#REF!</definedName>
    <definedName name="_様式1_8_路線_実績運行回数98">#REF!</definedName>
    <definedName name="_様式1_8_路線_実績運行回数99">#REF!</definedName>
    <definedName name="_様式1_8_路線_主な経由地1">#REF!</definedName>
    <definedName name="_様式1_8_路線_主な経由地10">#REF!</definedName>
    <definedName name="_様式1_8_路線_主な経由地100">#REF!</definedName>
    <definedName name="_様式1_8_路線_主な経由地11">#REF!</definedName>
    <definedName name="_様式1_8_路線_主な経由地12">#REF!</definedName>
    <definedName name="_様式1_8_路線_主な経由地13">#REF!</definedName>
    <definedName name="_様式1_8_路線_主な経由地14">#REF!</definedName>
    <definedName name="_様式1_8_路線_主な経由地15">#REF!</definedName>
    <definedName name="_様式1_8_路線_主な経由地16">#REF!</definedName>
    <definedName name="_様式1_8_路線_主な経由地17">#REF!</definedName>
    <definedName name="_様式1_8_路線_主な経由地18">#REF!</definedName>
    <definedName name="_様式1_8_路線_主な経由地19">#REF!</definedName>
    <definedName name="_様式1_8_路線_主な経由地2">#REF!</definedName>
    <definedName name="_様式1_8_路線_主な経由地20">#REF!</definedName>
    <definedName name="_様式1_8_路線_主な経由地21">#REF!</definedName>
    <definedName name="_様式1_8_路線_主な経由地22">#REF!</definedName>
    <definedName name="_様式1_8_路線_主な経由地23">#REF!</definedName>
    <definedName name="_様式1_8_路線_主な経由地24">#REF!</definedName>
    <definedName name="_様式1_8_路線_主な経由地25">#REF!</definedName>
    <definedName name="_様式1_8_路線_主な経由地26">#REF!</definedName>
    <definedName name="_様式1_8_路線_主な経由地27">#REF!</definedName>
    <definedName name="_様式1_8_路線_主な経由地28">#REF!</definedName>
    <definedName name="_様式1_8_路線_主な経由地29">#REF!</definedName>
    <definedName name="_様式1_8_路線_主な経由地3">#REF!</definedName>
    <definedName name="_様式1_8_路線_主な経由地30">#REF!</definedName>
    <definedName name="_様式1_8_路線_主な経由地31">#REF!</definedName>
    <definedName name="_様式1_8_路線_主な経由地32">#REF!</definedName>
    <definedName name="_様式1_8_路線_主な経由地33">#REF!</definedName>
    <definedName name="_様式1_8_路線_主な経由地34">#REF!</definedName>
    <definedName name="_様式1_8_路線_主な経由地35">#REF!</definedName>
    <definedName name="_様式1_8_路線_主な経由地36">#REF!</definedName>
    <definedName name="_様式1_8_路線_主な経由地37">#REF!</definedName>
    <definedName name="_様式1_8_路線_主な経由地38">#REF!</definedName>
    <definedName name="_様式1_8_路線_主な経由地39">#REF!</definedName>
    <definedName name="_様式1_8_路線_主な経由地4">#REF!</definedName>
    <definedName name="_様式1_8_路線_主な経由地40">#REF!</definedName>
    <definedName name="_様式1_8_路線_主な経由地41">#REF!</definedName>
    <definedName name="_様式1_8_路線_主な経由地42">#REF!</definedName>
    <definedName name="_様式1_8_路線_主な経由地43">#REF!</definedName>
    <definedName name="_様式1_8_路線_主な経由地44">#REF!</definedName>
    <definedName name="_様式1_8_路線_主な経由地45">#REF!</definedName>
    <definedName name="_様式1_8_路線_主な経由地46">#REF!</definedName>
    <definedName name="_様式1_8_路線_主な経由地47">#REF!</definedName>
    <definedName name="_様式1_8_路線_主な経由地48">#REF!</definedName>
    <definedName name="_様式1_8_路線_主な経由地49">#REF!</definedName>
    <definedName name="_様式1_8_路線_主な経由地5">#REF!</definedName>
    <definedName name="_様式1_8_路線_主な経由地50">#REF!</definedName>
    <definedName name="_様式1_8_路線_主な経由地51">#REF!</definedName>
    <definedName name="_様式1_8_路線_主な経由地52">#REF!</definedName>
    <definedName name="_様式1_8_路線_主な経由地53">#REF!</definedName>
    <definedName name="_様式1_8_路線_主な経由地54">#REF!</definedName>
    <definedName name="_様式1_8_路線_主な経由地55">#REF!</definedName>
    <definedName name="_様式1_8_路線_主な経由地56">#REF!</definedName>
    <definedName name="_様式1_8_路線_主な経由地57">#REF!</definedName>
    <definedName name="_様式1_8_路線_主な経由地58">#REF!</definedName>
    <definedName name="_様式1_8_路線_主な経由地59">#REF!</definedName>
    <definedName name="_様式1_8_路線_主な経由地6">#REF!</definedName>
    <definedName name="_様式1_8_路線_主な経由地60">#REF!</definedName>
    <definedName name="_様式1_8_路線_主な経由地61">#REF!</definedName>
    <definedName name="_様式1_8_路線_主な経由地62">#REF!</definedName>
    <definedName name="_様式1_8_路線_主な経由地63">#REF!</definedName>
    <definedName name="_様式1_8_路線_主な経由地64">#REF!</definedName>
    <definedName name="_様式1_8_路線_主な経由地65">#REF!</definedName>
    <definedName name="_様式1_8_路線_主な経由地66">#REF!</definedName>
    <definedName name="_様式1_8_路線_主な経由地67">#REF!</definedName>
    <definedName name="_様式1_8_路線_主な経由地68">#REF!</definedName>
    <definedName name="_様式1_8_路線_主な経由地69">#REF!</definedName>
    <definedName name="_様式1_8_路線_主な経由地7">#REF!</definedName>
    <definedName name="_様式1_8_路線_主な経由地70">#REF!</definedName>
    <definedName name="_様式1_8_路線_主な経由地71">#REF!</definedName>
    <definedName name="_様式1_8_路線_主な経由地72">#REF!</definedName>
    <definedName name="_様式1_8_路線_主な経由地73">#REF!</definedName>
    <definedName name="_様式1_8_路線_主な経由地74">#REF!</definedName>
    <definedName name="_様式1_8_路線_主な経由地75">#REF!</definedName>
    <definedName name="_様式1_8_路線_主な経由地76">#REF!</definedName>
    <definedName name="_様式1_8_路線_主な経由地77">#REF!</definedName>
    <definedName name="_様式1_8_路線_主な経由地78">#REF!</definedName>
    <definedName name="_様式1_8_路線_主な経由地79">#REF!</definedName>
    <definedName name="_様式1_8_路線_主な経由地8">#REF!</definedName>
    <definedName name="_様式1_8_路線_主な経由地80">#REF!</definedName>
    <definedName name="_様式1_8_路線_主な経由地81">#REF!</definedName>
    <definedName name="_様式1_8_路線_主な経由地82">#REF!</definedName>
    <definedName name="_様式1_8_路線_主な経由地83">#REF!</definedName>
    <definedName name="_様式1_8_路線_主な経由地84">#REF!</definedName>
    <definedName name="_様式1_8_路線_主な経由地85">#REF!</definedName>
    <definedName name="_様式1_8_路線_主な経由地86">#REF!</definedName>
    <definedName name="_様式1_8_路線_主な経由地87">#REF!</definedName>
    <definedName name="_様式1_8_路線_主な経由地88">#REF!</definedName>
    <definedName name="_様式1_8_路線_主な経由地89">#REF!</definedName>
    <definedName name="_様式1_8_路線_主な経由地9">#REF!</definedName>
    <definedName name="_様式1_8_路線_主な経由地90">#REF!</definedName>
    <definedName name="_様式1_8_路線_主な経由地91">#REF!</definedName>
    <definedName name="_様式1_8_路線_主な経由地92">#REF!</definedName>
    <definedName name="_様式1_8_路線_主な経由地93">#REF!</definedName>
    <definedName name="_様式1_8_路線_主な経由地94">#REF!</definedName>
    <definedName name="_様式1_8_路線_主な経由地95">#REF!</definedName>
    <definedName name="_様式1_8_路線_主な経由地96">#REF!</definedName>
    <definedName name="_様式1_8_路線_主な経由地97">#REF!</definedName>
    <definedName name="_様式1_8_路線_主な経由地98">#REF!</definedName>
    <definedName name="_様式1_8_路線_主な経由地99">#REF!</definedName>
    <definedName name="_様式1_8_路線_終点1">#REF!</definedName>
    <definedName name="_様式1_8_路線_終点10">#REF!</definedName>
    <definedName name="_様式1_8_路線_終点100">#REF!</definedName>
    <definedName name="_様式1_8_路線_終点11">#REF!</definedName>
    <definedName name="_様式1_8_路線_終点12">#REF!</definedName>
    <definedName name="_様式1_8_路線_終点13">#REF!</definedName>
    <definedName name="_様式1_8_路線_終点14">#REF!</definedName>
    <definedName name="_様式1_8_路線_終点15">#REF!</definedName>
    <definedName name="_様式1_8_路線_終点16">#REF!</definedName>
    <definedName name="_様式1_8_路線_終点17">#REF!</definedName>
    <definedName name="_様式1_8_路線_終点18">#REF!</definedName>
    <definedName name="_様式1_8_路線_終点19">#REF!</definedName>
    <definedName name="_様式1_8_路線_終点2">#REF!</definedName>
    <definedName name="_様式1_8_路線_終点20">#REF!</definedName>
    <definedName name="_様式1_8_路線_終点21">#REF!</definedName>
    <definedName name="_様式1_8_路線_終点22">#REF!</definedName>
    <definedName name="_様式1_8_路線_終点23">#REF!</definedName>
    <definedName name="_様式1_8_路線_終点24">#REF!</definedName>
    <definedName name="_様式1_8_路線_終点25">#REF!</definedName>
    <definedName name="_様式1_8_路線_終点26">#REF!</definedName>
    <definedName name="_様式1_8_路線_終点27">#REF!</definedName>
    <definedName name="_様式1_8_路線_終点28">#REF!</definedName>
    <definedName name="_様式1_8_路線_終点29">#REF!</definedName>
    <definedName name="_様式1_8_路線_終点3">#REF!</definedName>
    <definedName name="_様式1_8_路線_終点30">#REF!</definedName>
    <definedName name="_様式1_8_路線_終点31">#REF!</definedName>
    <definedName name="_様式1_8_路線_終点32">#REF!</definedName>
    <definedName name="_様式1_8_路線_終点33">#REF!</definedName>
    <definedName name="_様式1_8_路線_終点34">#REF!</definedName>
    <definedName name="_様式1_8_路線_終点35">#REF!</definedName>
    <definedName name="_様式1_8_路線_終点36">#REF!</definedName>
    <definedName name="_様式1_8_路線_終点37">#REF!</definedName>
    <definedName name="_様式1_8_路線_終点38">#REF!</definedName>
    <definedName name="_様式1_8_路線_終点39">#REF!</definedName>
    <definedName name="_様式1_8_路線_終点4">#REF!</definedName>
    <definedName name="_様式1_8_路線_終点40">#REF!</definedName>
    <definedName name="_様式1_8_路線_終点41">#REF!</definedName>
    <definedName name="_様式1_8_路線_終点42">#REF!</definedName>
    <definedName name="_様式1_8_路線_終点43">#REF!</definedName>
    <definedName name="_様式1_8_路線_終点44">#REF!</definedName>
    <definedName name="_様式1_8_路線_終点45">#REF!</definedName>
    <definedName name="_様式1_8_路線_終点46">#REF!</definedName>
    <definedName name="_様式1_8_路線_終点47">#REF!</definedName>
    <definedName name="_様式1_8_路線_終点48">#REF!</definedName>
    <definedName name="_様式1_8_路線_終点49">#REF!</definedName>
    <definedName name="_様式1_8_路線_終点5">#REF!</definedName>
    <definedName name="_様式1_8_路線_終点50">#REF!</definedName>
    <definedName name="_様式1_8_路線_終点51">#REF!</definedName>
    <definedName name="_様式1_8_路線_終点52">#REF!</definedName>
    <definedName name="_様式1_8_路線_終点53">#REF!</definedName>
    <definedName name="_様式1_8_路線_終点54">#REF!</definedName>
    <definedName name="_様式1_8_路線_終点55">#REF!</definedName>
    <definedName name="_様式1_8_路線_終点56">#REF!</definedName>
    <definedName name="_様式1_8_路線_終点57">#REF!</definedName>
    <definedName name="_様式1_8_路線_終点58">#REF!</definedName>
    <definedName name="_様式1_8_路線_終点59">#REF!</definedName>
    <definedName name="_様式1_8_路線_終点6">#REF!</definedName>
    <definedName name="_様式1_8_路線_終点60">#REF!</definedName>
    <definedName name="_様式1_8_路線_終点61">#REF!</definedName>
    <definedName name="_様式1_8_路線_終点62">#REF!</definedName>
    <definedName name="_様式1_8_路線_終点63">#REF!</definedName>
    <definedName name="_様式1_8_路線_終点64">#REF!</definedName>
    <definedName name="_様式1_8_路線_終点65">#REF!</definedName>
    <definedName name="_様式1_8_路線_終点66">#REF!</definedName>
    <definedName name="_様式1_8_路線_終点67">#REF!</definedName>
    <definedName name="_様式1_8_路線_終点68">#REF!</definedName>
    <definedName name="_様式1_8_路線_終点69">#REF!</definedName>
    <definedName name="_様式1_8_路線_終点7">#REF!</definedName>
    <definedName name="_様式1_8_路線_終点70">#REF!</definedName>
    <definedName name="_様式1_8_路線_終点71">#REF!</definedName>
    <definedName name="_様式1_8_路線_終点72">#REF!</definedName>
    <definedName name="_様式1_8_路線_終点73">#REF!</definedName>
    <definedName name="_様式1_8_路線_終点74">#REF!</definedName>
    <definedName name="_様式1_8_路線_終点75">#REF!</definedName>
    <definedName name="_様式1_8_路線_終点76">#REF!</definedName>
    <definedName name="_様式1_8_路線_終点77">#REF!</definedName>
    <definedName name="_様式1_8_路線_終点78">#REF!</definedName>
    <definedName name="_様式1_8_路線_終点79">#REF!</definedName>
    <definedName name="_様式1_8_路線_終点8">#REF!</definedName>
    <definedName name="_様式1_8_路線_終点80">#REF!</definedName>
    <definedName name="_様式1_8_路線_終点81">#REF!</definedName>
    <definedName name="_様式1_8_路線_終点82">#REF!</definedName>
    <definedName name="_様式1_8_路線_終点83">#REF!</definedName>
    <definedName name="_様式1_8_路線_終点84">#REF!</definedName>
    <definedName name="_様式1_8_路線_終点85">#REF!</definedName>
    <definedName name="_様式1_8_路線_終点86">#REF!</definedName>
    <definedName name="_様式1_8_路線_終点87">#REF!</definedName>
    <definedName name="_様式1_8_路線_終点88">#REF!</definedName>
    <definedName name="_様式1_8_路線_終点89">#REF!</definedName>
    <definedName name="_様式1_8_路線_終点9">#REF!</definedName>
    <definedName name="_様式1_8_路線_終点90">#REF!</definedName>
    <definedName name="_様式1_8_路線_終点91">#REF!</definedName>
    <definedName name="_様式1_8_路線_終点92">#REF!</definedName>
    <definedName name="_様式1_8_路線_終点93">#REF!</definedName>
    <definedName name="_様式1_8_路線_終点94">#REF!</definedName>
    <definedName name="_様式1_8_路線_終点95">#REF!</definedName>
    <definedName name="_様式1_8_路線_終点96">#REF!</definedName>
    <definedName name="_様式1_8_路線_終点97">#REF!</definedName>
    <definedName name="_様式1_8_路線_終点98">#REF!</definedName>
    <definedName name="_様式1_8_路線_終点99">#REF!</definedName>
    <definedName name="_様式1_8_路線_損失額から国庫補助額を控除した額">#REF!</definedName>
    <definedName name="_様式1_8_路線_地域キロ当たり標準経常費用">#REF!</definedName>
    <definedName name="_様式1_8_路線_都道府県負担額">#REF!</definedName>
    <definedName name="_様式1_8_路線_都道府県負担割合">#REF!</definedName>
    <definedName name="_様式1_8_路線_同一補助ブロック往循1">#REF!</definedName>
    <definedName name="_様式1_8_路線_同一補助ブロック往循10">#REF!</definedName>
    <definedName name="_様式1_8_路線_同一補助ブロック往循100">#REF!</definedName>
    <definedName name="_様式1_8_路線_同一補助ブロック往循11">#REF!</definedName>
    <definedName name="_様式1_8_路線_同一補助ブロック往循12">#REF!</definedName>
    <definedName name="_様式1_8_路線_同一補助ブロック往循13">#REF!</definedName>
    <definedName name="_様式1_8_路線_同一補助ブロック往循14">#REF!</definedName>
    <definedName name="_様式1_8_路線_同一補助ブロック往循15">#REF!</definedName>
    <definedName name="_様式1_8_路線_同一補助ブロック往循16">#REF!</definedName>
    <definedName name="_様式1_8_路線_同一補助ブロック往循17">#REF!</definedName>
    <definedName name="_様式1_8_路線_同一補助ブロック往循18">#REF!</definedName>
    <definedName name="_様式1_8_路線_同一補助ブロック往循19">#REF!</definedName>
    <definedName name="_様式1_8_路線_同一補助ブロック往循2">#REF!</definedName>
    <definedName name="_様式1_8_路線_同一補助ブロック往循20">#REF!</definedName>
    <definedName name="_様式1_8_路線_同一補助ブロック往循21">#REF!</definedName>
    <definedName name="_様式1_8_路線_同一補助ブロック往循22">#REF!</definedName>
    <definedName name="_様式1_8_路線_同一補助ブロック往循23">#REF!</definedName>
    <definedName name="_様式1_8_路線_同一補助ブロック往循24">#REF!</definedName>
    <definedName name="_様式1_8_路線_同一補助ブロック往循25">#REF!</definedName>
    <definedName name="_様式1_8_路線_同一補助ブロック往循26">#REF!</definedName>
    <definedName name="_様式1_8_路線_同一補助ブロック往循27">#REF!</definedName>
    <definedName name="_様式1_8_路線_同一補助ブロック往循28">#REF!</definedName>
    <definedName name="_様式1_8_路線_同一補助ブロック往循29">#REF!</definedName>
    <definedName name="_様式1_8_路線_同一補助ブロック往循3">#REF!</definedName>
    <definedName name="_様式1_8_路線_同一補助ブロック往循30">#REF!</definedName>
    <definedName name="_様式1_8_路線_同一補助ブロック往循31">#REF!</definedName>
    <definedName name="_様式1_8_路線_同一補助ブロック往循32">#REF!</definedName>
    <definedName name="_様式1_8_路線_同一補助ブロック往循33">#REF!</definedName>
    <definedName name="_様式1_8_路線_同一補助ブロック往循34">#REF!</definedName>
    <definedName name="_様式1_8_路線_同一補助ブロック往循35">#REF!</definedName>
    <definedName name="_様式1_8_路線_同一補助ブロック往循36">#REF!</definedName>
    <definedName name="_様式1_8_路線_同一補助ブロック往循37">#REF!</definedName>
    <definedName name="_様式1_8_路線_同一補助ブロック往循38">#REF!</definedName>
    <definedName name="_様式1_8_路線_同一補助ブロック往循39">#REF!</definedName>
    <definedName name="_様式1_8_路線_同一補助ブロック往循4">#REF!</definedName>
    <definedName name="_様式1_8_路線_同一補助ブロック往循40">#REF!</definedName>
    <definedName name="_様式1_8_路線_同一補助ブロック往循41">#REF!</definedName>
    <definedName name="_様式1_8_路線_同一補助ブロック往循42">#REF!</definedName>
    <definedName name="_様式1_8_路線_同一補助ブロック往循43">#REF!</definedName>
    <definedName name="_様式1_8_路線_同一補助ブロック往循44">#REF!</definedName>
    <definedName name="_様式1_8_路線_同一補助ブロック往循45">#REF!</definedName>
    <definedName name="_様式1_8_路線_同一補助ブロック往循46">#REF!</definedName>
    <definedName name="_様式1_8_路線_同一補助ブロック往循47">#REF!</definedName>
    <definedName name="_様式1_8_路線_同一補助ブロック往循48">#REF!</definedName>
    <definedName name="_様式1_8_路線_同一補助ブロック往循49">#REF!</definedName>
    <definedName name="_様式1_8_路線_同一補助ブロック往循5">#REF!</definedName>
    <definedName name="_様式1_8_路線_同一補助ブロック往循50">#REF!</definedName>
    <definedName name="_様式1_8_路線_同一補助ブロック往循51">#REF!</definedName>
    <definedName name="_様式1_8_路線_同一補助ブロック往循52">#REF!</definedName>
    <definedName name="_様式1_8_路線_同一補助ブロック往循53">#REF!</definedName>
    <definedName name="_様式1_8_路線_同一補助ブロック往循54">#REF!</definedName>
    <definedName name="_様式1_8_路線_同一補助ブロック往循55">#REF!</definedName>
    <definedName name="_様式1_8_路線_同一補助ブロック往循56">#REF!</definedName>
    <definedName name="_様式1_8_路線_同一補助ブロック往循57">#REF!</definedName>
    <definedName name="_様式1_8_路線_同一補助ブロック往循58">#REF!</definedName>
    <definedName name="_様式1_8_路線_同一補助ブロック往循59">#REF!</definedName>
    <definedName name="_様式1_8_路線_同一補助ブロック往循6">#REF!</definedName>
    <definedName name="_様式1_8_路線_同一補助ブロック往循60">#REF!</definedName>
    <definedName name="_様式1_8_路線_同一補助ブロック往循61">#REF!</definedName>
    <definedName name="_様式1_8_路線_同一補助ブロック往循62">#REF!</definedName>
    <definedName name="_様式1_8_路線_同一補助ブロック往循63">#REF!</definedName>
    <definedName name="_様式1_8_路線_同一補助ブロック往循64">#REF!</definedName>
    <definedName name="_様式1_8_路線_同一補助ブロック往循65">#REF!</definedName>
    <definedName name="_様式1_8_路線_同一補助ブロック往循66">#REF!</definedName>
    <definedName name="_様式1_8_路線_同一補助ブロック往循67">#REF!</definedName>
    <definedName name="_様式1_8_路線_同一補助ブロック往循68">#REF!</definedName>
    <definedName name="_様式1_8_路線_同一補助ブロック往循69">#REF!</definedName>
    <definedName name="_様式1_8_路線_同一補助ブロック往循7">#REF!</definedName>
    <definedName name="_様式1_8_路線_同一補助ブロック往循70">#REF!</definedName>
    <definedName name="_様式1_8_路線_同一補助ブロック往循71">#REF!</definedName>
    <definedName name="_様式1_8_路線_同一補助ブロック往循72">#REF!</definedName>
    <definedName name="_様式1_8_路線_同一補助ブロック往循73">#REF!</definedName>
    <definedName name="_様式1_8_路線_同一補助ブロック往循74">#REF!</definedName>
    <definedName name="_様式1_8_路線_同一補助ブロック往循75">#REF!</definedName>
    <definedName name="_様式1_8_路線_同一補助ブロック往循76">#REF!</definedName>
    <definedName name="_様式1_8_路線_同一補助ブロック往循77">#REF!</definedName>
    <definedName name="_様式1_8_路線_同一補助ブロック往循78">#REF!</definedName>
    <definedName name="_様式1_8_路線_同一補助ブロック往循79">#REF!</definedName>
    <definedName name="_様式1_8_路線_同一補助ブロック往循8">#REF!</definedName>
    <definedName name="_様式1_8_路線_同一補助ブロック往循80">#REF!</definedName>
    <definedName name="_様式1_8_路線_同一補助ブロック往循81">#REF!</definedName>
    <definedName name="_様式1_8_路線_同一補助ブロック往循82">#REF!</definedName>
    <definedName name="_様式1_8_路線_同一補助ブロック往循83">#REF!</definedName>
    <definedName name="_様式1_8_路線_同一補助ブロック往循84">#REF!</definedName>
    <definedName name="_様式1_8_路線_同一補助ブロック往循85">#REF!</definedName>
    <definedName name="_様式1_8_路線_同一補助ブロック往循86">#REF!</definedName>
    <definedName name="_様式1_8_路線_同一補助ブロック往循87">#REF!</definedName>
    <definedName name="_様式1_8_路線_同一補助ブロック往循88">#REF!</definedName>
    <definedName name="_様式1_8_路線_同一補助ブロック往循89">#REF!</definedName>
    <definedName name="_様式1_8_路線_同一補助ブロック往循9">#REF!</definedName>
    <definedName name="_様式1_8_路線_同一補助ブロック往循90">#REF!</definedName>
    <definedName name="_様式1_8_路線_同一補助ブロック往循91">#REF!</definedName>
    <definedName name="_様式1_8_路線_同一補助ブロック往循92">#REF!</definedName>
    <definedName name="_様式1_8_路線_同一補助ブロック往循93">#REF!</definedName>
    <definedName name="_様式1_8_路線_同一補助ブロック往循94">#REF!</definedName>
    <definedName name="_様式1_8_路線_同一補助ブロック往循95">#REF!</definedName>
    <definedName name="_様式1_8_路線_同一補助ブロック往循96">#REF!</definedName>
    <definedName name="_様式1_8_路線_同一補助ブロック往循97">#REF!</definedName>
    <definedName name="_様式1_8_路線_同一補助ブロック往循98">#REF!</definedName>
    <definedName name="_様式1_8_路線_同一補助ブロック往循99">#REF!</definedName>
    <definedName name="_様式1_8_路線_同一補助ブロック循環印1">#REF!</definedName>
    <definedName name="_様式1_8_路線_同一補助ブロック循環印10">#REF!</definedName>
    <definedName name="_様式1_8_路線_同一補助ブロック循環印100">#REF!</definedName>
    <definedName name="_様式1_8_路線_同一補助ブロック循環印11">#REF!</definedName>
    <definedName name="_様式1_8_路線_同一補助ブロック循環印12">#REF!</definedName>
    <definedName name="_様式1_8_路線_同一補助ブロック循環印13">#REF!</definedName>
    <definedName name="_様式1_8_路線_同一補助ブロック循環印14">#REF!</definedName>
    <definedName name="_様式1_8_路線_同一補助ブロック循環印15">#REF!</definedName>
    <definedName name="_様式1_8_路線_同一補助ブロック循環印16">#REF!</definedName>
    <definedName name="_様式1_8_路線_同一補助ブロック循環印17">#REF!</definedName>
    <definedName name="_様式1_8_路線_同一補助ブロック循環印18">#REF!</definedName>
    <definedName name="_様式1_8_路線_同一補助ブロック循環印19">#REF!</definedName>
    <definedName name="_様式1_8_路線_同一補助ブロック循環印2">#REF!</definedName>
    <definedName name="_様式1_8_路線_同一補助ブロック循環印20">#REF!</definedName>
    <definedName name="_様式1_8_路線_同一補助ブロック循環印21">#REF!</definedName>
    <definedName name="_様式1_8_路線_同一補助ブロック循環印22">#REF!</definedName>
    <definedName name="_様式1_8_路線_同一補助ブロック循環印23">#REF!</definedName>
    <definedName name="_様式1_8_路線_同一補助ブロック循環印24">#REF!</definedName>
    <definedName name="_様式1_8_路線_同一補助ブロック循環印25">#REF!</definedName>
    <definedName name="_様式1_8_路線_同一補助ブロック循環印26">#REF!</definedName>
    <definedName name="_様式1_8_路線_同一補助ブロック循環印27">#REF!</definedName>
    <definedName name="_様式1_8_路線_同一補助ブロック循環印28">#REF!</definedName>
    <definedName name="_様式1_8_路線_同一補助ブロック循環印29">#REF!</definedName>
    <definedName name="_様式1_8_路線_同一補助ブロック循環印3">#REF!</definedName>
    <definedName name="_様式1_8_路線_同一補助ブロック循環印30">#REF!</definedName>
    <definedName name="_様式1_8_路線_同一補助ブロック循環印31">#REF!</definedName>
    <definedName name="_様式1_8_路線_同一補助ブロック循環印32">#REF!</definedName>
    <definedName name="_様式1_8_路線_同一補助ブロック循環印33">#REF!</definedName>
    <definedName name="_様式1_8_路線_同一補助ブロック循環印34">#REF!</definedName>
    <definedName name="_様式1_8_路線_同一補助ブロック循環印35">#REF!</definedName>
    <definedName name="_様式1_8_路線_同一補助ブロック循環印36">#REF!</definedName>
    <definedName name="_様式1_8_路線_同一補助ブロック循環印37">#REF!</definedName>
    <definedName name="_様式1_8_路線_同一補助ブロック循環印38">#REF!</definedName>
    <definedName name="_様式1_8_路線_同一補助ブロック循環印39">#REF!</definedName>
    <definedName name="_様式1_8_路線_同一補助ブロック循環印4">#REF!</definedName>
    <definedName name="_様式1_8_路線_同一補助ブロック循環印40">#REF!</definedName>
    <definedName name="_様式1_8_路線_同一補助ブロック循環印41">#REF!</definedName>
    <definedName name="_様式1_8_路線_同一補助ブロック循環印42">#REF!</definedName>
    <definedName name="_様式1_8_路線_同一補助ブロック循環印43">#REF!</definedName>
    <definedName name="_様式1_8_路線_同一補助ブロック循環印44">#REF!</definedName>
    <definedName name="_様式1_8_路線_同一補助ブロック循環印45">#REF!</definedName>
    <definedName name="_様式1_8_路線_同一補助ブロック循環印46">#REF!</definedName>
    <definedName name="_様式1_8_路線_同一補助ブロック循環印47">#REF!</definedName>
    <definedName name="_様式1_8_路線_同一補助ブロック循環印48">#REF!</definedName>
    <definedName name="_様式1_8_路線_同一補助ブロック循環印49">#REF!</definedName>
    <definedName name="_様式1_8_路線_同一補助ブロック循環印5">#REF!</definedName>
    <definedName name="_様式1_8_路線_同一補助ブロック循環印50">#REF!</definedName>
    <definedName name="_様式1_8_路線_同一補助ブロック循環印51">#REF!</definedName>
    <definedName name="_様式1_8_路線_同一補助ブロック循環印52">#REF!</definedName>
    <definedName name="_様式1_8_路線_同一補助ブロック循環印53">#REF!</definedName>
    <definedName name="_様式1_8_路線_同一補助ブロック循環印54">#REF!</definedName>
    <definedName name="_様式1_8_路線_同一補助ブロック循環印55">#REF!</definedName>
    <definedName name="_様式1_8_路線_同一補助ブロック循環印56">#REF!</definedName>
    <definedName name="_様式1_8_路線_同一補助ブロック循環印57">#REF!</definedName>
    <definedName name="_様式1_8_路線_同一補助ブロック循環印58">#REF!</definedName>
    <definedName name="_様式1_8_路線_同一補助ブロック循環印59">#REF!</definedName>
    <definedName name="_様式1_8_路線_同一補助ブロック循環印6">#REF!</definedName>
    <definedName name="_様式1_8_路線_同一補助ブロック循環印60">#REF!</definedName>
    <definedName name="_様式1_8_路線_同一補助ブロック循環印61">#REF!</definedName>
    <definedName name="_様式1_8_路線_同一補助ブロック循環印62">#REF!</definedName>
    <definedName name="_様式1_8_路線_同一補助ブロック循環印63">#REF!</definedName>
    <definedName name="_様式1_8_路線_同一補助ブロック循環印64">#REF!</definedName>
    <definedName name="_様式1_8_路線_同一補助ブロック循環印65">#REF!</definedName>
    <definedName name="_様式1_8_路線_同一補助ブロック循環印66">#REF!</definedName>
    <definedName name="_様式1_8_路線_同一補助ブロック循環印67">#REF!</definedName>
    <definedName name="_様式1_8_路線_同一補助ブロック循環印68">#REF!</definedName>
    <definedName name="_様式1_8_路線_同一補助ブロック循環印69">#REF!</definedName>
    <definedName name="_様式1_8_路線_同一補助ブロック循環印7">#REF!</definedName>
    <definedName name="_様式1_8_路線_同一補助ブロック循環印70">#REF!</definedName>
    <definedName name="_様式1_8_路線_同一補助ブロック循環印71">#REF!</definedName>
    <definedName name="_様式1_8_路線_同一補助ブロック循環印72">#REF!</definedName>
    <definedName name="_様式1_8_路線_同一補助ブロック循環印73">#REF!</definedName>
    <definedName name="_様式1_8_路線_同一補助ブロック循環印74">#REF!</definedName>
    <definedName name="_様式1_8_路線_同一補助ブロック循環印75">#REF!</definedName>
    <definedName name="_様式1_8_路線_同一補助ブロック循環印76">#REF!</definedName>
    <definedName name="_様式1_8_路線_同一補助ブロック循環印77">#REF!</definedName>
    <definedName name="_様式1_8_路線_同一補助ブロック循環印78">#REF!</definedName>
    <definedName name="_様式1_8_路線_同一補助ブロック循環印79">#REF!</definedName>
    <definedName name="_様式1_8_路線_同一補助ブロック循環印8">#REF!</definedName>
    <definedName name="_様式1_8_路線_同一補助ブロック循環印80">#REF!</definedName>
    <definedName name="_様式1_8_路線_同一補助ブロック循環印81">#REF!</definedName>
    <definedName name="_様式1_8_路線_同一補助ブロック循環印82">#REF!</definedName>
    <definedName name="_様式1_8_路線_同一補助ブロック循環印83">#REF!</definedName>
    <definedName name="_様式1_8_路線_同一補助ブロック循環印84">#REF!</definedName>
    <definedName name="_様式1_8_路線_同一補助ブロック循環印85">#REF!</definedName>
    <definedName name="_様式1_8_路線_同一補助ブロック循環印86">#REF!</definedName>
    <definedName name="_様式1_8_路線_同一補助ブロック循環印87">#REF!</definedName>
    <definedName name="_様式1_8_路線_同一補助ブロック循環印88">#REF!</definedName>
    <definedName name="_様式1_8_路線_同一補助ブロック循環印89">#REF!</definedName>
    <definedName name="_様式1_8_路線_同一補助ブロック循環印9">#REF!</definedName>
    <definedName name="_様式1_8_路線_同一補助ブロック循環印90">#REF!</definedName>
    <definedName name="_様式1_8_路線_同一補助ブロック循環印91">#REF!</definedName>
    <definedName name="_様式1_8_路線_同一補助ブロック循環印92">#REF!</definedName>
    <definedName name="_様式1_8_路線_同一補助ブロック循環印93">#REF!</definedName>
    <definedName name="_様式1_8_路線_同一補助ブロック循環印94">#REF!</definedName>
    <definedName name="_様式1_8_路線_同一補助ブロック循環印95">#REF!</definedName>
    <definedName name="_様式1_8_路線_同一補助ブロック循環印96">#REF!</definedName>
    <definedName name="_様式1_8_路線_同一補助ブロック循環印97">#REF!</definedName>
    <definedName name="_様式1_8_路線_同一補助ブロック循環印98">#REF!</definedName>
    <definedName name="_様式1_8_路線_同一補助ブロック循環印99">#REF!</definedName>
    <definedName name="_様式1_8_路線_同一補助ブロック復1">#REF!</definedName>
    <definedName name="_様式1_8_路線_同一補助ブロック復10">#REF!</definedName>
    <definedName name="_様式1_8_路線_同一補助ブロック復100">#REF!</definedName>
    <definedName name="_様式1_8_路線_同一補助ブロック復11">#REF!</definedName>
    <definedName name="_様式1_8_路線_同一補助ブロック復12">#REF!</definedName>
    <definedName name="_様式1_8_路線_同一補助ブロック復13">#REF!</definedName>
    <definedName name="_様式1_8_路線_同一補助ブロック復14">#REF!</definedName>
    <definedName name="_様式1_8_路線_同一補助ブロック復15">#REF!</definedName>
    <definedName name="_様式1_8_路線_同一補助ブロック復16">#REF!</definedName>
    <definedName name="_様式1_8_路線_同一補助ブロック復17">#REF!</definedName>
    <definedName name="_様式1_8_路線_同一補助ブロック復18">#REF!</definedName>
    <definedName name="_様式1_8_路線_同一補助ブロック復19">#REF!</definedName>
    <definedName name="_様式1_8_路線_同一補助ブロック復2">#REF!</definedName>
    <definedName name="_様式1_8_路線_同一補助ブロック復20">#REF!</definedName>
    <definedName name="_様式1_8_路線_同一補助ブロック復21">#REF!</definedName>
    <definedName name="_様式1_8_路線_同一補助ブロック復22">#REF!</definedName>
    <definedName name="_様式1_8_路線_同一補助ブロック復23">#REF!</definedName>
    <definedName name="_様式1_8_路線_同一補助ブロック復24">#REF!</definedName>
    <definedName name="_様式1_8_路線_同一補助ブロック復25">#REF!</definedName>
    <definedName name="_様式1_8_路線_同一補助ブロック復26">#REF!</definedName>
    <definedName name="_様式1_8_路線_同一補助ブロック復27">#REF!</definedName>
    <definedName name="_様式1_8_路線_同一補助ブロック復28">#REF!</definedName>
    <definedName name="_様式1_8_路線_同一補助ブロック復29">#REF!</definedName>
    <definedName name="_様式1_8_路線_同一補助ブロック復3">#REF!</definedName>
    <definedName name="_様式1_8_路線_同一補助ブロック復30">#REF!</definedName>
    <definedName name="_様式1_8_路線_同一補助ブロック復31">#REF!</definedName>
    <definedName name="_様式1_8_路線_同一補助ブロック復32">#REF!</definedName>
    <definedName name="_様式1_8_路線_同一補助ブロック復33">#REF!</definedName>
    <definedName name="_様式1_8_路線_同一補助ブロック復34">#REF!</definedName>
    <definedName name="_様式1_8_路線_同一補助ブロック復35">#REF!</definedName>
    <definedName name="_様式1_8_路線_同一補助ブロック復36">#REF!</definedName>
    <definedName name="_様式1_8_路線_同一補助ブロック復37">#REF!</definedName>
    <definedName name="_様式1_8_路線_同一補助ブロック復38">#REF!</definedName>
    <definedName name="_様式1_8_路線_同一補助ブロック復39">#REF!</definedName>
    <definedName name="_様式1_8_路線_同一補助ブロック復4">#REF!</definedName>
    <definedName name="_様式1_8_路線_同一補助ブロック復40">#REF!</definedName>
    <definedName name="_様式1_8_路線_同一補助ブロック復41">#REF!</definedName>
    <definedName name="_様式1_8_路線_同一補助ブロック復42">#REF!</definedName>
    <definedName name="_様式1_8_路線_同一補助ブロック復43">#REF!</definedName>
    <definedName name="_様式1_8_路線_同一補助ブロック復44">#REF!</definedName>
    <definedName name="_様式1_8_路線_同一補助ブロック復45">#REF!</definedName>
    <definedName name="_様式1_8_路線_同一補助ブロック復46">#REF!</definedName>
    <definedName name="_様式1_8_路線_同一補助ブロック復47">#REF!</definedName>
    <definedName name="_様式1_8_路線_同一補助ブロック復48">#REF!</definedName>
    <definedName name="_様式1_8_路線_同一補助ブロック復49">#REF!</definedName>
    <definedName name="_様式1_8_路線_同一補助ブロック復5">#REF!</definedName>
    <definedName name="_様式1_8_路線_同一補助ブロック復50">#REF!</definedName>
    <definedName name="_様式1_8_路線_同一補助ブロック復51">#REF!</definedName>
    <definedName name="_様式1_8_路線_同一補助ブロック復52">#REF!</definedName>
    <definedName name="_様式1_8_路線_同一補助ブロック復53">#REF!</definedName>
    <definedName name="_様式1_8_路線_同一補助ブロック復54">#REF!</definedName>
    <definedName name="_様式1_8_路線_同一補助ブロック復55">#REF!</definedName>
    <definedName name="_様式1_8_路線_同一補助ブロック復56">#REF!</definedName>
    <definedName name="_様式1_8_路線_同一補助ブロック復57">#REF!</definedName>
    <definedName name="_様式1_8_路線_同一補助ブロック復58">#REF!</definedName>
    <definedName name="_様式1_8_路線_同一補助ブロック復59">#REF!</definedName>
    <definedName name="_様式1_8_路線_同一補助ブロック復6">#REF!</definedName>
    <definedName name="_様式1_8_路線_同一補助ブロック復60">#REF!</definedName>
    <definedName name="_様式1_8_路線_同一補助ブロック復61">#REF!</definedName>
    <definedName name="_様式1_8_路線_同一補助ブロック復62">#REF!</definedName>
    <definedName name="_様式1_8_路線_同一補助ブロック復63">#REF!</definedName>
    <definedName name="_様式1_8_路線_同一補助ブロック復64">#REF!</definedName>
    <definedName name="_様式1_8_路線_同一補助ブロック復65">#REF!</definedName>
    <definedName name="_様式1_8_路線_同一補助ブロック復66">#REF!</definedName>
    <definedName name="_様式1_8_路線_同一補助ブロック復67">#REF!</definedName>
    <definedName name="_様式1_8_路線_同一補助ブロック復68">#REF!</definedName>
    <definedName name="_様式1_8_路線_同一補助ブロック復69">#REF!</definedName>
    <definedName name="_様式1_8_路線_同一補助ブロック復7">#REF!</definedName>
    <definedName name="_様式1_8_路線_同一補助ブロック復70">#REF!</definedName>
    <definedName name="_様式1_8_路線_同一補助ブロック復71">#REF!</definedName>
    <definedName name="_様式1_8_路線_同一補助ブロック復72">#REF!</definedName>
    <definedName name="_様式1_8_路線_同一補助ブロック復73">#REF!</definedName>
    <definedName name="_様式1_8_路線_同一補助ブロック復74">#REF!</definedName>
    <definedName name="_様式1_8_路線_同一補助ブロック復75">#REF!</definedName>
    <definedName name="_様式1_8_路線_同一補助ブロック復76">#REF!</definedName>
    <definedName name="_様式1_8_路線_同一補助ブロック復77">#REF!</definedName>
    <definedName name="_様式1_8_路線_同一補助ブロック復78">#REF!</definedName>
    <definedName name="_様式1_8_路線_同一補助ブロック復79">#REF!</definedName>
    <definedName name="_様式1_8_路線_同一補助ブロック復8">#REF!</definedName>
    <definedName name="_様式1_8_路線_同一補助ブロック復80">#REF!</definedName>
    <definedName name="_様式1_8_路線_同一補助ブロック復81">#REF!</definedName>
    <definedName name="_様式1_8_路線_同一補助ブロック復82">#REF!</definedName>
    <definedName name="_様式1_8_路線_同一補助ブロック復83">#REF!</definedName>
    <definedName name="_様式1_8_路線_同一補助ブロック復84">#REF!</definedName>
    <definedName name="_様式1_8_路線_同一補助ブロック復85">#REF!</definedName>
    <definedName name="_様式1_8_路線_同一補助ブロック復86">#REF!</definedName>
    <definedName name="_様式1_8_路線_同一補助ブロック復87">#REF!</definedName>
    <definedName name="_様式1_8_路線_同一補助ブロック復88">#REF!</definedName>
    <definedName name="_様式1_8_路線_同一補助ブロック復89">#REF!</definedName>
    <definedName name="_様式1_8_路線_同一補助ブロック復9">#REF!</definedName>
    <definedName name="_様式1_8_路線_同一補助ブロック復90">#REF!</definedName>
    <definedName name="_様式1_8_路線_同一補助ブロック復91">#REF!</definedName>
    <definedName name="_様式1_8_路線_同一補助ブロック復92">#REF!</definedName>
    <definedName name="_様式1_8_路線_同一補助ブロック復93">#REF!</definedName>
    <definedName name="_様式1_8_路線_同一補助ブロック復94">#REF!</definedName>
    <definedName name="_様式1_8_路線_同一補助ブロック復95">#REF!</definedName>
    <definedName name="_様式1_8_路線_同一補助ブロック復96">#REF!</definedName>
    <definedName name="_様式1_8_路線_同一補助ブロック復97">#REF!</definedName>
    <definedName name="_様式1_8_路線_同一補助ブロック復98">#REF!</definedName>
    <definedName name="_様式1_8_路線_同一補助ブロック復99">#REF!</definedName>
    <definedName name="_様式1_8_路線_補助ブロック往循1">#REF!</definedName>
    <definedName name="_様式1_8_路線_補助ブロック往循10">#REF!</definedName>
    <definedName name="_様式1_8_路線_補助ブロック往循100">#REF!</definedName>
    <definedName name="_様式1_8_路線_補助ブロック往循11">#REF!</definedName>
    <definedName name="_様式1_8_路線_補助ブロック往循12">#REF!</definedName>
    <definedName name="_様式1_8_路線_補助ブロック往循13">#REF!</definedName>
    <definedName name="_様式1_8_路線_補助ブロック往循14">#REF!</definedName>
    <definedName name="_様式1_8_路線_補助ブロック往循15">#REF!</definedName>
    <definedName name="_様式1_8_路線_補助ブロック往循16">#REF!</definedName>
    <definedName name="_様式1_8_路線_補助ブロック往循17">#REF!</definedName>
    <definedName name="_様式1_8_路線_補助ブロック往循18">#REF!</definedName>
    <definedName name="_様式1_8_路線_補助ブロック往循19">#REF!</definedName>
    <definedName name="_様式1_8_路線_補助ブロック往循2">#REF!</definedName>
    <definedName name="_様式1_8_路線_補助ブロック往循20">#REF!</definedName>
    <definedName name="_様式1_8_路線_補助ブロック往循21">#REF!</definedName>
    <definedName name="_様式1_8_路線_補助ブロック往循22">#REF!</definedName>
    <definedName name="_様式1_8_路線_補助ブロック往循23">#REF!</definedName>
    <definedName name="_様式1_8_路線_補助ブロック往循24">#REF!</definedName>
    <definedName name="_様式1_8_路線_補助ブロック往循25">#REF!</definedName>
    <definedName name="_様式1_8_路線_補助ブロック往循26">#REF!</definedName>
    <definedName name="_様式1_8_路線_補助ブロック往循27">#REF!</definedName>
    <definedName name="_様式1_8_路線_補助ブロック往循28">#REF!</definedName>
    <definedName name="_様式1_8_路線_補助ブロック往循29">#REF!</definedName>
    <definedName name="_様式1_8_路線_補助ブロック往循3">#REF!</definedName>
    <definedName name="_様式1_8_路線_補助ブロック往循30">#REF!</definedName>
    <definedName name="_様式1_8_路線_補助ブロック往循31">#REF!</definedName>
    <definedName name="_様式1_8_路線_補助ブロック往循32">#REF!</definedName>
    <definedName name="_様式1_8_路線_補助ブロック往循33">#REF!</definedName>
    <definedName name="_様式1_8_路線_補助ブロック往循34">#REF!</definedName>
    <definedName name="_様式1_8_路線_補助ブロック往循35">#REF!</definedName>
    <definedName name="_様式1_8_路線_補助ブロック往循36">#REF!</definedName>
    <definedName name="_様式1_8_路線_補助ブロック往循37">#REF!</definedName>
    <definedName name="_様式1_8_路線_補助ブロック往循38">#REF!</definedName>
    <definedName name="_様式1_8_路線_補助ブロック往循39">#REF!</definedName>
    <definedName name="_様式1_8_路線_補助ブロック往循4">#REF!</definedName>
    <definedName name="_様式1_8_路線_補助ブロック往循40">#REF!</definedName>
    <definedName name="_様式1_8_路線_補助ブロック往循41">#REF!</definedName>
    <definedName name="_様式1_8_路線_補助ブロック往循42">#REF!</definedName>
    <definedName name="_様式1_8_路線_補助ブロック往循43">#REF!</definedName>
    <definedName name="_様式1_8_路線_補助ブロック往循44">#REF!</definedName>
    <definedName name="_様式1_8_路線_補助ブロック往循45">#REF!</definedName>
    <definedName name="_様式1_8_路線_補助ブロック往循46">#REF!</definedName>
    <definedName name="_様式1_8_路線_補助ブロック往循47">#REF!</definedName>
    <definedName name="_様式1_8_路線_補助ブロック往循48">#REF!</definedName>
    <definedName name="_様式1_8_路線_補助ブロック往循49">#REF!</definedName>
    <definedName name="_様式1_8_路線_補助ブロック往循5">#REF!</definedName>
    <definedName name="_様式1_8_路線_補助ブロック往循50">#REF!</definedName>
    <definedName name="_様式1_8_路線_補助ブロック往循51">#REF!</definedName>
    <definedName name="_様式1_8_路線_補助ブロック往循52">#REF!</definedName>
    <definedName name="_様式1_8_路線_補助ブロック往循53">#REF!</definedName>
    <definedName name="_様式1_8_路線_補助ブロック往循54">#REF!</definedName>
    <definedName name="_様式1_8_路線_補助ブロック往循55">#REF!</definedName>
    <definedName name="_様式1_8_路線_補助ブロック往循56">#REF!</definedName>
    <definedName name="_様式1_8_路線_補助ブロック往循57">#REF!</definedName>
    <definedName name="_様式1_8_路線_補助ブロック往循58">#REF!</definedName>
    <definedName name="_様式1_8_路線_補助ブロック往循59">#REF!</definedName>
    <definedName name="_様式1_8_路線_補助ブロック往循6">#REF!</definedName>
    <definedName name="_様式1_8_路線_補助ブロック往循60">#REF!</definedName>
    <definedName name="_様式1_8_路線_補助ブロック往循61">#REF!</definedName>
    <definedName name="_様式1_8_路線_補助ブロック往循62">#REF!</definedName>
    <definedName name="_様式1_8_路線_補助ブロック往循63">#REF!</definedName>
    <definedName name="_様式1_8_路線_補助ブロック往循64">#REF!</definedName>
    <definedName name="_様式1_8_路線_補助ブロック往循65">#REF!</definedName>
    <definedName name="_様式1_8_路線_補助ブロック往循66">#REF!</definedName>
    <definedName name="_様式1_8_路線_補助ブロック往循67">#REF!</definedName>
    <definedName name="_様式1_8_路線_補助ブロック往循68">#REF!</definedName>
    <definedName name="_様式1_8_路線_補助ブロック往循69">#REF!</definedName>
    <definedName name="_様式1_8_路線_補助ブロック往循7">#REF!</definedName>
    <definedName name="_様式1_8_路線_補助ブロック往循70">#REF!</definedName>
    <definedName name="_様式1_8_路線_補助ブロック往循71">#REF!</definedName>
    <definedName name="_様式1_8_路線_補助ブロック往循72">#REF!</definedName>
    <definedName name="_様式1_8_路線_補助ブロック往循73">#REF!</definedName>
    <definedName name="_様式1_8_路線_補助ブロック往循74">#REF!</definedName>
    <definedName name="_様式1_8_路線_補助ブロック往循75">#REF!</definedName>
    <definedName name="_様式1_8_路線_補助ブロック往循76">#REF!</definedName>
    <definedName name="_様式1_8_路線_補助ブロック往循77">#REF!</definedName>
    <definedName name="_様式1_8_路線_補助ブロック往循78">#REF!</definedName>
    <definedName name="_様式1_8_路線_補助ブロック往循79">#REF!</definedName>
    <definedName name="_様式1_8_路線_補助ブロック往循8">#REF!</definedName>
    <definedName name="_様式1_8_路線_補助ブロック往循80">#REF!</definedName>
    <definedName name="_様式1_8_路線_補助ブロック往循81">#REF!</definedName>
    <definedName name="_様式1_8_路線_補助ブロック往循82">#REF!</definedName>
    <definedName name="_様式1_8_路線_補助ブロック往循83">#REF!</definedName>
    <definedName name="_様式1_8_路線_補助ブロック往循84">#REF!</definedName>
    <definedName name="_様式1_8_路線_補助ブロック往循85">#REF!</definedName>
    <definedName name="_様式1_8_路線_補助ブロック往循86">#REF!</definedName>
    <definedName name="_様式1_8_路線_補助ブロック往循87">#REF!</definedName>
    <definedName name="_様式1_8_路線_補助ブロック往循88">#REF!</definedName>
    <definedName name="_様式1_8_路線_補助ブロック往循89">#REF!</definedName>
    <definedName name="_様式1_8_路線_補助ブロック往循9">#REF!</definedName>
    <definedName name="_様式1_8_路線_補助ブロック往循90">#REF!</definedName>
    <definedName name="_様式1_8_路線_補助ブロック往循91">#REF!</definedName>
    <definedName name="_様式1_8_路線_補助ブロック往循92">#REF!</definedName>
    <definedName name="_様式1_8_路線_補助ブロック往循93">#REF!</definedName>
    <definedName name="_様式1_8_路線_補助ブロック往循94">#REF!</definedName>
    <definedName name="_様式1_8_路線_補助ブロック往循95">#REF!</definedName>
    <definedName name="_様式1_8_路線_補助ブロック往循96">#REF!</definedName>
    <definedName name="_様式1_8_路線_補助ブロック往循97">#REF!</definedName>
    <definedName name="_様式1_8_路線_補助ブロック往循98">#REF!</definedName>
    <definedName name="_様式1_8_路線_補助ブロック往循99">#REF!</definedName>
    <definedName name="_様式1_8_路線_補助ブロック循環印1">#REF!</definedName>
    <definedName name="_様式1_8_路線_補助ブロック循環印10">#REF!</definedName>
    <definedName name="_様式1_8_路線_補助ブロック循環印100">#REF!</definedName>
    <definedName name="_様式1_8_路線_補助ブロック循環印11">#REF!</definedName>
    <definedName name="_様式1_8_路線_補助ブロック循環印12">#REF!</definedName>
    <definedName name="_様式1_8_路線_補助ブロック循環印13">#REF!</definedName>
    <definedName name="_様式1_8_路線_補助ブロック循環印14">#REF!</definedName>
    <definedName name="_様式1_8_路線_補助ブロック循環印15">#REF!</definedName>
    <definedName name="_様式1_8_路線_補助ブロック循環印16">#REF!</definedName>
    <definedName name="_様式1_8_路線_補助ブロック循環印17">#REF!</definedName>
    <definedName name="_様式1_8_路線_補助ブロック循環印18">#REF!</definedName>
    <definedName name="_様式1_8_路線_補助ブロック循環印19">#REF!</definedName>
    <definedName name="_様式1_8_路線_補助ブロック循環印2">#REF!</definedName>
    <definedName name="_様式1_8_路線_補助ブロック循環印20">#REF!</definedName>
    <definedName name="_様式1_8_路線_補助ブロック循環印21">#REF!</definedName>
    <definedName name="_様式1_8_路線_補助ブロック循環印22">#REF!</definedName>
    <definedName name="_様式1_8_路線_補助ブロック循環印23">#REF!</definedName>
    <definedName name="_様式1_8_路線_補助ブロック循環印24">#REF!</definedName>
    <definedName name="_様式1_8_路線_補助ブロック循環印25">#REF!</definedName>
    <definedName name="_様式1_8_路線_補助ブロック循環印26">#REF!</definedName>
    <definedName name="_様式1_8_路線_補助ブロック循環印27">#REF!</definedName>
    <definedName name="_様式1_8_路線_補助ブロック循環印28">#REF!</definedName>
    <definedName name="_様式1_8_路線_補助ブロック循環印29">#REF!</definedName>
    <definedName name="_様式1_8_路線_補助ブロック循環印3">#REF!</definedName>
    <definedName name="_様式1_8_路線_補助ブロック循環印30">#REF!</definedName>
    <definedName name="_様式1_8_路線_補助ブロック循環印31">#REF!</definedName>
    <definedName name="_様式1_8_路線_補助ブロック循環印32">#REF!</definedName>
    <definedName name="_様式1_8_路線_補助ブロック循環印33">#REF!</definedName>
    <definedName name="_様式1_8_路線_補助ブロック循環印34">#REF!</definedName>
    <definedName name="_様式1_8_路線_補助ブロック循環印35">#REF!</definedName>
    <definedName name="_様式1_8_路線_補助ブロック循環印36">#REF!</definedName>
    <definedName name="_様式1_8_路線_補助ブロック循環印37">#REF!</definedName>
    <definedName name="_様式1_8_路線_補助ブロック循環印38">#REF!</definedName>
    <definedName name="_様式1_8_路線_補助ブロック循環印39">#REF!</definedName>
    <definedName name="_様式1_8_路線_補助ブロック循環印4">#REF!</definedName>
    <definedName name="_様式1_8_路線_補助ブロック循環印40">#REF!</definedName>
    <definedName name="_様式1_8_路線_補助ブロック循環印41">#REF!</definedName>
    <definedName name="_様式1_8_路線_補助ブロック循環印42">#REF!</definedName>
    <definedName name="_様式1_8_路線_補助ブロック循環印43">#REF!</definedName>
    <definedName name="_様式1_8_路線_補助ブロック循環印44">#REF!</definedName>
    <definedName name="_様式1_8_路線_補助ブロック循環印45">#REF!</definedName>
    <definedName name="_様式1_8_路線_補助ブロック循環印46">#REF!</definedName>
    <definedName name="_様式1_8_路線_補助ブロック循環印47">#REF!</definedName>
    <definedName name="_様式1_8_路線_補助ブロック循環印48">#REF!</definedName>
    <definedName name="_様式1_8_路線_補助ブロック循環印49">#REF!</definedName>
    <definedName name="_様式1_8_路線_補助ブロック循環印5">#REF!</definedName>
    <definedName name="_様式1_8_路線_補助ブロック循環印50">#REF!</definedName>
    <definedName name="_様式1_8_路線_補助ブロック循環印51">#REF!</definedName>
    <definedName name="_様式1_8_路線_補助ブロック循環印52">#REF!</definedName>
    <definedName name="_様式1_8_路線_補助ブロック循環印53">#REF!</definedName>
    <definedName name="_様式1_8_路線_補助ブロック循環印54">#REF!</definedName>
    <definedName name="_様式1_8_路線_補助ブロック循環印55">#REF!</definedName>
    <definedName name="_様式1_8_路線_補助ブロック循環印56">#REF!</definedName>
    <definedName name="_様式1_8_路線_補助ブロック循環印57">#REF!</definedName>
    <definedName name="_様式1_8_路線_補助ブロック循環印58">#REF!</definedName>
    <definedName name="_様式1_8_路線_補助ブロック循環印59">#REF!</definedName>
    <definedName name="_様式1_8_路線_補助ブロック循環印6">#REF!</definedName>
    <definedName name="_様式1_8_路線_補助ブロック循環印60">#REF!</definedName>
    <definedName name="_様式1_8_路線_補助ブロック循環印61">#REF!</definedName>
    <definedName name="_様式1_8_路線_補助ブロック循環印62">#REF!</definedName>
    <definedName name="_様式1_8_路線_補助ブロック循環印63">#REF!</definedName>
    <definedName name="_様式1_8_路線_補助ブロック循環印64">#REF!</definedName>
    <definedName name="_様式1_8_路線_補助ブロック循環印65">#REF!</definedName>
    <definedName name="_様式1_8_路線_補助ブロック循環印66">#REF!</definedName>
    <definedName name="_様式1_8_路線_補助ブロック循環印67">#REF!</definedName>
    <definedName name="_様式1_8_路線_補助ブロック循環印68">#REF!</definedName>
    <definedName name="_様式1_8_路線_補助ブロック循環印69">#REF!</definedName>
    <definedName name="_様式1_8_路線_補助ブロック循環印7">#REF!</definedName>
    <definedName name="_様式1_8_路線_補助ブロック循環印70">#REF!</definedName>
    <definedName name="_様式1_8_路線_補助ブロック循環印71">#REF!</definedName>
    <definedName name="_様式1_8_路線_補助ブロック循環印72">#REF!</definedName>
    <definedName name="_様式1_8_路線_補助ブロック循環印73">#REF!</definedName>
    <definedName name="_様式1_8_路線_補助ブロック循環印74">#REF!</definedName>
    <definedName name="_様式1_8_路線_補助ブロック循環印75">#REF!</definedName>
    <definedName name="_様式1_8_路線_補助ブロック循環印76">#REF!</definedName>
    <definedName name="_様式1_8_路線_補助ブロック循環印77">#REF!</definedName>
    <definedName name="_様式1_8_路線_補助ブロック循環印78">#REF!</definedName>
    <definedName name="_様式1_8_路線_補助ブロック循環印79">#REF!</definedName>
    <definedName name="_様式1_8_路線_補助ブロック循環印8">#REF!</definedName>
    <definedName name="_様式1_8_路線_補助ブロック循環印80">#REF!</definedName>
    <definedName name="_様式1_8_路線_補助ブロック循環印81">#REF!</definedName>
    <definedName name="_様式1_8_路線_補助ブロック循環印82">#REF!</definedName>
    <definedName name="_様式1_8_路線_補助ブロック循環印83">#REF!</definedName>
    <definedName name="_様式1_8_路線_補助ブロック循環印84">#REF!</definedName>
    <definedName name="_様式1_8_路線_補助ブロック循環印85">#REF!</definedName>
    <definedName name="_様式1_8_路線_補助ブロック循環印86">#REF!</definedName>
    <definedName name="_様式1_8_路線_補助ブロック循環印87">#REF!</definedName>
    <definedName name="_様式1_8_路線_補助ブロック循環印88">#REF!</definedName>
    <definedName name="_様式1_8_路線_補助ブロック循環印89">#REF!</definedName>
    <definedName name="_様式1_8_路線_補助ブロック循環印9">#REF!</definedName>
    <definedName name="_様式1_8_路線_補助ブロック循環印90">#REF!</definedName>
    <definedName name="_様式1_8_路線_補助ブロック循環印91">#REF!</definedName>
    <definedName name="_様式1_8_路線_補助ブロック循環印92">#REF!</definedName>
    <definedName name="_様式1_8_路線_補助ブロック循環印93">#REF!</definedName>
    <definedName name="_様式1_8_路線_補助ブロック循環印94">#REF!</definedName>
    <definedName name="_様式1_8_路線_補助ブロック循環印95">#REF!</definedName>
    <definedName name="_様式1_8_路線_補助ブロック循環印96">#REF!</definedName>
    <definedName name="_様式1_8_路線_補助ブロック循環印97">#REF!</definedName>
    <definedName name="_様式1_8_路線_補助ブロック循環印98">#REF!</definedName>
    <definedName name="_様式1_8_路線_補助ブロック循環印99">#REF!</definedName>
    <definedName name="_様式1_8_路線_補助ブロック復1">#REF!</definedName>
    <definedName name="_様式1_8_路線_補助ブロック復10">#REF!</definedName>
    <definedName name="_様式1_8_路線_補助ブロック復100">#REF!</definedName>
    <definedName name="_様式1_8_路線_補助ブロック復11">#REF!</definedName>
    <definedName name="_様式1_8_路線_補助ブロック復12">#REF!</definedName>
    <definedName name="_様式1_8_路線_補助ブロック復13">#REF!</definedName>
    <definedName name="_様式1_8_路線_補助ブロック復14">#REF!</definedName>
    <definedName name="_様式1_8_路線_補助ブロック復15">#REF!</definedName>
    <definedName name="_様式1_8_路線_補助ブロック復16">#REF!</definedName>
    <definedName name="_様式1_8_路線_補助ブロック復17">#REF!</definedName>
    <definedName name="_様式1_8_路線_補助ブロック復18">#REF!</definedName>
    <definedName name="_様式1_8_路線_補助ブロック復19">#REF!</definedName>
    <definedName name="_様式1_8_路線_補助ブロック復2">#REF!</definedName>
    <definedName name="_様式1_8_路線_補助ブロック復20">#REF!</definedName>
    <definedName name="_様式1_8_路線_補助ブロック復21">#REF!</definedName>
    <definedName name="_様式1_8_路線_補助ブロック復22">#REF!</definedName>
    <definedName name="_様式1_8_路線_補助ブロック復23">#REF!</definedName>
    <definedName name="_様式1_8_路線_補助ブロック復24">#REF!</definedName>
    <definedName name="_様式1_8_路線_補助ブロック復25">#REF!</definedName>
    <definedName name="_様式1_8_路線_補助ブロック復26">#REF!</definedName>
    <definedName name="_様式1_8_路線_補助ブロック復27">#REF!</definedName>
    <definedName name="_様式1_8_路線_補助ブロック復28">#REF!</definedName>
    <definedName name="_様式1_8_路線_補助ブロック復29">#REF!</definedName>
    <definedName name="_様式1_8_路線_補助ブロック復3">#REF!</definedName>
    <definedName name="_様式1_8_路線_補助ブロック復30">#REF!</definedName>
    <definedName name="_様式1_8_路線_補助ブロック復31">#REF!</definedName>
    <definedName name="_様式1_8_路線_補助ブロック復32">#REF!</definedName>
    <definedName name="_様式1_8_路線_補助ブロック復33">#REF!</definedName>
    <definedName name="_様式1_8_路線_補助ブロック復34">#REF!</definedName>
    <definedName name="_様式1_8_路線_補助ブロック復35">#REF!</definedName>
    <definedName name="_様式1_8_路線_補助ブロック復36">#REF!</definedName>
    <definedName name="_様式1_8_路線_補助ブロック復37">#REF!</definedName>
    <definedName name="_様式1_8_路線_補助ブロック復38">#REF!</definedName>
    <definedName name="_様式1_8_路線_補助ブロック復39">#REF!</definedName>
    <definedName name="_様式1_8_路線_補助ブロック復4">#REF!</definedName>
    <definedName name="_様式1_8_路線_補助ブロック復40">#REF!</definedName>
    <definedName name="_様式1_8_路線_補助ブロック復41">#REF!</definedName>
    <definedName name="_様式1_8_路線_補助ブロック復42">#REF!</definedName>
    <definedName name="_様式1_8_路線_補助ブロック復43">#REF!</definedName>
    <definedName name="_様式1_8_路線_補助ブロック復44">#REF!</definedName>
    <definedName name="_様式1_8_路線_補助ブロック復45">#REF!</definedName>
    <definedName name="_様式1_8_路線_補助ブロック復46">#REF!</definedName>
    <definedName name="_様式1_8_路線_補助ブロック復47">#REF!</definedName>
    <definedName name="_様式1_8_路線_補助ブロック復48">#REF!</definedName>
    <definedName name="_様式1_8_路線_補助ブロック復49">#REF!</definedName>
    <definedName name="_様式1_8_路線_補助ブロック復5">#REF!</definedName>
    <definedName name="_様式1_8_路線_補助ブロック復50">#REF!</definedName>
    <definedName name="_様式1_8_路線_補助ブロック復51">#REF!</definedName>
    <definedName name="_様式1_8_路線_補助ブロック復52">#REF!</definedName>
    <definedName name="_様式1_8_路線_補助ブロック復53">#REF!</definedName>
    <definedName name="_様式1_8_路線_補助ブロック復54">#REF!</definedName>
    <definedName name="_様式1_8_路線_補助ブロック復55">#REF!</definedName>
    <definedName name="_様式1_8_路線_補助ブロック復56">#REF!</definedName>
    <definedName name="_様式1_8_路線_補助ブロック復57">#REF!</definedName>
    <definedName name="_様式1_8_路線_補助ブロック復58">#REF!</definedName>
    <definedName name="_様式1_8_路線_補助ブロック復59">#REF!</definedName>
    <definedName name="_様式1_8_路線_補助ブロック復6">#REF!</definedName>
    <definedName name="_様式1_8_路線_補助ブロック復60">#REF!</definedName>
    <definedName name="_様式1_8_路線_補助ブロック復61">#REF!</definedName>
    <definedName name="_様式1_8_路線_補助ブロック復62">#REF!</definedName>
    <definedName name="_様式1_8_路線_補助ブロック復63">#REF!</definedName>
    <definedName name="_様式1_8_路線_補助ブロック復64">#REF!</definedName>
    <definedName name="_様式1_8_路線_補助ブロック復65">#REF!</definedName>
    <definedName name="_様式1_8_路線_補助ブロック復66">#REF!</definedName>
    <definedName name="_様式1_8_路線_補助ブロック復67">#REF!</definedName>
    <definedName name="_様式1_8_路線_補助ブロック復68">#REF!</definedName>
    <definedName name="_様式1_8_路線_補助ブロック復69">#REF!</definedName>
    <definedName name="_様式1_8_路線_補助ブロック復7">#REF!</definedName>
    <definedName name="_様式1_8_路線_補助ブロック復70">#REF!</definedName>
    <definedName name="_様式1_8_路線_補助ブロック復71">#REF!</definedName>
    <definedName name="_様式1_8_路線_補助ブロック復72">#REF!</definedName>
    <definedName name="_様式1_8_路線_補助ブロック復73">#REF!</definedName>
    <definedName name="_様式1_8_路線_補助ブロック復74">#REF!</definedName>
    <definedName name="_様式1_8_路線_補助ブロック復75">#REF!</definedName>
    <definedName name="_様式1_8_路線_補助ブロック復76">#REF!</definedName>
    <definedName name="_様式1_8_路線_補助ブロック復77">#REF!</definedName>
    <definedName name="_様式1_8_路線_補助ブロック復78">#REF!</definedName>
    <definedName name="_様式1_8_路線_補助ブロック復79">#REF!</definedName>
    <definedName name="_様式1_8_路線_補助ブロック復8">#REF!</definedName>
    <definedName name="_様式1_8_路線_補助ブロック復80">#REF!</definedName>
    <definedName name="_様式1_8_路線_補助ブロック復81">#REF!</definedName>
    <definedName name="_様式1_8_路線_補助ブロック復82">#REF!</definedName>
    <definedName name="_様式1_8_路線_補助ブロック復83">#REF!</definedName>
    <definedName name="_様式1_8_路線_補助ブロック復84">#REF!</definedName>
    <definedName name="_様式1_8_路線_補助ブロック復85">#REF!</definedName>
    <definedName name="_様式1_8_路線_補助ブロック復86">#REF!</definedName>
    <definedName name="_様式1_8_路線_補助ブロック復87">#REF!</definedName>
    <definedName name="_様式1_8_路線_補助ブロック復88">#REF!</definedName>
    <definedName name="_様式1_8_路線_補助ブロック復89">#REF!</definedName>
    <definedName name="_様式1_8_路線_補助ブロック復9">#REF!</definedName>
    <definedName name="_様式1_8_路線_補助ブロック復90">#REF!</definedName>
    <definedName name="_様式1_8_路線_補助ブロック復91">#REF!</definedName>
    <definedName name="_様式1_8_路線_補助ブロック復92">#REF!</definedName>
    <definedName name="_様式1_8_路線_補助ブロック復93">#REF!</definedName>
    <definedName name="_様式1_8_路線_補助ブロック復94">#REF!</definedName>
    <definedName name="_様式1_8_路線_補助ブロック復95">#REF!</definedName>
    <definedName name="_様式1_8_路線_補助ブロック復96">#REF!</definedName>
    <definedName name="_様式1_8_路線_補助ブロック復97">#REF!</definedName>
    <definedName name="_様式1_8_路線_補助ブロック復98">#REF!</definedName>
    <definedName name="_様式1_8_路線_補助ブロック復99">#REF!</definedName>
    <definedName name="_様式1_8_路線_補助ブロック名">#REF!</definedName>
    <definedName name="_様式1_8_路線_補助対象系統の経常収益_合計">#REF!</definedName>
    <definedName name="_様式1_8_路線_補助対象系統の経常収益1">#REF!</definedName>
    <definedName name="_様式1_8_路線_補助対象系統の経常収益10">#REF!</definedName>
    <definedName name="_様式1_8_路線_補助対象系統の経常収益100">#REF!</definedName>
    <definedName name="_様式1_8_路線_補助対象系統の経常収益11">#REF!</definedName>
    <definedName name="_様式1_8_路線_補助対象系統の経常収益12">#REF!</definedName>
    <definedName name="_様式1_8_路線_補助対象系統の経常収益13">#REF!</definedName>
    <definedName name="_様式1_8_路線_補助対象系統の経常収益14">#REF!</definedName>
    <definedName name="_様式1_8_路線_補助対象系統の経常収益15">#REF!</definedName>
    <definedName name="_様式1_8_路線_補助対象系統の経常収益16">#REF!</definedName>
    <definedName name="_様式1_8_路線_補助対象系統の経常収益17">#REF!</definedName>
    <definedName name="_様式1_8_路線_補助対象系統の経常収益18">#REF!</definedName>
    <definedName name="_様式1_8_路線_補助対象系統の経常収益19">#REF!</definedName>
    <definedName name="_様式1_8_路線_補助対象系統の経常収益2">#REF!</definedName>
    <definedName name="_様式1_8_路線_補助対象系統の経常収益20">#REF!</definedName>
    <definedName name="_様式1_8_路線_補助対象系統の経常収益21">#REF!</definedName>
    <definedName name="_様式1_8_路線_補助対象系統の経常収益22">#REF!</definedName>
    <definedName name="_様式1_8_路線_補助対象系統の経常収益23">#REF!</definedName>
    <definedName name="_様式1_8_路線_補助対象系統の経常収益24">#REF!</definedName>
    <definedName name="_様式1_8_路線_補助対象系統の経常収益25">#REF!</definedName>
    <definedName name="_様式1_8_路線_補助対象系統の経常収益26">#REF!</definedName>
    <definedName name="_様式1_8_路線_補助対象系統の経常収益27">#REF!</definedName>
    <definedName name="_様式1_8_路線_補助対象系統の経常収益28">#REF!</definedName>
    <definedName name="_様式1_8_路線_補助対象系統の経常収益29">#REF!</definedName>
    <definedName name="_様式1_8_路線_補助対象系統の経常収益3">#REF!</definedName>
    <definedName name="_様式1_8_路線_補助対象系統の経常収益30">#REF!</definedName>
    <definedName name="_様式1_8_路線_補助対象系統の経常収益31">#REF!</definedName>
    <definedName name="_様式1_8_路線_補助対象系統の経常収益32">#REF!</definedName>
    <definedName name="_様式1_8_路線_補助対象系統の経常収益33">#REF!</definedName>
    <definedName name="_様式1_8_路線_補助対象系統の経常収益34">#REF!</definedName>
    <definedName name="_様式1_8_路線_補助対象系統の経常収益35">#REF!</definedName>
    <definedName name="_様式1_8_路線_補助対象系統の経常収益36">#REF!</definedName>
    <definedName name="_様式1_8_路線_補助対象系統の経常収益37">#REF!</definedName>
    <definedName name="_様式1_8_路線_補助対象系統の経常収益38">#REF!</definedName>
    <definedName name="_様式1_8_路線_補助対象系統の経常収益39">#REF!</definedName>
    <definedName name="_様式1_8_路線_補助対象系統の経常収益4">#REF!</definedName>
    <definedName name="_様式1_8_路線_補助対象系統の経常収益40">#REF!</definedName>
    <definedName name="_様式1_8_路線_補助対象系統の経常収益41">#REF!</definedName>
    <definedName name="_様式1_8_路線_補助対象系統の経常収益42">#REF!</definedName>
    <definedName name="_様式1_8_路線_補助対象系統の経常収益43">#REF!</definedName>
    <definedName name="_様式1_8_路線_補助対象系統の経常収益44">#REF!</definedName>
    <definedName name="_様式1_8_路線_補助対象系統の経常収益45">#REF!</definedName>
    <definedName name="_様式1_8_路線_補助対象系統の経常収益46">#REF!</definedName>
    <definedName name="_様式1_8_路線_補助対象系統の経常収益47">#REF!</definedName>
    <definedName name="_様式1_8_路線_補助対象系統の経常収益48">#REF!</definedName>
    <definedName name="_様式1_8_路線_補助対象系統の経常収益49">#REF!</definedName>
    <definedName name="_様式1_8_路線_補助対象系統の経常収益5">#REF!</definedName>
    <definedName name="_様式1_8_路線_補助対象系統の経常収益50">#REF!</definedName>
    <definedName name="_様式1_8_路線_補助対象系統の経常収益51">#REF!</definedName>
    <definedName name="_様式1_8_路線_補助対象系統の経常収益52">#REF!</definedName>
    <definedName name="_様式1_8_路線_補助対象系統の経常収益53">#REF!</definedName>
    <definedName name="_様式1_8_路線_補助対象系統の経常収益54">#REF!</definedName>
    <definedName name="_様式1_8_路線_補助対象系統の経常収益55">#REF!</definedName>
    <definedName name="_様式1_8_路線_補助対象系統の経常収益56">#REF!</definedName>
    <definedName name="_様式1_8_路線_補助対象系統の経常収益57">#REF!</definedName>
    <definedName name="_様式1_8_路線_補助対象系統の経常収益58">#REF!</definedName>
    <definedName name="_様式1_8_路線_補助対象系統の経常収益59">#REF!</definedName>
    <definedName name="_様式1_8_路線_補助対象系統の経常収益6">#REF!</definedName>
    <definedName name="_様式1_8_路線_補助対象系統の経常収益60">#REF!</definedName>
    <definedName name="_様式1_8_路線_補助対象系統の経常収益61">#REF!</definedName>
    <definedName name="_様式1_8_路線_補助対象系統の経常収益62">#REF!</definedName>
    <definedName name="_様式1_8_路線_補助対象系統の経常収益63">#REF!</definedName>
    <definedName name="_様式1_8_路線_補助対象系統の経常収益64">#REF!</definedName>
    <definedName name="_様式1_8_路線_補助対象系統の経常収益65">#REF!</definedName>
    <definedName name="_様式1_8_路線_補助対象系統の経常収益66">#REF!</definedName>
    <definedName name="_様式1_8_路線_補助対象系統の経常収益67">#REF!</definedName>
    <definedName name="_様式1_8_路線_補助対象系統の経常収益68">#REF!</definedName>
    <definedName name="_様式1_8_路線_補助対象系統の経常収益69">#REF!</definedName>
    <definedName name="_様式1_8_路線_補助対象系統の経常収益7">#REF!</definedName>
    <definedName name="_様式1_8_路線_補助対象系統の経常収益70">#REF!</definedName>
    <definedName name="_様式1_8_路線_補助対象系統の経常収益71">#REF!</definedName>
    <definedName name="_様式1_8_路線_補助対象系統の経常収益72">#REF!</definedName>
    <definedName name="_様式1_8_路線_補助対象系統の経常収益73">#REF!</definedName>
    <definedName name="_様式1_8_路線_補助対象系統の経常収益74">#REF!</definedName>
    <definedName name="_様式1_8_路線_補助対象系統の経常収益75">#REF!</definedName>
    <definedName name="_様式1_8_路線_補助対象系統の経常収益76">#REF!</definedName>
    <definedName name="_様式1_8_路線_補助対象系統の経常収益77">#REF!</definedName>
    <definedName name="_様式1_8_路線_補助対象系統の経常収益78">#REF!</definedName>
    <definedName name="_様式1_8_路線_補助対象系統の経常収益79">#REF!</definedName>
    <definedName name="_様式1_8_路線_補助対象系統の経常収益8">#REF!</definedName>
    <definedName name="_様式1_8_路線_補助対象系統の経常収益80">#REF!</definedName>
    <definedName name="_様式1_8_路線_補助対象系統の経常収益81">#REF!</definedName>
    <definedName name="_様式1_8_路線_補助対象系統の経常収益82">#REF!</definedName>
    <definedName name="_様式1_8_路線_補助対象系統の経常収益83">#REF!</definedName>
    <definedName name="_様式1_8_路線_補助対象系統の経常収益84">#REF!</definedName>
    <definedName name="_様式1_8_路線_補助対象系統の経常収益85">#REF!</definedName>
    <definedName name="_様式1_8_路線_補助対象系統の経常収益86">#REF!</definedName>
    <definedName name="_様式1_8_路線_補助対象系統の経常収益87">#REF!</definedName>
    <definedName name="_様式1_8_路線_補助対象系統の経常収益88">#REF!</definedName>
    <definedName name="_様式1_8_路線_補助対象系統の経常収益89">#REF!</definedName>
    <definedName name="_様式1_8_路線_補助対象系統の経常収益9">#REF!</definedName>
    <definedName name="_様式1_8_路線_補助対象系統の経常収益90">#REF!</definedName>
    <definedName name="_様式1_8_路線_補助対象系統の経常収益91">#REF!</definedName>
    <definedName name="_様式1_8_路線_補助対象系統の経常収益92">#REF!</definedName>
    <definedName name="_様式1_8_路線_補助対象系統の経常収益93">#REF!</definedName>
    <definedName name="_様式1_8_路線_補助対象系統の経常収益94">#REF!</definedName>
    <definedName name="_様式1_8_路線_補助対象系統の経常収益95">#REF!</definedName>
    <definedName name="_様式1_8_路線_補助対象系統の経常収益96">#REF!</definedName>
    <definedName name="_様式1_8_路線_補助対象系統の経常収益97">#REF!</definedName>
    <definedName name="_様式1_8_路線_補助対象系統の経常収益98">#REF!</definedName>
    <definedName name="_様式1_8_路線_補助対象系統の経常収益99">#REF!</definedName>
    <definedName name="_様式1_8_路線_補助対象経常費用_合計">#REF!</definedName>
    <definedName name="_様式1_8_路線_補助対象経常費用1">#REF!</definedName>
    <definedName name="_様式1_8_路線_補助対象経常費用10">#REF!</definedName>
    <definedName name="_様式1_8_路線_補助対象経常費用100">#REF!</definedName>
    <definedName name="_様式1_8_路線_補助対象経常費用11">#REF!</definedName>
    <definedName name="_様式1_8_路線_補助対象経常費用12">#REF!</definedName>
    <definedName name="_様式1_8_路線_補助対象経常費用13">#REF!</definedName>
    <definedName name="_様式1_8_路線_補助対象経常費用14">#REF!</definedName>
    <definedName name="_様式1_8_路線_補助対象経常費用15">#REF!</definedName>
    <definedName name="_様式1_8_路線_補助対象経常費用16">#REF!</definedName>
    <definedName name="_様式1_8_路線_補助対象経常費用17">#REF!</definedName>
    <definedName name="_様式1_8_路線_補助対象経常費用18">#REF!</definedName>
    <definedName name="_様式1_8_路線_補助対象経常費用19">#REF!</definedName>
    <definedName name="_様式1_8_路線_補助対象経常費用2">#REF!</definedName>
    <definedName name="_様式1_8_路線_補助対象経常費用20">#REF!</definedName>
    <definedName name="_様式1_8_路線_補助対象経常費用21">#REF!</definedName>
    <definedName name="_様式1_8_路線_補助対象経常費用22">#REF!</definedName>
    <definedName name="_様式1_8_路線_補助対象経常費用23">#REF!</definedName>
    <definedName name="_様式1_8_路線_補助対象経常費用24">#REF!</definedName>
    <definedName name="_様式1_8_路線_補助対象経常費用25">#REF!</definedName>
    <definedName name="_様式1_8_路線_補助対象経常費用26">#REF!</definedName>
    <definedName name="_様式1_8_路線_補助対象経常費用27">#REF!</definedName>
    <definedName name="_様式1_8_路線_補助対象経常費用28">#REF!</definedName>
    <definedName name="_様式1_8_路線_補助対象経常費用29">#REF!</definedName>
    <definedName name="_様式1_8_路線_補助対象経常費用3">#REF!</definedName>
    <definedName name="_様式1_8_路線_補助対象経常費用30">#REF!</definedName>
    <definedName name="_様式1_8_路線_補助対象経常費用31">#REF!</definedName>
    <definedName name="_様式1_8_路線_補助対象経常費用32">#REF!</definedName>
    <definedName name="_様式1_8_路線_補助対象経常費用33">#REF!</definedName>
    <definedName name="_様式1_8_路線_補助対象経常費用34">#REF!</definedName>
    <definedName name="_様式1_8_路線_補助対象経常費用35">#REF!</definedName>
    <definedName name="_様式1_8_路線_補助対象経常費用36">#REF!</definedName>
    <definedName name="_様式1_8_路線_補助対象経常費用37">#REF!</definedName>
    <definedName name="_様式1_8_路線_補助対象経常費用38">#REF!</definedName>
    <definedName name="_様式1_8_路線_補助対象経常費用39">#REF!</definedName>
    <definedName name="_様式1_8_路線_補助対象経常費用4">#REF!</definedName>
    <definedName name="_様式1_8_路線_補助対象経常費用40">#REF!</definedName>
    <definedName name="_様式1_8_路線_補助対象経常費用41">#REF!</definedName>
    <definedName name="_様式1_8_路線_補助対象経常費用42">#REF!</definedName>
    <definedName name="_様式1_8_路線_補助対象経常費用43">#REF!</definedName>
    <definedName name="_様式1_8_路線_補助対象経常費用44">#REF!</definedName>
    <definedName name="_様式1_8_路線_補助対象経常費用45">#REF!</definedName>
    <definedName name="_様式1_8_路線_補助対象経常費用46">#REF!</definedName>
    <definedName name="_様式1_8_路線_補助対象経常費用47">#REF!</definedName>
    <definedName name="_様式1_8_路線_補助対象経常費用48">#REF!</definedName>
    <definedName name="_様式1_8_路線_補助対象経常費用49">#REF!</definedName>
    <definedName name="_様式1_8_路線_補助対象経常費用5">#REF!</definedName>
    <definedName name="_様式1_8_路線_補助対象経常費用50">#REF!</definedName>
    <definedName name="_様式1_8_路線_補助対象経常費用51">#REF!</definedName>
    <definedName name="_様式1_8_路線_補助対象経常費用52">#REF!</definedName>
    <definedName name="_様式1_8_路線_補助対象経常費用53">#REF!</definedName>
    <definedName name="_様式1_8_路線_補助対象経常費用54">#REF!</definedName>
    <definedName name="_様式1_8_路線_補助対象経常費用55">#REF!</definedName>
    <definedName name="_様式1_8_路線_補助対象経常費用56">#REF!</definedName>
    <definedName name="_様式1_8_路線_補助対象経常費用57">#REF!</definedName>
    <definedName name="_様式1_8_路線_補助対象経常費用58">#REF!</definedName>
    <definedName name="_様式1_8_路線_補助対象経常費用59">#REF!</definedName>
    <definedName name="_様式1_8_路線_補助対象経常費用6">#REF!</definedName>
    <definedName name="_様式1_8_路線_補助対象経常費用60">#REF!</definedName>
    <definedName name="_様式1_8_路線_補助対象経常費用61">#REF!</definedName>
    <definedName name="_様式1_8_路線_補助対象経常費用62">#REF!</definedName>
    <definedName name="_様式1_8_路線_補助対象経常費用63">#REF!</definedName>
    <definedName name="_様式1_8_路線_補助対象経常費用64">#REF!</definedName>
    <definedName name="_様式1_8_路線_補助対象経常費用65">#REF!</definedName>
    <definedName name="_様式1_8_路線_補助対象経常費用66">#REF!</definedName>
    <definedName name="_様式1_8_路線_補助対象経常費用67">#REF!</definedName>
    <definedName name="_様式1_8_路線_補助対象経常費用68">#REF!</definedName>
    <definedName name="_様式1_8_路線_補助対象経常費用69">#REF!</definedName>
    <definedName name="_様式1_8_路線_補助対象経常費用7">#REF!</definedName>
    <definedName name="_様式1_8_路線_補助対象経常費用70">#REF!</definedName>
    <definedName name="_様式1_8_路線_補助対象経常費用71">#REF!</definedName>
    <definedName name="_様式1_8_路線_補助対象経常費用72">#REF!</definedName>
    <definedName name="_様式1_8_路線_補助対象経常費用73">#REF!</definedName>
    <definedName name="_様式1_8_路線_補助対象経常費用74">#REF!</definedName>
    <definedName name="_様式1_8_路線_補助対象経常費用75">#REF!</definedName>
    <definedName name="_様式1_8_路線_補助対象経常費用76">#REF!</definedName>
    <definedName name="_様式1_8_路線_補助対象経常費用77">#REF!</definedName>
    <definedName name="_様式1_8_路線_補助対象経常費用78">#REF!</definedName>
    <definedName name="_様式1_8_路線_補助対象経常費用79">#REF!</definedName>
    <definedName name="_様式1_8_路線_補助対象経常費用8">#REF!</definedName>
    <definedName name="_様式1_8_路線_補助対象経常費用80">#REF!</definedName>
    <definedName name="_様式1_8_路線_補助対象経常費用81">#REF!</definedName>
    <definedName name="_様式1_8_路線_補助対象経常費用82">#REF!</definedName>
    <definedName name="_様式1_8_路線_補助対象経常費用83">#REF!</definedName>
    <definedName name="_様式1_8_路線_補助対象経常費用84">#REF!</definedName>
    <definedName name="_様式1_8_路線_補助対象経常費用85">#REF!</definedName>
    <definedName name="_様式1_8_路線_補助対象経常費用86">#REF!</definedName>
    <definedName name="_様式1_8_路線_補助対象経常費用87">#REF!</definedName>
    <definedName name="_様式1_8_路線_補助対象経常費用88">#REF!</definedName>
    <definedName name="_様式1_8_路線_補助対象経常費用89">#REF!</definedName>
    <definedName name="_様式1_8_路線_補助対象経常費用9">#REF!</definedName>
    <definedName name="_様式1_8_路線_補助対象経常費用90">#REF!</definedName>
    <definedName name="_様式1_8_路線_補助対象経常費用91">#REF!</definedName>
    <definedName name="_様式1_8_路線_補助対象経常費用92">#REF!</definedName>
    <definedName name="_様式1_8_路線_補助対象経常費用93">#REF!</definedName>
    <definedName name="_様式1_8_路線_補助対象経常費用94">#REF!</definedName>
    <definedName name="_様式1_8_路線_補助対象経常費用95">#REF!</definedName>
    <definedName name="_様式1_8_路線_補助対象経常費用96">#REF!</definedName>
    <definedName name="_様式1_8_路線_補助対象経常費用97">#REF!</definedName>
    <definedName name="_様式1_8_路線_補助対象経常費用98">#REF!</definedName>
    <definedName name="_様式1_8_路線_補助対象経常費用99">#REF!</definedName>
    <definedName name="_様式1_8_路線_補助対象経常費用から経常収益を控除した額_合計">#REF!</definedName>
    <definedName name="_様式1_8_路線_補助対象経常費用から経常収益を控除した額1">#REF!</definedName>
    <definedName name="_様式1_8_路線_補助対象経常費用から経常収益を控除した額10">#REF!</definedName>
    <definedName name="_様式1_8_路線_補助対象経常費用から経常収益を控除した額100">#REF!</definedName>
    <definedName name="_様式1_8_路線_補助対象経常費用から経常収益を控除した額11">#REF!</definedName>
    <definedName name="_様式1_8_路線_補助対象経常費用から経常収益を控除した額12">#REF!</definedName>
    <definedName name="_様式1_8_路線_補助対象経常費用から経常収益を控除した額13">#REF!</definedName>
    <definedName name="_様式1_8_路線_補助対象経常費用から経常収益を控除した額14">#REF!</definedName>
    <definedName name="_様式1_8_路線_補助対象経常費用から経常収益を控除した額15">#REF!</definedName>
    <definedName name="_様式1_8_路線_補助対象経常費用から経常収益を控除した額16">#REF!</definedName>
    <definedName name="_様式1_8_路線_補助対象経常費用から経常収益を控除した額17">#REF!</definedName>
    <definedName name="_様式1_8_路線_補助対象経常費用から経常収益を控除した額18">#REF!</definedName>
    <definedName name="_様式1_8_路線_補助対象経常費用から経常収益を控除した額19">#REF!</definedName>
    <definedName name="_様式1_8_路線_補助対象経常費用から経常収益を控除した額2">#REF!</definedName>
    <definedName name="_様式1_8_路線_補助対象経常費用から経常収益を控除した額20">#REF!</definedName>
    <definedName name="_様式1_8_路線_補助対象経常費用から経常収益を控除した額21">#REF!</definedName>
    <definedName name="_様式1_8_路線_補助対象経常費用から経常収益を控除した額22">#REF!</definedName>
    <definedName name="_様式1_8_路線_補助対象経常費用から経常収益を控除した額23">#REF!</definedName>
    <definedName name="_様式1_8_路線_補助対象経常費用から経常収益を控除した額24">#REF!</definedName>
    <definedName name="_様式1_8_路線_補助対象経常費用から経常収益を控除した額25">#REF!</definedName>
    <definedName name="_様式1_8_路線_補助対象経常費用から経常収益を控除した額26">#REF!</definedName>
    <definedName name="_様式1_8_路線_補助対象経常費用から経常収益を控除した額27">#REF!</definedName>
    <definedName name="_様式1_8_路線_補助対象経常費用から経常収益を控除した額28">#REF!</definedName>
    <definedName name="_様式1_8_路線_補助対象経常費用から経常収益を控除した額29">#REF!</definedName>
    <definedName name="_様式1_8_路線_補助対象経常費用から経常収益を控除した額3">#REF!</definedName>
    <definedName name="_様式1_8_路線_補助対象経常費用から経常収益を控除した額30">#REF!</definedName>
    <definedName name="_様式1_8_路線_補助対象経常費用から経常収益を控除した額31">#REF!</definedName>
    <definedName name="_様式1_8_路線_補助対象経常費用から経常収益を控除した額32">#REF!</definedName>
    <definedName name="_様式1_8_路線_補助対象経常費用から経常収益を控除した額33">#REF!</definedName>
    <definedName name="_様式1_8_路線_補助対象経常費用から経常収益を控除した額34">#REF!</definedName>
    <definedName name="_様式1_8_路線_補助対象経常費用から経常収益を控除した額35">#REF!</definedName>
    <definedName name="_様式1_8_路線_補助対象経常費用から経常収益を控除した額36">#REF!</definedName>
    <definedName name="_様式1_8_路線_補助対象経常費用から経常収益を控除した額37">#REF!</definedName>
    <definedName name="_様式1_8_路線_補助対象経常費用から経常収益を控除した額38">#REF!</definedName>
    <definedName name="_様式1_8_路線_補助対象経常費用から経常収益を控除した額39">#REF!</definedName>
    <definedName name="_様式1_8_路線_補助対象経常費用から経常収益を控除した額4">#REF!</definedName>
    <definedName name="_様式1_8_路線_補助対象経常費用から経常収益を控除した額40">#REF!</definedName>
    <definedName name="_様式1_8_路線_補助対象経常費用から経常収益を控除した額41">#REF!</definedName>
    <definedName name="_様式1_8_路線_補助対象経常費用から経常収益を控除した額42">#REF!</definedName>
    <definedName name="_様式1_8_路線_補助対象経常費用から経常収益を控除した額43">#REF!</definedName>
    <definedName name="_様式1_8_路線_補助対象経常費用から経常収益を控除した額44">#REF!</definedName>
    <definedName name="_様式1_8_路線_補助対象経常費用から経常収益を控除した額45">#REF!</definedName>
    <definedName name="_様式1_8_路線_補助対象経常費用から経常収益を控除した額46">#REF!</definedName>
    <definedName name="_様式1_8_路線_補助対象経常費用から経常収益を控除した額47">#REF!</definedName>
    <definedName name="_様式1_8_路線_補助対象経常費用から経常収益を控除した額48">#REF!</definedName>
    <definedName name="_様式1_8_路線_補助対象経常費用から経常収益を控除した額49">#REF!</definedName>
    <definedName name="_様式1_8_路線_補助対象経常費用から経常収益を控除した額5">#REF!</definedName>
    <definedName name="_様式1_8_路線_補助対象経常費用から経常収益を控除した額50">#REF!</definedName>
    <definedName name="_様式1_8_路線_補助対象経常費用から経常収益を控除した額51">#REF!</definedName>
    <definedName name="_様式1_8_路線_補助対象経常費用から経常収益を控除した額52">#REF!</definedName>
    <definedName name="_様式1_8_路線_補助対象経常費用から経常収益を控除した額53">#REF!</definedName>
    <definedName name="_様式1_8_路線_補助対象経常費用から経常収益を控除した額54">#REF!</definedName>
    <definedName name="_様式1_8_路線_補助対象経常費用から経常収益を控除した額55">#REF!</definedName>
    <definedName name="_様式1_8_路線_補助対象経常費用から経常収益を控除した額56">#REF!</definedName>
    <definedName name="_様式1_8_路線_補助対象経常費用から経常収益を控除した額57">#REF!</definedName>
    <definedName name="_様式1_8_路線_補助対象経常費用から経常収益を控除した額58">#REF!</definedName>
    <definedName name="_様式1_8_路線_補助対象経常費用から経常収益を控除した額59">#REF!</definedName>
    <definedName name="_様式1_8_路線_補助対象経常費用から経常収益を控除した額6">#REF!</definedName>
    <definedName name="_様式1_8_路線_補助対象経常費用から経常収益を控除した額60">#REF!</definedName>
    <definedName name="_様式1_8_路線_補助対象経常費用から経常収益を控除した額61">#REF!</definedName>
    <definedName name="_様式1_8_路線_補助対象経常費用から経常収益を控除した額62">#REF!</definedName>
    <definedName name="_様式1_8_路線_補助対象経常費用から経常収益を控除した額63">#REF!</definedName>
    <definedName name="_様式1_8_路線_補助対象経常費用から経常収益を控除した額64">#REF!</definedName>
    <definedName name="_様式1_8_路線_補助対象経常費用から経常収益を控除した額65">#REF!</definedName>
    <definedName name="_様式1_8_路線_補助対象経常費用から経常収益を控除した額66">#REF!</definedName>
    <definedName name="_様式1_8_路線_補助対象経常費用から経常収益を控除した額67">#REF!</definedName>
    <definedName name="_様式1_8_路線_補助対象経常費用から経常収益を控除した額68">#REF!</definedName>
    <definedName name="_様式1_8_路線_補助対象経常費用から経常収益を控除した額69">#REF!</definedName>
    <definedName name="_様式1_8_路線_補助対象経常費用から経常収益を控除した額7">#REF!</definedName>
    <definedName name="_様式1_8_路線_補助対象経常費用から経常収益を控除した額70">#REF!</definedName>
    <definedName name="_様式1_8_路線_補助対象経常費用から経常収益を控除した額71">#REF!</definedName>
    <definedName name="_様式1_8_路線_補助対象経常費用から経常収益を控除した額72">#REF!</definedName>
    <definedName name="_様式1_8_路線_補助対象経常費用から経常収益を控除した額73">#REF!</definedName>
    <definedName name="_様式1_8_路線_補助対象経常費用から経常収益を控除した額74">#REF!</definedName>
    <definedName name="_様式1_8_路線_補助対象経常費用から経常収益を控除した額75">#REF!</definedName>
    <definedName name="_様式1_8_路線_補助対象経常費用から経常収益を控除した額76">#REF!</definedName>
    <definedName name="_様式1_8_路線_補助対象経常費用から経常収益を控除した額77">#REF!</definedName>
    <definedName name="_様式1_8_路線_補助対象経常費用から経常収益を控除した額78">#REF!</definedName>
    <definedName name="_様式1_8_路線_補助対象経常費用から経常収益を控除した額79">#REF!</definedName>
    <definedName name="_様式1_8_路線_補助対象経常費用から経常収益を控除した額8">#REF!</definedName>
    <definedName name="_様式1_8_路線_補助対象経常費用から経常収益を控除した額80">#REF!</definedName>
    <definedName name="_様式1_8_路線_補助対象経常費用から経常収益を控除した額81">#REF!</definedName>
    <definedName name="_様式1_8_路線_補助対象経常費用から経常収益を控除した額82">#REF!</definedName>
    <definedName name="_様式1_8_路線_補助対象経常費用から経常収益を控除した額83">#REF!</definedName>
    <definedName name="_様式1_8_路線_補助対象経常費用から経常収益を控除した額84">#REF!</definedName>
    <definedName name="_様式1_8_路線_補助対象経常費用から経常収益を控除した額85">#REF!</definedName>
    <definedName name="_様式1_8_路線_補助対象経常費用から経常収益を控除した額86">#REF!</definedName>
    <definedName name="_様式1_8_路線_補助対象経常費用から経常収益を控除した額87">#REF!</definedName>
    <definedName name="_様式1_8_路線_補助対象経常費用から経常収益を控除した額88">#REF!</definedName>
    <definedName name="_様式1_8_路線_補助対象経常費用から経常収益を控除した額89">#REF!</definedName>
    <definedName name="_様式1_8_路線_補助対象経常費用から経常収益を控除した額9">#REF!</definedName>
    <definedName name="_様式1_8_路線_補助対象経常費用から経常収益を控除した額90">#REF!</definedName>
    <definedName name="_様式1_8_路線_補助対象経常費用から経常収益を控除した額91">#REF!</definedName>
    <definedName name="_様式1_8_路線_補助対象経常費用から経常収益を控除した額92">#REF!</definedName>
    <definedName name="_様式1_8_路線_補助対象経常費用から経常収益を控除した額93">#REF!</definedName>
    <definedName name="_様式1_8_路線_補助対象経常費用から経常収益を控除した額94">#REF!</definedName>
    <definedName name="_様式1_8_路線_補助対象経常費用から経常収益を控除した額95">#REF!</definedName>
    <definedName name="_様式1_8_路線_補助対象経常費用から経常収益を控除した額96">#REF!</definedName>
    <definedName name="_様式1_8_路線_補助対象経常費用から経常収益を控除した額97">#REF!</definedName>
    <definedName name="_様式1_8_路線_補助対象経常費用から経常収益を控除した額98">#REF!</definedName>
    <definedName name="_様式1_8_路線_補助対象経常費用から経常収益を控除した額99">#REF!</definedName>
    <definedName name="_様式1_8_路線_補助対象経費_合計">#REF!</definedName>
    <definedName name="_様式1_8_路線_補助対象経費1">#REF!</definedName>
    <definedName name="_様式1_8_路線_補助対象経費10">#REF!</definedName>
    <definedName name="_様式1_8_路線_補助対象経費100">#REF!</definedName>
    <definedName name="_様式1_8_路線_補助対象経費11">#REF!</definedName>
    <definedName name="_様式1_8_路線_補助対象経費12">#REF!</definedName>
    <definedName name="_様式1_8_路線_補助対象経費13">#REF!</definedName>
    <definedName name="_様式1_8_路線_補助対象経費14">#REF!</definedName>
    <definedName name="_様式1_8_路線_補助対象経費15">#REF!</definedName>
    <definedName name="_様式1_8_路線_補助対象経費16">#REF!</definedName>
    <definedName name="_様式1_8_路線_補助対象経費17">#REF!</definedName>
    <definedName name="_様式1_8_路線_補助対象経費18">#REF!</definedName>
    <definedName name="_様式1_8_路線_補助対象経費19">#REF!</definedName>
    <definedName name="_様式1_8_路線_補助対象経費2">#REF!</definedName>
    <definedName name="_様式1_8_路線_補助対象経費20">#REF!</definedName>
    <definedName name="_様式1_8_路線_補助対象経費21">#REF!</definedName>
    <definedName name="_様式1_8_路線_補助対象経費22">#REF!</definedName>
    <definedName name="_様式1_8_路線_補助対象経費23">#REF!</definedName>
    <definedName name="_様式1_8_路線_補助対象経費24">#REF!</definedName>
    <definedName name="_様式1_8_路線_補助対象経費25">#REF!</definedName>
    <definedName name="_様式1_8_路線_補助対象経費26">#REF!</definedName>
    <definedName name="_様式1_8_路線_補助対象経費27">#REF!</definedName>
    <definedName name="_様式1_8_路線_補助対象経費28">#REF!</definedName>
    <definedName name="_様式1_8_路線_補助対象経費29">#REF!</definedName>
    <definedName name="_様式1_8_路線_補助対象経費3">#REF!</definedName>
    <definedName name="_様式1_8_路線_補助対象経費30">#REF!</definedName>
    <definedName name="_様式1_8_路線_補助対象経費31">#REF!</definedName>
    <definedName name="_様式1_8_路線_補助対象経費32">#REF!</definedName>
    <definedName name="_様式1_8_路線_補助対象経費33">#REF!</definedName>
    <definedName name="_様式1_8_路線_補助対象経費34">#REF!</definedName>
    <definedName name="_様式1_8_路線_補助対象経費35">#REF!</definedName>
    <definedName name="_様式1_8_路線_補助対象経費36">#REF!</definedName>
    <definedName name="_様式1_8_路線_補助対象経費37">#REF!</definedName>
    <definedName name="_様式1_8_路線_補助対象経費38">#REF!</definedName>
    <definedName name="_様式1_8_路線_補助対象経費39">#REF!</definedName>
    <definedName name="_様式1_8_路線_補助対象経費4">#REF!</definedName>
    <definedName name="_様式1_8_路線_補助対象経費40">#REF!</definedName>
    <definedName name="_様式1_8_路線_補助対象経費41">#REF!</definedName>
    <definedName name="_様式1_8_路線_補助対象経費42">#REF!</definedName>
    <definedName name="_様式1_8_路線_補助対象経費43">#REF!</definedName>
    <definedName name="_様式1_8_路線_補助対象経費44">#REF!</definedName>
    <definedName name="_様式1_8_路線_補助対象経費45">#REF!</definedName>
    <definedName name="_様式1_8_路線_補助対象経費46">#REF!</definedName>
    <definedName name="_様式1_8_路線_補助対象経費47">#REF!</definedName>
    <definedName name="_様式1_8_路線_補助対象経費48">#REF!</definedName>
    <definedName name="_様式1_8_路線_補助対象経費49">#REF!</definedName>
    <definedName name="_様式1_8_路線_補助対象経費5">#REF!</definedName>
    <definedName name="_様式1_8_路線_補助対象経費50">#REF!</definedName>
    <definedName name="_様式1_8_路線_補助対象経費51">#REF!</definedName>
    <definedName name="_様式1_8_路線_補助対象経費52">#REF!</definedName>
    <definedName name="_様式1_8_路線_補助対象経費53">#REF!</definedName>
    <definedName name="_様式1_8_路線_補助対象経費54">#REF!</definedName>
    <definedName name="_様式1_8_路線_補助対象経費55">#REF!</definedName>
    <definedName name="_様式1_8_路線_補助対象経費56">#REF!</definedName>
    <definedName name="_様式1_8_路線_補助対象経費57">#REF!</definedName>
    <definedName name="_様式1_8_路線_補助対象経費58">#REF!</definedName>
    <definedName name="_様式1_8_路線_補助対象経費59">#REF!</definedName>
    <definedName name="_様式1_8_路線_補助対象経費6">#REF!</definedName>
    <definedName name="_様式1_8_路線_補助対象経費60">#REF!</definedName>
    <definedName name="_様式1_8_路線_補助対象経費61">#REF!</definedName>
    <definedName name="_様式1_8_路線_補助対象経費62">#REF!</definedName>
    <definedName name="_様式1_8_路線_補助対象経費63">#REF!</definedName>
    <definedName name="_様式1_8_路線_補助対象経費64">#REF!</definedName>
    <definedName name="_様式1_8_路線_補助対象経費65">#REF!</definedName>
    <definedName name="_様式1_8_路線_補助対象経費66">#REF!</definedName>
    <definedName name="_様式1_8_路線_補助対象経費67">#REF!</definedName>
    <definedName name="_様式1_8_路線_補助対象経費68">#REF!</definedName>
    <definedName name="_様式1_8_路線_補助対象経費69">#REF!</definedName>
    <definedName name="_様式1_8_路線_補助対象経費7">#REF!</definedName>
    <definedName name="_様式1_8_路線_補助対象経費70">#REF!</definedName>
    <definedName name="_様式1_8_路線_補助対象経費71">#REF!</definedName>
    <definedName name="_様式1_8_路線_補助対象経費72">#REF!</definedName>
    <definedName name="_様式1_8_路線_補助対象経費73">#REF!</definedName>
    <definedName name="_様式1_8_路線_補助対象経費74">#REF!</definedName>
    <definedName name="_様式1_8_路線_補助対象経費75">#REF!</definedName>
    <definedName name="_様式1_8_路線_補助対象経費76">#REF!</definedName>
    <definedName name="_様式1_8_路線_補助対象経費77">#REF!</definedName>
    <definedName name="_様式1_8_路線_補助対象経費78">#REF!</definedName>
    <definedName name="_様式1_8_路線_補助対象経費79">#REF!</definedName>
    <definedName name="_様式1_8_路線_補助対象経費8">#REF!</definedName>
    <definedName name="_様式1_8_路線_補助対象経費80">#REF!</definedName>
    <definedName name="_様式1_8_路線_補助対象経費81">#REF!</definedName>
    <definedName name="_様式1_8_路線_補助対象経費82">#REF!</definedName>
    <definedName name="_様式1_8_路線_補助対象経費83">#REF!</definedName>
    <definedName name="_様式1_8_路線_補助対象経費84">#REF!</definedName>
    <definedName name="_様式1_8_路線_補助対象経費85">#REF!</definedName>
    <definedName name="_様式1_8_路線_補助対象経費86">#REF!</definedName>
    <definedName name="_様式1_8_路線_補助対象経費87">#REF!</definedName>
    <definedName name="_様式1_8_路線_補助対象経費88">#REF!</definedName>
    <definedName name="_様式1_8_路線_補助対象経費89">#REF!</definedName>
    <definedName name="_様式1_8_路線_補助対象経費9">#REF!</definedName>
    <definedName name="_様式1_8_路線_補助対象経費90">#REF!</definedName>
    <definedName name="_様式1_8_路線_補助対象経費91">#REF!</definedName>
    <definedName name="_様式1_8_路線_補助対象経費92">#REF!</definedName>
    <definedName name="_様式1_8_路線_補助対象経費93">#REF!</definedName>
    <definedName name="_様式1_8_路線_補助対象経費94">#REF!</definedName>
    <definedName name="_様式1_8_路線_補助対象経費95">#REF!</definedName>
    <definedName name="_様式1_8_路線_補助対象経費96">#REF!</definedName>
    <definedName name="_様式1_8_路線_補助対象経費97">#REF!</definedName>
    <definedName name="_様式1_8_路線_補助対象経費98">#REF!</definedName>
    <definedName name="_様式1_8_路線_補助対象経費99">#REF!</definedName>
    <definedName name="_様式1_8_路線_補助対象経費の半分_合計">#REF!</definedName>
    <definedName name="_様式1_8_路線_補助対象経費の半分1">#REF!</definedName>
    <definedName name="_様式1_8_路線_補助対象経費の半分10">#REF!</definedName>
    <definedName name="_様式1_8_路線_補助対象経費の半分100">#REF!</definedName>
    <definedName name="_様式1_8_路線_補助対象経費の半分11">#REF!</definedName>
    <definedName name="_様式1_8_路線_補助対象経費の半分12">#REF!</definedName>
    <definedName name="_様式1_8_路線_補助対象経費の半分13">#REF!</definedName>
    <definedName name="_様式1_8_路線_補助対象経費の半分14">#REF!</definedName>
    <definedName name="_様式1_8_路線_補助対象経費の半分15">#REF!</definedName>
    <definedName name="_様式1_8_路線_補助対象経費の半分16">#REF!</definedName>
    <definedName name="_様式1_8_路線_補助対象経費の半分17">#REF!</definedName>
    <definedName name="_様式1_8_路線_補助対象経費の半分18">#REF!</definedName>
    <definedName name="_様式1_8_路線_補助対象経費の半分19">#REF!</definedName>
    <definedName name="_様式1_8_路線_補助対象経費の半分2">#REF!</definedName>
    <definedName name="_様式1_8_路線_補助対象経費の半分20">#REF!</definedName>
    <definedName name="_様式1_8_路線_補助対象経費の半分21">#REF!</definedName>
    <definedName name="_様式1_8_路線_補助対象経費の半分22">#REF!</definedName>
    <definedName name="_様式1_8_路線_補助対象経費の半分23">#REF!</definedName>
    <definedName name="_様式1_8_路線_補助対象経費の半分24">#REF!</definedName>
    <definedName name="_様式1_8_路線_補助対象経費の半分25">#REF!</definedName>
    <definedName name="_様式1_8_路線_補助対象経費の半分26">#REF!</definedName>
    <definedName name="_様式1_8_路線_補助対象経費の半分27">#REF!</definedName>
    <definedName name="_様式1_8_路線_補助対象経費の半分28">#REF!</definedName>
    <definedName name="_様式1_8_路線_補助対象経費の半分29">#REF!</definedName>
    <definedName name="_様式1_8_路線_補助対象経費の半分3">#REF!</definedName>
    <definedName name="_様式1_8_路線_補助対象経費の半分30">#REF!</definedName>
    <definedName name="_様式1_8_路線_補助対象経費の半分31">#REF!</definedName>
    <definedName name="_様式1_8_路線_補助対象経費の半分32">#REF!</definedName>
    <definedName name="_様式1_8_路線_補助対象経費の半分33">#REF!</definedName>
    <definedName name="_様式1_8_路線_補助対象経費の半分34">#REF!</definedName>
    <definedName name="_様式1_8_路線_補助対象経費の半分35">#REF!</definedName>
    <definedName name="_様式1_8_路線_補助対象経費の半分36">#REF!</definedName>
    <definedName name="_様式1_8_路線_補助対象経費の半分37">#REF!</definedName>
    <definedName name="_様式1_8_路線_補助対象経費の半分38">#REF!</definedName>
    <definedName name="_様式1_8_路線_補助対象経費の半分39">#REF!</definedName>
    <definedName name="_様式1_8_路線_補助対象経費の半分4">#REF!</definedName>
    <definedName name="_様式1_8_路線_補助対象経費の半分40">#REF!</definedName>
    <definedName name="_様式1_8_路線_補助対象経費の半分41">#REF!</definedName>
    <definedName name="_様式1_8_路線_補助対象経費の半分42">#REF!</definedName>
    <definedName name="_様式1_8_路線_補助対象経費の半分43">#REF!</definedName>
    <definedName name="_様式1_8_路線_補助対象経費の半分44">#REF!</definedName>
    <definedName name="_様式1_8_路線_補助対象経費の半分45">#REF!</definedName>
    <definedName name="_様式1_8_路線_補助対象経費の半分46">#REF!</definedName>
    <definedName name="_様式1_8_路線_補助対象経費の半分47">#REF!</definedName>
    <definedName name="_様式1_8_路線_補助対象経費の半分48">#REF!</definedName>
    <definedName name="_様式1_8_路線_補助対象経費の半分49">#REF!</definedName>
    <definedName name="_様式1_8_路線_補助対象経費の半分5">#REF!</definedName>
    <definedName name="_様式1_8_路線_補助対象経費の半分50">#REF!</definedName>
    <definedName name="_様式1_8_路線_補助対象経費の半分51">#REF!</definedName>
    <definedName name="_様式1_8_路線_補助対象経費の半分52">#REF!</definedName>
    <definedName name="_様式1_8_路線_補助対象経費の半分53">#REF!</definedName>
    <definedName name="_様式1_8_路線_補助対象経費の半分54">#REF!</definedName>
    <definedName name="_様式1_8_路線_補助対象経費の半分55">#REF!</definedName>
    <definedName name="_様式1_8_路線_補助対象経費の半分56">#REF!</definedName>
    <definedName name="_様式1_8_路線_補助対象経費の半分57">#REF!</definedName>
    <definedName name="_様式1_8_路線_補助対象経費の半分58">#REF!</definedName>
    <definedName name="_様式1_8_路線_補助対象経費の半分59">#REF!</definedName>
    <definedName name="_様式1_8_路線_補助対象経費の半分6">#REF!</definedName>
    <definedName name="_様式1_8_路線_補助対象経費の半分60">#REF!</definedName>
    <definedName name="_様式1_8_路線_補助対象経費の半分61">#REF!</definedName>
    <definedName name="_様式1_8_路線_補助対象経費の半分62">#REF!</definedName>
    <definedName name="_様式1_8_路線_補助対象経費の半分63">#REF!</definedName>
    <definedName name="_様式1_8_路線_補助対象経費の半分64">#REF!</definedName>
    <definedName name="_様式1_8_路線_補助対象経費の半分65">#REF!</definedName>
    <definedName name="_様式1_8_路線_補助対象経費の半分66">#REF!</definedName>
    <definedName name="_様式1_8_路線_補助対象経費の半分67">#REF!</definedName>
    <definedName name="_様式1_8_路線_補助対象経費の半分68">#REF!</definedName>
    <definedName name="_様式1_8_路線_補助対象経費の半分69">#REF!</definedName>
    <definedName name="_様式1_8_路線_補助対象経費の半分7">#REF!</definedName>
    <definedName name="_様式1_8_路線_補助対象経費の半分70">#REF!</definedName>
    <definedName name="_様式1_8_路線_補助対象経費の半分71">#REF!</definedName>
    <definedName name="_様式1_8_路線_補助対象経費の半分72">#REF!</definedName>
    <definedName name="_様式1_8_路線_補助対象経費の半分73">#REF!</definedName>
    <definedName name="_様式1_8_路線_補助対象経費の半分74">#REF!</definedName>
    <definedName name="_様式1_8_路線_補助対象経費の半分75">#REF!</definedName>
    <definedName name="_様式1_8_路線_補助対象経費の半分76">#REF!</definedName>
    <definedName name="_様式1_8_路線_補助対象経費の半分77">#REF!</definedName>
    <definedName name="_様式1_8_路線_補助対象経費の半分78">#REF!</definedName>
    <definedName name="_様式1_8_路線_補助対象経費の半分79">#REF!</definedName>
    <definedName name="_様式1_8_路線_補助対象経費の半分8">#REF!</definedName>
    <definedName name="_様式1_8_路線_補助対象経費の半分80">#REF!</definedName>
    <definedName name="_様式1_8_路線_補助対象経費の半分81">#REF!</definedName>
    <definedName name="_様式1_8_路線_補助対象経費の半分82">#REF!</definedName>
    <definedName name="_様式1_8_路線_補助対象経費の半分83">#REF!</definedName>
    <definedName name="_様式1_8_路線_補助対象経費の半分84">#REF!</definedName>
    <definedName name="_様式1_8_路線_補助対象経費の半分85">#REF!</definedName>
    <definedName name="_様式1_8_路線_補助対象経費の半分86">#REF!</definedName>
    <definedName name="_様式1_8_路線_補助対象経費の半分87">#REF!</definedName>
    <definedName name="_様式1_8_路線_補助対象経費の半分88">#REF!</definedName>
    <definedName name="_様式1_8_路線_補助対象経費の半分89">#REF!</definedName>
    <definedName name="_様式1_8_路線_補助対象経費の半分9">#REF!</definedName>
    <definedName name="_様式1_8_路線_補助対象経費の半分90">#REF!</definedName>
    <definedName name="_様式1_8_路線_補助対象経費の半分91">#REF!</definedName>
    <definedName name="_様式1_8_路線_補助対象経費の半分92">#REF!</definedName>
    <definedName name="_様式1_8_路線_補助対象経費の半分93">#REF!</definedName>
    <definedName name="_様式1_8_路線_補助対象経費の半分94">#REF!</definedName>
    <definedName name="_様式1_8_路線_補助対象経費の半分95">#REF!</definedName>
    <definedName name="_様式1_8_路線_補助対象経費の半分96">#REF!</definedName>
    <definedName name="_様式1_8_路線_補助対象経費の半分97">#REF!</definedName>
    <definedName name="_様式1_8_路線_補助対象経費の半分98">#REF!</definedName>
    <definedName name="_様式1_8_路線_補助対象経費の半分99">#REF!</definedName>
    <definedName name="_様式1_8_路線_利便又は運送1">#REF!</definedName>
    <definedName name="_様式1_8_路線_利便又は運送10">#REF!</definedName>
    <definedName name="_様式1_8_路線_利便又は運送100">#REF!</definedName>
    <definedName name="_様式1_8_路線_利便又は運送11">#REF!</definedName>
    <definedName name="_様式1_8_路線_利便又は運送12">#REF!</definedName>
    <definedName name="_様式1_8_路線_利便又は運送13">#REF!</definedName>
    <definedName name="_様式1_8_路線_利便又は運送14">#REF!</definedName>
    <definedName name="_様式1_8_路線_利便又は運送15">#REF!</definedName>
    <definedName name="_様式1_8_路線_利便又は運送16">#REF!</definedName>
    <definedName name="_様式1_8_路線_利便又は運送17">#REF!</definedName>
    <definedName name="_様式1_8_路線_利便又は運送18">#REF!</definedName>
    <definedName name="_様式1_8_路線_利便又は運送19">#REF!</definedName>
    <definedName name="_様式1_8_路線_利便又は運送2">#REF!</definedName>
    <definedName name="_様式1_8_路線_利便又は運送20">#REF!</definedName>
    <definedName name="_様式1_8_路線_利便又は運送21">#REF!</definedName>
    <definedName name="_様式1_8_路線_利便又は運送22">#REF!</definedName>
    <definedName name="_様式1_8_路線_利便又は運送23">#REF!</definedName>
    <definedName name="_様式1_8_路線_利便又は運送24">#REF!</definedName>
    <definedName name="_様式1_8_路線_利便又は運送25">#REF!</definedName>
    <definedName name="_様式1_8_路線_利便又は運送26">#REF!</definedName>
    <definedName name="_様式1_8_路線_利便又は運送27">#REF!</definedName>
    <definedName name="_様式1_8_路線_利便又は運送28">#REF!</definedName>
    <definedName name="_様式1_8_路線_利便又は運送29">#REF!</definedName>
    <definedName name="_様式1_8_路線_利便又は運送3">#REF!</definedName>
    <definedName name="_様式1_8_路線_利便又は運送30">#REF!</definedName>
    <definedName name="_様式1_8_路線_利便又は運送31">#REF!</definedName>
    <definedName name="_様式1_8_路線_利便又は運送32">#REF!</definedName>
    <definedName name="_様式1_8_路線_利便又は運送33">#REF!</definedName>
    <definedName name="_様式1_8_路線_利便又は運送34">#REF!</definedName>
    <definedName name="_様式1_8_路線_利便又は運送35">#REF!</definedName>
    <definedName name="_様式1_8_路線_利便又は運送36">#REF!</definedName>
    <definedName name="_様式1_8_路線_利便又は運送37">#REF!</definedName>
    <definedName name="_様式1_8_路線_利便又は運送38">#REF!</definedName>
    <definedName name="_様式1_8_路線_利便又は運送39">#REF!</definedName>
    <definedName name="_様式1_8_路線_利便又は運送4">#REF!</definedName>
    <definedName name="_様式1_8_路線_利便又は運送40">#REF!</definedName>
    <definedName name="_様式1_8_路線_利便又は運送41">#REF!</definedName>
    <definedName name="_様式1_8_路線_利便又は運送42">#REF!</definedName>
    <definedName name="_様式1_8_路線_利便又は運送43">#REF!</definedName>
    <definedName name="_様式1_8_路線_利便又は運送44">#REF!</definedName>
    <definedName name="_様式1_8_路線_利便又は運送45">#REF!</definedName>
    <definedName name="_様式1_8_路線_利便又は運送46">#REF!</definedName>
    <definedName name="_様式1_8_路線_利便又は運送47">#REF!</definedName>
    <definedName name="_様式1_8_路線_利便又は運送48">#REF!</definedName>
    <definedName name="_様式1_8_路線_利便又は運送49">#REF!</definedName>
    <definedName name="_様式1_8_路線_利便又は運送5">#REF!</definedName>
    <definedName name="_様式1_8_路線_利便又は運送50">#REF!</definedName>
    <definedName name="_様式1_8_路線_利便又は運送51">#REF!</definedName>
    <definedName name="_様式1_8_路線_利便又は運送52">#REF!</definedName>
    <definedName name="_様式1_8_路線_利便又は運送53">#REF!</definedName>
    <definedName name="_様式1_8_路線_利便又は運送54">#REF!</definedName>
    <definedName name="_様式1_8_路線_利便又は運送55">#REF!</definedName>
    <definedName name="_様式1_8_路線_利便又は運送56">#REF!</definedName>
    <definedName name="_様式1_8_路線_利便又は運送57">#REF!</definedName>
    <definedName name="_様式1_8_路線_利便又は運送58">#REF!</definedName>
    <definedName name="_様式1_8_路線_利便又は運送59">#REF!</definedName>
    <definedName name="_様式1_8_路線_利便又は運送6">#REF!</definedName>
    <definedName name="_様式1_8_路線_利便又は運送60">#REF!</definedName>
    <definedName name="_様式1_8_路線_利便又は運送61">#REF!</definedName>
    <definedName name="_様式1_8_路線_利便又は運送62">#REF!</definedName>
    <definedName name="_様式1_8_路線_利便又は運送63">#REF!</definedName>
    <definedName name="_様式1_8_路線_利便又は運送64">#REF!</definedName>
    <definedName name="_様式1_8_路線_利便又は運送65">#REF!</definedName>
    <definedName name="_様式1_8_路線_利便又は運送66">#REF!</definedName>
    <definedName name="_様式1_8_路線_利便又は運送67">#REF!</definedName>
    <definedName name="_様式1_8_路線_利便又は運送68">#REF!</definedName>
    <definedName name="_様式1_8_路線_利便又は運送69">#REF!</definedName>
    <definedName name="_様式1_8_路線_利便又は運送7">#REF!</definedName>
    <definedName name="_様式1_8_路線_利便又は運送70">#REF!</definedName>
    <definedName name="_様式1_8_路線_利便又は運送71">#REF!</definedName>
    <definedName name="_様式1_8_路線_利便又は運送72">#REF!</definedName>
    <definedName name="_様式1_8_路線_利便又は運送73">#REF!</definedName>
    <definedName name="_様式1_8_路線_利便又は運送74">#REF!</definedName>
    <definedName name="_様式1_8_路線_利便又は運送75">#REF!</definedName>
    <definedName name="_様式1_8_路線_利便又は運送76">#REF!</definedName>
    <definedName name="_様式1_8_路線_利便又は運送77">#REF!</definedName>
    <definedName name="_様式1_8_路線_利便又は運送78">#REF!</definedName>
    <definedName name="_様式1_8_路線_利便又は運送79">#REF!</definedName>
    <definedName name="_様式1_8_路線_利便又は運送8">#REF!</definedName>
    <definedName name="_様式1_8_路線_利便又は運送80">#REF!</definedName>
    <definedName name="_様式1_8_路線_利便又は運送81">#REF!</definedName>
    <definedName name="_様式1_8_路線_利便又は運送82">#REF!</definedName>
    <definedName name="_様式1_8_路線_利便又は運送83">#REF!</definedName>
    <definedName name="_様式1_8_路線_利便又は運送84">#REF!</definedName>
    <definedName name="_様式1_8_路線_利便又は運送85">#REF!</definedName>
    <definedName name="_様式1_8_路線_利便又は運送86">#REF!</definedName>
    <definedName name="_様式1_8_路線_利便又は運送87">#REF!</definedName>
    <definedName name="_様式1_8_路線_利便又は運送88">#REF!</definedName>
    <definedName name="_様式1_8_路線_利便又は運送89">#REF!</definedName>
    <definedName name="_様式1_8_路線_利便又は運送9">#REF!</definedName>
    <definedName name="_様式1_8_路線_利便又は運送90">#REF!</definedName>
    <definedName name="_様式1_8_路線_利便又は運送91">#REF!</definedName>
    <definedName name="_様式1_8_路線_利便又は運送92">#REF!</definedName>
    <definedName name="_様式1_8_路線_利便又は運送93">#REF!</definedName>
    <definedName name="_様式1_8_路線_利便又は運送94">#REF!</definedName>
    <definedName name="_様式1_8_路線_利便又は運送95">#REF!</definedName>
    <definedName name="_様式1_8_路線_利便又は運送96">#REF!</definedName>
    <definedName name="_様式1_8_路線_利便又は運送97">#REF!</definedName>
    <definedName name="_様式1_8_路線_利便又は運送98">#REF!</definedName>
    <definedName name="_様式1_8_路線_利便又は運送99">#REF!</definedName>
    <definedName name="_xlnm.Print_Area" localSheetId="1">'【観光】印刷用 表1'!$B$1:$BM$13</definedName>
    <definedName name="_xlnm.Print_Area" localSheetId="2">'【観光】印刷用 表5'!$B$1:$AF$23</definedName>
    <definedName name="_xlnm.Print_Area" localSheetId="0">'【観光】計画申請 入力'!$A$1:$AJ$182</definedName>
    <definedName name="愛知県">都道府県!$AG$3:$AG$188</definedName>
    <definedName name="愛媛県">都道府県!$AV$3:$AV$188</definedName>
    <definedName name="茨城県">都道府県!$R$3:$R$188</definedName>
    <definedName name="岡山県">都道府県!$AQ$3:$AQ$188</definedName>
    <definedName name="沖縄県">都道府県!$BE$3:$BE$188</definedName>
    <definedName name="会社リスト" localSheetId="1">OFFSET('【観光】計画申請 入力'!$S$14, 0, MATCH(INDIRECT("C"&amp;ROW()), '【観光】計画申請 入力'!$S$13:$AB$13, 0)-1, COUNTA(OFFSET('【観光】計画申請 入力'!$S$14, 0, MATCH(INDIRECT("C"&amp;ROW()), '【観光】計画申請 入力'!$S$13:$AB$13, 0)-1, 14)), 1)</definedName>
    <definedName name="会社リスト" localSheetId="2">OFFSET('【観光】計画申請 入力'!$S$14, 0, MATCH(INDIRECT("C"&amp;ROW()), '【観光】計画申請 入力'!$S$13:$AB$13, 0)-1, COUNTA(OFFSET('【観光】計画申請 入力'!$S$14, 0, MATCH(INDIRECT("C"&amp;ROW()), '【観光】計画申請 入力'!$S$13:$AB$13, 0)-1, 14)), 1)</definedName>
    <definedName name="会社リスト" localSheetId="0">OFFSET('【観光】計画申請 入力'!$S$14, 0, MATCH(INDIRECT("C"&amp;ROW()), '【観光】計画申請 入力'!$S$13:$AB$13, 0)-1, COUNTA(OFFSET('【観光】計画申請 入力'!$S$14, 0, MATCH(INDIRECT("C"&amp;ROW()), '【観光】計画申請 入力'!$S$13:$AB$13, 0)-1, 14)), 1)</definedName>
    <definedName name="会社リスト">OFFSET(#REF!, 0, MATCH(INDIRECT("C"&amp;ROW()),#REF!, 0)-1, COUNTA(OFFSET(#REF!, 0, MATCH(INDIRECT("C"&amp;ROW()),#REF!, 0)-1, 14)), 1)</definedName>
    <definedName name="岩手県">都道府県!$M$3:$M$188</definedName>
    <definedName name="岐阜県">都道府県!$AE$3:$AE$188</definedName>
    <definedName name="宮崎県">都道府県!$BC$3:$BC$188</definedName>
    <definedName name="宮城県">都道府県!$N$3:$N$188</definedName>
    <definedName name="京都府">都道府県!$AJ$3:$AJ$188</definedName>
    <definedName name="共通_基本情報の登録" localSheetId="1">'【観光】計画申請 入力'!$B$2</definedName>
    <definedName name="共通_基本情報の登録" localSheetId="2">'【観光】計画申請 入力'!$B$2</definedName>
    <definedName name="共通_基本情報の登録" localSheetId="0">'【観光】計画申請 入力'!$B$2</definedName>
    <definedName name="共通_基本情報の登録">#REF!</definedName>
    <definedName name="熊本県">都道府県!$BA$3:$BA$188</definedName>
    <definedName name="群馬県">都道府県!$T$3:$T$188</definedName>
    <definedName name="広島県">都道府県!$AR$3:$AR$188</definedName>
    <definedName name="香川県">都道府県!$AU$3:$AU$188</definedName>
    <definedName name="高知県">都道府県!$AW$3:$AW$188</definedName>
    <definedName name="佐賀県">都道府県!$AY$3:$AY$188</definedName>
    <definedName name="埼玉県">都道府県!$U$3:$U$188</definedName>
    <definedName name="三重県">都道府県!$AH$3:$AH$188</definedName>
    <definedName name="山形県">都道府県!$P$3:$P$188</definedName>
    <definedName name="山口県">都道府県!$AS$3:$AS$188</definedName>
    <definedName name="山梨県">都道府県!$AC$3:$AC$188</definedName>
    <definedName name="滋賀県">都道府県!$AI$3:$AI$188</definedName>
    <definedName name="鹿児島県">都道府県!$BD$3:$BD$188</definedName>
    <definedName name="秋田県">都道府県!$O$3:$O$188</definedName>
    <definedName name="新潟県">都道府県!$Y$3:$Y$188</definedName>
    <definedName name="神奈川県">都道府県!$X$3:$X$188</definedName>
    <definedName name="青森県">都道府県!$L$3:$L$188</definedName>
    <definedName name="静岡県">都道府県!$AF$3:$AF$188</definedName>
    <definedName name="石川県">都道府県!$AA$3:$AA$188</definedName>
    <definedName name="千葉県">都道府県!$V$3:$V$188</definedName>
    <definedName name="大阪府">都道府県!$AK$3:$AK$188</definedName>
    <definedName name="大分県">都道府県!$BB$3:$BB$188</definedName>
    <definedName name="長崎県">都道府県!$AZ$3:$AZ$188</definedName>
    <definedName name="長野県">都道府県!$AD$3:$AD$188</definedName>
    <definedName name="鳥取県">都道府県!$AO$3:$AO$188</definedName>
    <definedName name="島根県">都道府県!$AP$3:$AP$188</definedName>
    <definedName name="東京都">都道府県!$W$3:$W$188</definedName>
    <definedName name="徳島県">都道府県!$AT$3:$AT$188</definedName>
    <definedName name="栃木県">都道府県!$S$3:$S$188</definedName>
    <definedName name="奈良県">都道府県!$AM$3:$AM$188</definedName>
    <definedName name="表１_地域公共交通確保維持事業により運行を確保・維持する運行系統の概要及び運送予定者_地域内フィーダー系統" localSheetId="1">'【観光】計画申請 入力'!$B$35</definedName>
    <definedName name="表１_地域公共交通確保維持事業により運行を確保・維持する運行系統の概要及び運送予定者_地域内フィーダー系統" localSheetId="2">'【観光】計画申請 入力'!$B$35</definedName>
    <definedName name="表１_地域公共交通確保維持事業により運行を確保・維持する運行系統の概要及び運送予定者_地域内フィーダー系統" localSheetId="0">'【観光】計画申請 入力'!$B$35</definedName>
    <definedName name="表１_地域公共交通確保維持事業により運行を確保・維持する運行系統の概要及び運送予定者_地域内フィーダー系統">#REF!</definedName>
    <definedName name="表１０_車両の取得計画の概要_自家用有償に係る車両購入__地域内フィーダー系統" localSheetId="1">'【観光】計画申請 入力'!$B$248</definedName>
    <definedName name="表１０_車両の取得計画の概要_自家用有償に係る車両購入__地域内フィーダー系統" localSheetId="2">'【観光】計画申請 入力'!$B$248</definedName>
    <definedName name="表１０_車両の取得計画の概要_自家用有償に係る車両購入__地域内フィーダー系統" localSheetId="0">'【観光】計画申請 入力'!$B$248</definedName>
    <definedName name="表１０_車両の取得計画の概要_自家用有償に係る車両購入__地域内フィーダー系統">#REF!</definedName>
    <definedName name="表１２_貨客混載の導入に係る計画の概要" localSheetId="1">'【観光】計画申請 入力'!$B$283</definedName>
    <definedName name="表１２_貨客混載の導入に係る計画の概要" localSheetId="2">'【観光】計画申請 入力'!$B$283</definedName>
    <definedName name="表１２_貨客混載の導入に係る計画の概要" localSheetId="0">'【観光】計画申請 入力'!$B$283</definedName>
    <definedName name="表１２_貨客混載の導入に係る計画の概要">#REF!</definedName>
    <definedName name="表５_地域公共交通確保維持改善事業を行う地域の概要" localSheetId="1">'【観光】計画申請 入力'!$B$151</definedName>
    <definedName name="表５_地域公共交通確保維持改善事業を行う地域の概要" localSheetId="2">'【観光】計画申請 入力'!$B$151</definedName>
    <definedName name="表５_地域公共交通確保維持改善事業を行う地域の概要" localSheetId="0">'【観光】計画申請 入力'!$B$151</definedName>
    <definedName name="表５_地域公共交通確保維持改善事業を行う地域の概要">#REF!</definedName>
    <definedName name="表６_車両の取得計画の概要_車両減価償却費等補助__地域内フィーダー系統" localSheetId="1">'【観光】計画申請 入力'!$B$185</definedName>
    <definedName name="表６_車両の取得計画の概要_車両減価償却費等補助__地域内フィーダー系統" localSheetId="2">'【観光】計画申請 入力'!$B$185</definedName>
    <definedName name="表６_車両の取得計画の概要_車両減価償却費等補助__地域内フィーダー系統" localSheetId="0">'【観光】計画申請 入力'!$B$185</definedName>
    <definedName name="表６_車両の取得計画の概要_車両減価償却費等補助__地域内フィーダー系統">#REF!</definedName>
    <definedName name="表８_車両の取得計画の概要_公有民営補助__地域内フィーダー系統" localSheetId="1">'【観光】計画申請 入力'!$B$217</definedName>
    <definedName name="表８_車両の取得計画の概要_公有民営補助__地域内フィーダー系統" localSheetId="2">'【観光】計画申請 入力'!$B$217</definedName>
    <definedName name="表８_車両の取得計画の概要_公有民営補助__地域内フィーダー系統" localSheetId="0">'【観光】計画申請 入力'!$B$217</definedName>
    <definedName name="表８_車両の取得計画の概要_公有民営補助__地域内フィーダー系統">#REF!</definedName>
    <definedName name="富山県">都道府県!$Z$3:$Z$188</definedName>
    <definedName name="福井県">都道府県!$AB$3:$AB$188</definedName>
    <definedName name="福岡県">都道府県!$AX$3:$AX$188</definedName>
    <definedName name="福島県">都道府県!$Q$3:$Q$188</definedName>
    <definedName name="兵庫県">都道府県!$AL$3:$AL$188</definedName>
    <definedName name="北海道">都道府県!$K$3:$K$188</definedName>
    <definedName name="様式第１_１０_交付申請書_車両減価償却費等国庫補助金__一括購入">#REF!</definedName>
    <definedName name="様式第１_１０_交付申請書_車両減価償却費等国庫補助金__減価償却">#REF!</definedName>
    <definedName name="様式第１_１０_交付申請書_車両減価償却費等国庫補助金__自家用有償">#REF!</definedName>
    <definedName name="様式第１_１２_交付申請書_別表_公有民営方式車両購入費国庫補助金">#REF!</definedName>
    <definedName name="様式第１_１４_交付申請書_別表_貨客混載導入経費国庫補助金">#REF!</definedName>
    <definedName name="様式第１_５_日本工業規格A列４番_運_行_系_統_別_輸_送_実_績【フィーダー系統】">#REF!</definedName>
    <definedName name="様式第１_８_交付申請書_別表_地域内フィーダー系統確保維持費国庫補助金__区域型">#REF!</definedName>
    <definedName name="様式第１_８_交付申請書_別表_地域内フィーダー系統確保維持費国庫補助金__乗用タクシー">#REF!</definedName>
    <definedName name="様式第１_８_交付申請書_別表_地域内フィーダー系統確保維持費国庫補助金__路線型">#REF!</definedName>
    <definedName name="和歌山県">都道府県!$AN$3:$AN$188</definedName>
  </definedNames>
  <calcPr calcId="191029"/>
  <customWorkbookViews>
    <customWorkbookView name="ㅤ - 個人用ビュー" guid="{61289116-9962-4321-A303-04B8F99620C9}" mergeInterval="0" personalView="1" maximized="1" xWindow="-8" yWindow="-8" windowWidth="1382" windowHeight="74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1" i="25" l="1"/>
  <c r="F180" i="25"/>
  <c r="R21" i="27" s="1"/>
  <c r="D166" i="25"/>
  <c r="I9" i="27" s="1"/>
  <c r="AW10" i="26"/>
  <c r="AW11" i="26"/>
  <c r="AW12" i="26"/>
  <c r="AW13" i="26"/>
  <c r="AW14" i="26"/>
  <c r="AW15" i="26"/>
  <c r="AW16" i="26"/>
  <c r="AW17" i="26"/>
  <c r="AW18" i="26"/>
  <c r="AW19" i="26"/>
  <c r="AW20" i="26"/>
  <c r="AW21" i="26"/>
  <c r="AW22" i="26"/>
  <c r="AW23" i="26"/>
  <c r="AW24" i="26"/>
  <c r="AW25" i="26"/>
  <c r="AW26" i="26"/>
  <c r="AW27" i="26"/>
  <c r="AW28" i="26"/>
  <c r="AW29" i="26"/>
  <c r="AW30" i="26"/>
  <c r="AW31" i="26"/>
  <c r="AW32" i="26"/>
  <c r="AW33" i="26"/>
  <c r="AW34" i="26"/>
  <c r="AW35" i="26"/>
  <c r="AW36" i="26"/>
  <c r="AW37" i="26"/>
  <c r="AW38" i="26"/>
  <c r="AW39" i="26"/>
  <c r="AW40" i="26"/>
  <c r="AW41" i="26"/>
  <c r="AW42" i="26"/>
  <c r="AW43" i="26"/>
  <c r="AW44" i="26"/>
  <c r="AW45" i="26"/>
  <c r="AW46" i="26"/>
  <c r="AW47" i="26"/>
  <c r="AW48" i="26"/>
  <c r="AW49" i="26"/>
  <c r="AW50" i="26"/>
  <c r="AW51" i="26"/>
  <c r="AW52" i="26"/>
  <c r="AW53" i="26"/>
  <c r="AW54" i="26"/>
  <c r="AW55" i="26"/>
  <c r="AW56" i="26"/>
  <c r="AW57" i="26"/>
  <c r="AW58" i="26"/>
  <c r="AW59" i="26"/>
  <c r="AW60" i="26"/>
  <c r="AW61" i="26"/>
  <c r="AW62" i="26"/>
  <c r="AW63" i="26"/>
  <c r="AW64" i="26"/>
  <c r="AW65" i="26"/>
  <c r="AW66" i="26"/>
  <c r="AW67" i="26"/>
  <c r="AW68" i="26"/>
  <c r="AW69" i="26"/>
  <c r="AW70" i="26"/>
  <c r="AW71" i="26"/>
  <c r="AW72" i="26"/>
  <c r="AW73" i="26"/>
  <c r="AW74" i="26"/>
  <c r="AW75" i="26"/>
  <c r="AW76" i="26"/>
  <c r="AW77" i="26"/>
  <c r="AW78" i="26"/>
  <c r="AW79" i="26"/>
  <c r="AW80" i="26"/>
  <c r="AW81" i="26"/>
  <c r="AW82" i="26"/>
  <c r="AW83" i="26"/>
  <c r="AW84" i="26"/>
  <c r="AW85" i="26"/>
  <c r="AW86" i="26"/>
  <c r="AW87" i="26"/>
  <c r="AW88" i="26"/>
  <c r="AW89" i="26"/>
  <c r="AW90" i="26"/>
  <c r="AW91" i="26"/>
  <c r="AW92" i="26"/>
  <c r="AW93" i="26"/>
  <c r="AW94" i="26"/>
  <c r="AW95" i="26"/>
  <c r="AW96" i="26"/>
  <c r="AW97" i="26"/>
  <c r="AW98" i="26"/>
  <c r="AW99" i="26"/>
  <c r="AW100" i="26"/>
  <c r="AW101" i="26"/>
  <c r="AW102" i="26"/>
  <c r="AW103" i="26"/>
  <c r="AW104" i="26"/>
  <c r="AW105" i="26"/>
  <c r="AW106" i="26"/>
  <c r="AW107" i="26"/>
  <c r="AW108" i="26"/>
  <c r="AW9" i="26"/>
  <c r="C8" i="25" a="1"/>
  <c r="C8" i="25" s="1"/>
  <c r="C20" i="25" s="1"/>
  <c r="B5" i="27"/>
  <c r="G5" i="27"/>
  <c r="M5" i="27"/>
  <c r="I8" i="27"/>
  <c r="B13" i="27"/>
  <c r="J13" i="27"/>
  <c r="U13" i="27"/>
  <c r="B14" i="27"/>
  <c r="J14" i="27"/>
  <c r="U14" i="27"/>
  <c r="B15" i="27"/>
  <c r="J15" i="27"/>
  <c r="U15" i="27"/>
  <c r="B16" i="27"/>
  <c r="J16" i="27"/>
  <c r="U16" i="27"/>
  <c r="B17" i="27"/>
  <c r="J17" i="27"/>
  <c r="U17" i="27"/>
  <c r="B21" i="27"/>
  <c r="J21" i="27"/>
  <c r="B22" i="27"/>
  <c r="J22" i="27"/>
  <c r="R22" i="27"/>
  <c r="B5" i="26"/>
  <c r="G5" i="26"/>
  <c r="M5" i="26"/>
  <c r="C9" i="26"/>
  <c r="W9" i="26"/>
  <c r="AA9" i="26"/>
  <c r="AE9" i="26"/>
  <c r="AI9" i="26"/>
  <c r="AK9" i="26"/>
  <c r="AM9" i="26"/>
  <c r="AO9" i="26"/>
  <c r="AQ9" i="26"/>
  <c r="AS9" i="26"/>
  <c r="AU9" i="26"/>
  <c r="AZ9" i="26"/>
  <c r="BC9" i="26"/>
  <c r="BK9" i="26"/>
  <c r="C10" i="26"/>
  <c r="W10" i="26"/>
  <c r="AA10" i="26"/>
  <c r="AE10" i="26"/>
  <c r="AI10" i="26"/>
  <c r="AK10" i="26"/>
  <c r="AM10" i="26"/>
  <c r="AO10" i="26"/>
  <c r="AQ10" i="26"/>
  <c r="AS10" i="26"/>
  <c r="AU10" i="26"/>
  <c r="AZ10" i="26"/>
  <c r="BC10" i="26"/>
  <c r="BK10" i="26"/>
  <c r="C11" i="26"/>
  <c r="W11" i="26"/>
  <c r="AA11" i="26"/>
  <c r="AE11" i="26"/>
  <c r="AI11" i="26"/>
  <c r="AK11" i="26"/>
  <c r="AM11" i="26"/>
  <c r="AO11" i="26"/>
  <c r="AQ11" i="26"/>
  <c r="AS11" i="26"/>
  <c r="AU11" i="26"/>
  <c r="AZ11" i="26"/>
  <c r="BC11" i="26"/>
  <c r="BK11" i="26"/>
  <c r="C12" i="26"/>
  <c r="W12" i="26"/>
  <c r="AA12" i="26"/>
  <c r="AE12" i="26"/>
  <c r="AI12" i="26"/>
  <c r="AK12" i="26"/>
  <c r="AM12" i="26"/>
  <c r="AO12" i="26"/>
  <c r="AQ12" i="26"/>
  <c r="AS12" i="26"/>
  <c r="AU12" i="26"/>
  <c r="AZ12" i="26"/>
  <c r="BC12" i="26"/>
  <c r="BK12" i="26"/>
  <c r="C13" i="26"/>
  <c r="W13" i="26"/>
  <c r="AA13" i="26"/>
  <c r="AE13" i="26"/>
  <c r="AI13" i="26"/>
  <c r="AK13" i="26"/>
  <c r="AM13" i="26"/>
  <c r="AO13" i="26"/>
  <c r="AQ13" i="26"/>
  <c r="AS13" i="26"/>
  <c r="AU13" i="26"/>
  <c r="AZ13" i="26"/>
  <c r="BC13" i="26"/>
  <c r="BK13" i="26"/>
  <c r="C14" i="26"/>
  <c r="W14" i="26"/>
  <c r="AA14" i="26"/>
  <c r="AE14" i="26"/>
  <c r="AI14" i="26"/>
  <c r="AK14" i="26"/>
  <c r="AM14" i="26"/>
  <c r="AO14" i="26"/>
  <c r="AQ14" i="26"/>
  <c r="AS14" i="26"/>
  <c r="AU14" i="26"/>
  <c r="AZ14" i="26"/>
  <c r="BC14" i="26"/>
  <c r="BK14" i="26"/>
  <c r="C15" i="26"/>
  <c r="O15" i="26"/>
  <c r="W15" i="26"/>
  <c r="AA15" i="26"/>
  <c r="AE15" i="26"/>
  <c r="AI15" i="26"/>
  <c r="AK15" i="26"/>
  <c r="AM15" i="26"/>
  <c r="AO15" i="26"/>
  <c r="AQ15" i="26"/>
  <c r="AS15" i="26"/>
  <c r="AU15" i="26"/>
  <c r="AZ15" i="26"/>
  <c r="BC15" i="26"/>
  <c r="BK15" i="26"/>
  <c r="C16" i="26"/>
  <c r="O16" i="26"/>
  <c r="W16" i="26"/>
  <c r="AA16" i="26"/>
  <c r="AE16" i="26"/>
  <c r="AI16" i="26"/>
  <c r="AK16" i="26"/>
  <c r="AM16" i="26"/>
  <c r="AO16" i="26"/>
  <c r="AQ16" i="26"/>
  <c r="AS16" i="26"/>
  <c r="AU16" i="26"/>
  <c r="AZ16" i="26"/>
  <c r="BC16" i="26"/>
  <c r="BK16" i="26"/>
  <c r="C17" i="26"/>
  <c r="O17" i="26"/>
  <c r="W17" i="26"/>
  <c r="AA17" i="26"/>
  <c r="AE17" i="26"/>
  <c r="AI17" i="26"/>
  <c r="AK17" i="26"/>
  <c r="AM17" i="26"/>
  <c r="AO17" i="26"/>
  <c r="AQ17" i="26"/>
  <c r="AS17" i="26"/>
  <c r="AU17" i="26"/>
  <c r="AZ17" i="26"/>
  <c r="BC17" i="26"/>
  <c r="BK17" i="26"/>
  <c r="C18" i="26"/>
  <c r="O18" i="26"/>
  <c r="W18" i="26"/>
  <c r="AA18" i="26"/>
  <c r="AE18" i="26"/>
  <c r="AI18" i="26"/>
  <c r="AK18" i="26"/>
  <c r="AM18" i="26"/>
  <c r="AO18" i="26"/>
  <c r="AQ18" i="26"/>
  <c r="AS18" i="26"/>
  <c r="AU18" i="26"/>
  <c r="AZ18" i="26"/>
  <c r="BC18" i="26"/>
  <c r="BK18" i="26"/>
  <c r="C19" i="26"/>
  <c r="W19" i="26"/>
  <c r="AA19" i="26"/>
  <c r="AE19" i="26"/>
  <c r="AI19" i="26"/>
  <c r="AK19" i="26"/>
  <c r="AM19" i="26"/>
  <c r="AO19" i="26"/>
  <c r="AQ19" i="26"/>
  <c r="AS19" i="26"/>
  <c r="AU19" i="26"/>
  <c r="AZ19" i="26"/>
  <c r="BC19" i="26"/>
  <c r="BK19" i="26"/>
  <c r="C20" i="26"/>
  <c r="W20" i="26"/>
  <c r="AA20" i="26"/>
  <c r="AE20" i="26"/>
  <c r="AI20" i="26"/>
  <c r="AK20" i="26"/>
  <c r="AM20" i="26"/>
  <c r="AO20" i="26"/>
  <c r="AQ20" i="26"/>
  <c r="AS20" i="26"/>
  <c r="AU20" i="26"/>
  <c r="AZ20" i="26"/>
  <c r="BC20" i="26"/>
  <c r="BK20" i="26"/>
  <c r="C21" i="26"/>
  <c r="W21" i="26"/>
  <c r="AA21" i="26"/>
  <c r="AE21" i="26"/>
  <c r="AI21" i="26"/>
  <c r="AK21" i="26"/>
  <c r="AM21" i="26"/>
  <c r="AO21" i="26"/>
  <c r="AQ21" i="26"/>
  <c r="AS21" i="26"/>
  <c r="AU21" i="26"/>
  <c r="AZ21" i="26"/>
  <c r="BC21" i="26"/>
  <c r="BK21" i="26"/>
  <c r="C22" i="26"/>
  <c r="W22" i="26"/>
  <c r="AA22" i="26"/>
  <c r="AE22" i="26"/>
  <c r="AI22" i="26"/>
  <c r="AK22" i="26"/>
  <c r="AM22" i="26"/>
  <c r="AO22" i="26"/>
  <c r="AQ22" i="26"/>
  <c r="AS22" i="26"/>
  <c r="AU22" i="26"/>
  <c r="AZ22" i="26"/>
  <c r="BC22" i="26"/>
  <c r="BK22" i="26"/>
  <c r="C23" i="26"/>
  <c r="W23" i="26"/>
  <c r="AA23" i="26"/>
  <c r="AE23" i="26"/>
  <c r="AI23" i="26"/>
  <c r="AK23" i="26"/>
  <c r="AM23" i="26"/>
  <c r="AO23" i="26"/>
  <c r="AQ23" i="26"/>
  <c r="AS23" i="26"/>
  <c r="AU23" i="26"/>
  <c r="AZ23" i="26"/>
  <c r="BC23" i="26"/>
  <c r="BK23" i="26"/>
  <c r="C24" i="26"/>
  <c r="W24" i="26"/>
  <c r="AA24" i="26"/>
  <c r="AE24" i="26"/>
  <c r="AI24" i="26"/>
  <c r="AK24" i="26"/>
  <c r="AM24" i="26"/>
  <c r="AO24" i="26"/>
  <c r="AQ24" i="26"/>
  <c r="AS24" i="26"/>
  <c r="AU24" i="26"/>
  <c r="AZ24" i="26"/>
  <c r="BC24" i="26"/>
  <c r="BK24" i="26"/>
  <c r="C25" i="26"/>
  <c r="W25" i="26"/>
  <c r="AA25" i="26"/>
  <c r="AE25" i="26"/>
  <c r="AI25" i="26"/>
  <c r="AK25" i="26"/>
  <c r="AM25" i="26"/>
  <c r="AO25" i="26"/>
  <c r="AQ25" i="26"/>
  <c r="AS25" i="26"/>
  <c r="AU25" i="26"/>
  <c r="AZ25" i="26"/>
  <c r="BC25" i="26"/>
  <c r="BK25" i="26"/>
  <c r="C26" i="26"/>
  <c r="W26" i="26"/>
  <c r="AA26" i="26"/>
  <c r="AE26" i="26"/>
  <c r="AI26" i="26"/>
  <c r="AK26" i="26"/>
  <c r="AM26" i="26"/>
  <c r="AO26" i="26"/>
  <c r="AQ26" i="26"/>
  <c r="AS26" i="26"/>
  <c r="AU26" i="26"/>
  <c r="AZ26" i="26"/>
  <c r="BC26" i="26"/>
  <c r="BK26" i="26"/>
  <c r="C27" i="26"/>
  <c r="W27" i="26"/>
  <c r="AA27" i="26"/>
  <c r="AE27" i="26"/>
  <c r="AI27" i="26"/>
  <c r="AK27" i="26"/>
  <c r="AM27" i="26"/>
  <c r="AO27" i="26"/>
  <c r="AQ27" i="26"/>
  <c r="AS27" i="26"/>
  <c r="AU27" i="26"/>
  <c r="AZ27" i="26"/>
  <c r="BC27" i="26"/>
  <c r="BK27" i="26"/>
  <c r="C28" i="26"/>
  <c r="W28" i="26"/>
  <c r="AA28" i="26"/>
  <c r="AE28" i="26"/>
  <c r="AI28" i="26"/>
  <c r="AK28" i="26"/>
  <c r="AM28" i="26"/>
  <c r="AO28" i="26"/>
  <c r="AQ28" i="26"/>
  <c r="AS28" i="26"/>
  <c r="AU28" i="26"/>
  <c r="AZ28" i="26"/>
  <c r="BC28" i="26"/>
  <c r="BK28" i="26"/>
  <c r="C29" i="26"/>
  <c r="W29" i="26"/>
  <c r="AA29" i="26"/>
  <c r="AE29" i="26"/>
  <c r="AI29" i="26"/>
  <c r="AK29" i="26"/>
  <c r="AM29" i="26"/>
  <c r="AO29" i="26"/>
  <c r="AQ29" i="26"/>
  <c r="AS29" i="26"/>
  <c r="AU29" i="26"/>
  <c r="AZ29" i="26"/>
  <c r="BC29" i="26"/>
  <c r="BK29" i="26"/>
  <c r="C30" i="26"/>
  <c r="W30" i="26"/>
  <c r="AA30" i="26"/>
  <c r="AE30" i="26"/>
  <c r="AI30" i="26"/>
  <c r="AK30" i="26"/>
  <c r="AM30" i="26"/>
  <c r="AO30" i="26"/>
  <c r="AQ30" i="26"/>
  <c r="AS30" i="26"/>
  <c r="AU30" i="26"/>
  <c r="AZ30" i="26"/>
  <c r="BC30" i="26"/>
  <c r="BK30" i="26"/>
  <c r="C31" i="26"/>
  <c r="W31" i="26"/>
  <c r="AA31" i="26"/>
  <c r="AE31" i="26"/>
  <c r="AI31" i="26"/>
  <c r="AK31" i="26"/>
  <c r="AM31" i="26"/>
  <c r="AO31" i="26"/>
  <c r="AQ31" i="26"/>
  <c r="AS31" i="26"/>
  <c r="AU31" i="26"/>
  <c r="AZ31" i="26"/>
  <c r="BC31" i="26"/>
  <c r="BK31" i="26"/>
  <c r="C32" i="26"/>
  <c r="W32" i="26"/>
  <c r="AA32" i="26"/>
  <c r="AE32" i="26"/>
  <c r="AI32" i="26"/>
  <c r="AK32" i="26"/>
  <c r="AM32" i="26"/>
  <c r="AO32" i="26"/>
  <c r="AQ32" i="26"/>
  <c r="AS32" i="26"/>
  <c r="AU32" i="26"/>
  <c r="AZ32" i="26"/>
  <c r="BC32" i="26"/>
  <c r="BK32" i="26"/>
  <c r="C33" i="26"/>
  <c r="W33" i="26"/>
  <c r="AA33" i="26"/>
  <c r="AE33" i="26"/>
  <c r="AI33" i="26"/>
  <c r="AK33" i="26"/>
  <c r="AM33" i="26"/>
  <c r="AO33" i="26"/>
  <c r="AQ33" i="26"/>
  <c r="AS33" i="26"/>
  <c r="AU33" i="26"/>
  <c r="AZ33" i="26"/>
  <c r="BC33" i="26"/>
  <c r="BK33" i="26"/>
  <c r="C34" i="26"/>
  <c r="W34" i="26"/>
  <c r="AA34" i="26"/>
  <c r="AE34" i="26"/>
  <c r="AI34" i="26"/>
  <c r="AK34" i="26"/>
  <c r="AM34" i="26"/>
  <c r="AO34" i="26"/>
  <c r="AQ34" i="26"/>
  <c r="AS34" i="26"/>
  <c r="AU34" i="26"/>
  <c r="AZ34" i="26"/>
  <c r="BC34" i="26"/>
  <c r="BK34" i="26"/>
  <c r="C35" i="26"/>
  <c r="W35" i="26"/>
  <c r="AA35" i="26"/>
  <c r="AE35" i="26"/>
  <c r="AI35" i="26"/>
  <c r="AK35" i="26"/>
  <c r="AM35" i="26"/>
  <c r="AO35" i="26"/>
  <c r="AQ35" i="26"/>
  <c r="AS35" i="26"/>
  <c r="AU35" i="26"/>
  <c r="AZ35" i="26"/>
  <c r="BC35" i="26"/>
  <c r="BK35" i="26"/>
  <c r="C36" i="26"/>
  <c r="W36" i="26"/>
  <c r="AA36" i="26"/>
  <c r="AE36" i="26"/>
  <c r="AI36" i="26"/>
  <c r="AK36" i="26"/>
  <c r="AM36" i="26"/>
  <c r="AO36" i="26"/>
  <c r="AQ36" i="26"/>
  <c r="AS36" i="26"/>
  <c r="AU36" i="26"/>
  <c r="AZ36" i="26"/>
  <c r="BC36" i="26"/>
  <c r="BK36" i="26"/>
  <c r="C37" i="26"/>
  <c r="W37" i="26"/>
  <c r="AA37" i="26"/>
  <c r="AE37" i="26"/>
  <c r="AI37" i="26"/>
  <c r="AK37" i="26"/>
  <c r="AM37" i="26"/>
  <c r="AO37" i="26"/>
  <c r="AQ37" i="26"/>
  <c r="AS37" i="26"/>
  <c r="AU37" i="26"/>
  <c r="AZ37" i="26"/>
  <c r="BC37" i="26"/>
  <c r="BK37" i="26"/>
  <c r="C38" i="26"/>
  <c r="W38" i="26"/>
  <c r="AA38" i="26"/>
  <c r="AE38" i="26"/>
  <c r="AI38" i="26"/>
  <c r="AK38" i="26"/>
  <c r="AM38" i="26"/>
  <c r="AO38" i="26"/>
  <c r="AQ38" i="26"/>
  <c r="AS38" i="26"/>
  <c r="AU38" i="26"/>
  <c r="AZ38" i="26"/>
  <c r="BC38" i="26"/>
  <c r="BK38" i="26"/>
  <c r="C39" i="26"/>
  <c r="W39" i="26"/>
  <c r="AA39" i="26"/>
  <c r="AE39" i="26"/>
  <c r="AI39" i="26"/>
  <c r="AK39" i="26"/>
  <c r="AM39" i="26"/>
  <c r="AO39" i="26"/>
  <c r="AQ39" i="26"/>
  <c r="AS39" i="26"/>
  <c r="AU39" i="26"/>
  <c r="AZ39" i="26"/>
  <c r="BC39" i="26"/>
  <c r="BK39" i="26"/>
  <c r="C40" i="26"/>
  <c r="W40" i="26"/>
  <c r="AA40" i="26"/>
  <c r="AE40" i="26"/>
  <c r="AI40" i="26"/>
  <c r="AK40" i="26"/>
  <c r="AM40" i="26"/>
  <c r="AO40" i="26"/>
  <c r="AQ40" i="26"/>
  <c r="AS40" i="26"/>
  <c r="AU40" i="26"/>
  <c r="AZ40" i="26"/>
  <c r="BC40" i="26"/>
  <c r="BK40" i="26"/>
  <c r="C41" i="26"/>
  <c r="W41" i="26"/>
  <c r="AA41" i="26"/>
  <c r="AE41" i="26"/>
  <c r="AI41" i="26"/>
  <c r="AK41" i="26"/>
  <c r="AM41" i="26"/>
  <c r="AO41" i="26"/>
  <c r="AQ41" i="26"/>
  <c r="AS41" i="26"/>
  <c r="AU41" i="26"/>
  <c r="AZ41" i="26"/>
  <c r="BC41" i="26"/>
  <c r="BK41" i="26"/>
  <c r="C42" i="26"/>
  <c r="W42" i="26"/>
  <c r="AA42" i="26"/>
  <c r="AE42" i="26"/>
  <c r="AI42" i="26"/>
  <c r="AK42" i="26"/>
  <c r="AM42" i="26"/>
  <c r="AO42" i="26"/>
  <c r="AQ42" i="26"/>
  <c r="AS42" i="26"/>
  <c r="AU42" i="26"/>
  <c r="AZ42" i="26"/>
  <c r="BC42" i="26"/>
  <c r="BK42" i="26"/>
  <c r="C43" i="26"/>
  <c r="W43" i="26"/>
  <c r="AA43" i="26"/>
  <c r="AE43" i="26"/>
  <c r="AI43" i="26"/>
  <c r="AK43" i="26"/>
  <c r="AM43" i="26"/>
  <c r="AO43" i="26"/>
  <c r="AQ43" i="26"/>
  <c r="AS43" i="26"/>
  <c r="AU43" i="26"/>
  <c r="AZ43" i="26"/>
  <c r="BC43" i="26"/>
  <c r="BK43" i="26"/>
  <c r="C44" i="26"/>
  <c r="W44" i="26"/>
  <c r="AA44" i="26"/>
  <c r="AE44" i="26"/>
  <c r="AI44" i="26"/>
  <c r="AK44" i="26"/>
  <c r="AM44" i="26"/>
  <c r="AO44" i="26"/>
  <c r="AQ44" i="26"/>
  <c r="AS44" i="26"/>
  <c r="AU44" i="26"/>
  <c r="AZ44" i="26"/>
  <c r="BC44" i="26"/>
  <c r="BK44" i="26"/>
  <c r="C45" i="26"/>
  <c r="W45" i="26"/>
  <c r="AA45" i="26"/>
  <c r="AE45" i="26"/>
  <c r="AI45" i="26"/>
  <c r="AK45" i="26"/>
  <c r="AM45" i="26"/>
  <c r="AO45" i="26"/>
  <c r="AQ45" i="26"/>
  <c r="AS45" i="26"/>
  <c r="AU45" i="26"/>
  <c r="AZ45" i="26"/>
  <c r="BC45" i="26"/>
  <c r="BK45" i="26"/>
  <c r="C46" i="26"/>
  <c r="W46" i="26"/>
  <c r="AA46" i="26"/>
  <c r="AE46" i="26"/>
  <c r="AI46" i="26"/>
  <c r="AK46" i="26"/>
  <c r="AM46" i="26"/>
  <c r="AO46" i="26"/>
  <c r="AQ46" i="26"/>
  <c r="AS46" i="26"/>
  <c r="AU46" i="26"/>
  <c r="AZ46" i="26"/>
  <c r="BC46" i="26"/>
  <c r="BK46" i="26"/>
  <c r="C47" i="26"/>
  <c r="W47" i="26"/>
  <c r="AA47" i="26"/>
  <c r="AE47" i="26"/>
  <c r="AI47" i="26"/>
  <c r="AK47" i="26"/>
  <c r="AM47" i="26"/>
  <c r="AO47" i="26"/>
  <c r="AQ47" i="26"/>
  <c r="AS47" i="26"/>
  <c r="AU47" i="26"/>
  <c r="AZ47" i="26"/>
  <c r="BC47" i="26"/>
  <c r="BK47" i="26"/>
  <c r="C48" i="26"/>
  <c r="W48" i="26"/>
  <c r="AA48" i="26"/>
  <c r="AE48" i="26"/>
  <c r="AI48" i="26"/>
  <c r="AK48" i="26"/>
  <c r="AM48" i="26"/>
  <c r="AO48" i="26"/>
  <c r="AQ48" i="26"/>
  <c r="AS48" i="26"/>
  <c r="AU48" i="26"/>
  <c r="AZ48" i="26"/>
  <c r="BC48" i="26"/>
  <c r="BK48" i="26"/>
  <c r="C49" i="26"/>
  <c r="W49" i="26"/>
  <c r="AA49" i="26"/>
  <c r="AE49" i="26"/>
  <c r="AI49" i="26"/>
  <c r="AK49" i="26"/>
  <c r="AM49" i="26"/>
  <c r="AO49" i="26"/>
  <c r="AQ49" i="26"/>
  <c r="AS49" i="26"/>
  <c r="AU49" i="26"/>
  <c r="AZ49" i="26"/>
  <c r="BC49" i="26"/>
  <c r="BK49" i="26"/>
  <c r="C50" i="26"/>
  <c r="W50" i="26"/>
  <c r="AA50" i="26"/>
  <c r="AE50" i="26"/>
  <c r="AI50" i="26"/>
  <c r="AK50" i="26"/>
  <c r="AM50" i="26"/>
  <c r="AO50" i="26"/>
  <c r="AQ50" i="26"/>
  <c r="AS50" i="26"/>
  <c r="AU50" i="26"/>
  <c r="AZ50" i="26"/>
  <c r="BC50" i="26"/>
  <c r="BK50" i="26"/>
  <c r="C51" i="26"/>
  <c r="W51" i="26"/>
  <c r="AA51" i="26"/>
  <c r="AE51" i="26"/>
  <c r="AI51" i="26"/>
  <c r="AK51" i="26"/>
  <c r="AM51" i="26"/>
  <c r="AO51" i="26"/>
  <c r="AQ51" i="26"/>
  <c r="AS51" i="26"/>
  <c r="AU51" i="26"/>
  <c r="AZ51" i="26"/>
  <c r="BC51" i="26"/>
  <c r="BK51" i="26"/>
  <c r="C52" i="26"/>
  <c r="W52" i="26"/>
  <c r="AA52" i="26"/>
  <c r="AE52" i="26"/>
  <c r="AI52" i="26"/>
  <c r="AK52" i="26"/>
  <c r="AM52" i="26"/>
  <c r="AO52" i="26"/>
  <c r="AQ52" i="26"/>
  <c r="AS52" i="26"/>
  <c r="AU52" i="26"/>
  <c r="AZ52" i="26"/>
  <c r="BC52" i="26"/>
  <c r="BK52" i="26"/>
  <c r="C53" i="26"/>
  <c r="W53" i="26"/>
  <c r="AA53" i="26"/>
  <c r="AE53" i="26"/>
  <c r="AI53" i="26"/>
  <c r="AK53" i="26"/>
  <c r="AM53" i="26"/>
  <c r="AO53" i="26"/>
  <c r="AQ53" i="26"/>
  <c r="AS53" i="26"/>
  <c r="AU53" i="26"/>
  <c r="AZ53" i="26"/>
  <c r="BC53" i="26"/>
  <c r="BK53" i="26"/>
  <c r="C54" i="26"/>
  <c r="W54" i="26"/>
  <c r="AA54" i="26"/>
  <c r="AE54" i="26"/>
  <c r="AI54" i="26"/>
  <c r="AK54" i="26"/>
  <c r="AM54" i="26"/>
  <c r="AO54" i="26"/>
  <c r="AQ54" i="26"/>
  <c r="AS54" i="26"/>
  <c r="AU54" i="26"/>
  <c r="AZ54" i="26"/>
  <c r="BC54" i="26"/>
  <c r="BK54" i="26"/>
  <c r="C55" i="26"/>
  <c r="W55" i="26"/>
  <c r="AA55" i="26"/>
  <c r="AE55" i="26"/>
  <c r="AI55" i="26"/>
  <c r="AK55" i="26"/>
  <c r="AM55" i="26"/>
  <c r="AO55" i="26"/>
  <c r="AQ55" i="26"/>
  <c r="AS55" i="26"/>
  <c r="AU55" i="26"/>
  <c r="AZ55" i="26"/>
  <c r="BC55" i="26"/>
  <c r="BK55" i="26"/>
  <c r="C56" i="26"/>
  <c r="W56" i="26"/>
  <c r="AA56" i="26"/>
  <c r="AE56" i="26"/>
  <c r="AI56" i="26"/>
  <c r="AK56" i="26"/>
  <c r="AM56" i="26"/>
  <c r="AO56" i="26"/>
  <c r="AQ56" i="26"/>
  <c r="AS56" i="26"/>
  <c r="AU56" i="26"/>
  <c r="AZ56" i="26"/>
  <c r="BC56" i="26"/>
  <c r="BK56" i="26"/>
  <c r="C57" i="26"/>
  <c r="W57" i="26"/>
  <c r="AA57" i="26"/>
  <c r="AE57" i="26"/>
  <c r="AI57" i="26"/>
  <c r="AK57" i="26"/>
  <c r="AM57" i="26"/>
  <c r="AO57" i="26"/>
  <c r="AQ57" i="26"/>
  <c r="AS57" i="26"/>
  <c r="AU57" i="26"/>
  <c r="AZ57" i="26"/>
  <c r="BC57" i="26"/>
  <c r="BK57" i="26"/>
  <c r="C58" i="26"/>
  <c r="W58" i="26"/>
  <c r="AA58" i="26"/>
  <c r="AE58" i="26"/>
  <c r="AI58" i="26"/>
  <c r="AK58" i="26"/>
  <c r="AM58" i="26"/>
  <c r="AO58" i="26"/>
  <c r="AQ58" i="26"/>
  <c r="AS58" i="26"/>
  <c r="AU58" i="26"/>
  <c r="AZ58" i="26"/>
  <c r="BC58" i="26"/>
  <c r="BK58" i="26"/>
  <c r="C59" i="26"/>
  <c r="W59" i="26"/>
  <c r="AA59" i="26"/>
  <c r="AE59" i="26"/>
  <c r="AI59" i="26"/>
  <c r="AK59" i="26"/>
  <c r="AM59" i="26"/>
  <c r="AO59" i="26"/>
  <c r="AQ59" i="26"/>
  <c r="AS59" i="26"/>
  <c r="AU59" i="26"/>
  <c r="AZ59" i="26"/>
  <c r="BC59" i="26"/>
  <c r="BK59" i="26"/>
  <c r="C60" i="26"/>
  <c r="W60" i="26"/>
  <c r="AA60" i="26"/>
  <c r="AE60" i="26"/>
  <c r="AI60" i="26"/>
  <c r="AK60" i="26"/>
  <c r="AM60" i="26"/>
  <c r="AO60" i="26"/>
  <c r="AQ60" i="26"/>
  <c r="AS60" i="26"/>
  <c r="AU60" i="26"/>
  <c r="AZ60" i="26"/>
  <c r="BC60" i="26"/>
  <c r="BK60" i="26"/>
  <c r="C61" i="26"/>
  <c r="W61" i="26"/>
  <c r="AA61" i="26"/>
  <c r="AE61" i="26"/>
  <c r="AI61" i="26"/>
  <c r="AK61" i="26"/>
  <c r="AM61" i="26"/>
  <c r="AO61" i="26"/>
  <c r="AQ61" i="26"/>
  <c r="AS61" i="26"/>
  <c r="AU61" i="26"/>
  <c r="AZ61" i="26"/>
  <c r="BC61" i="26"/>
  <c r="BK61" i="26"/>
  <c r="C62" i="26"/>
  <c r="W62" i="26"/>
  <c r="AA62" i="26"/>
  <c r="AE62" i="26"/>
  <c r="AI62" i="26"/>
  <c r="AK62" i="26"/>
  <c r="AM62" i="26"/>
  <c r="AO62" i="26"/>
  <c r="AQ62" i="26"/>
  <c r="AS62" i="26"/>
  <c r="AU62" i="26"/>
  <c r="AZ62" i="26"/>
  <c r="BC62" i="26"/>
  <c r="BK62" i="26"/>
  <c r="C63" i="26"/>
  <c r="W63" i="26"/>
  <c r="AA63" i="26"/>
  <c r="AE63" i="26"/>
  <c r="AI63" i="26"/>
  <c r="AK63" i="26"/>
  <c r="AM63" i="26"/>
  <c r="AO63" i="26"/>
  <c r="AQ63" i="26"/>
  <c r="AS63" i="26"/>
  <c r="AU63" i="26"/>
  <c r="AZ63" i="26"/>
  <c r="BC63" i="26"/>
  <c r="BK63" i="26"/>
  <c r="C64" i="26"/>
  <c r="W64" i="26"/>
  <c r="AA64" i="26"/>
  <c r="AE64" i="26"/>
  <c r="AI64" i="26"/>
  <c r="AK64" i="26"/>
  <c r="AM64" i="26"/>
  <c r="AO64" i="26"/>
  <c r="AQ64" i="26"/>
  <c r="AS64" i="26"/>
  <c r="AU64" i="26"/>
  <c r="AZ64" i="26"/>
  <c r="BC64" i="26"/>
  <c r="BK64" i="26"/>
  <c r="C65" i="26"/>
  <c r="W65" i="26"/>
  <c r="AA65" i="26"/>
  <c r="AE65" i="26"/>
  <c r="AI65" i="26"/>
  <c r="AK65" i="26"/>
  <c r="AM65" i="26"/>
  <c r="AO65" i="26"/>
  <c r="AQ65" i="26"/>
  <c r="AS65" i="26"/>
  <c r="AU65" i="26"/>
  <c r="AZ65" i="26"/>
  <c r="BC65" i="26"/>
  <c r="BK65" i="26"/>
  <c r="C66" i="26"/>
  <c r="W66" i="26"/>
  <c r="AA66" i="26"/>
  <c r="AE66" i="26"/>
  <c r="AI66" i="26"/>
  <c r="AK66" i="26"/>
  <c r="AM66" i="26"/>
  <c r="AO66" i="26"/>
  <c r="AQ66" i="26"/>
  <c r="AS66" i="26"/>
  <c r="AU66" i="26"/>
  <c r="AZ66" i="26"/>
  <c r="BC66" i="26"/>
  <c r="BK66" i="26"/>
  <c r="C67" i="26"/>
  <c r="W67" i="26"/>
  <c r="AA67" i="26"/>
  <c r="AE67" i="26"/>
  <c r="AI67" i="26"/>
  <c r="AK67" i="26"/>
  <c r="AM67" i="26"/>
  <c r="AO67" i="26"/>
  <c r="AQ67" i="26"/>
  <c r="AS67" i="26"/>
  <c r="AU67" i="26"/>
  <c r="AZ67" i="26"/>
  <c r="BC67" i="26"/>
  <c r="BK67" i="26"/>
  <c r="C68" i="26"/>
  <c r="W68" i="26"/>
  <c r="AA68" i="26"/>
  <c r="AE68" i="26"/>
  <c r="AI68" i="26"/>
  <c r="AK68" i="26"/>
  <c r="AM68" i="26"/>
  <c r="AO68" i="26"/>
  <c r="AQ68" i="26"/>
  <c r="AS68" i="26"/>
  <c r="AU68" i="26"/>
  <c r="AZ68" i="26"/>
  <c r="BC68" i="26"/>
  <c r="BK68" i="26"/>
  <c r="C69" i="26"/>
  <c r="W69" i="26"/>
  <c r="AA69" i="26"/>
  <c r="AE69" i="26"/>
  <c r="AI69" i="26"/>
  <c r="AK69" i="26"/>
  <c r="AM69" i="26"/>
  <c r="AO69" i="26"/>
  <c r="AQ69" i="26"/>
  <c r="AS69" i="26"/>
  <c r="AU69" i="26"/>
  <c r="AZ69" i="26"/>
  <c r="BC69" i="26"/>
  <c r="BK69" i="26"/>
  <c r="C70" i="26"/>
  <c r="W70" i="26"/>
  <c r="AA70" i="26"/>
  <c r="AE70" i="26"/>
  <c r="AI70" i="26"/>
  <c r="AK70" i="26"/>
  <c r="AM70" i="26"/>
  <c r="AO70" i="26"/>
  <c r="AQ70" i="26"/>
  <c r="AS70" i="26"/>
  <c r="AU70" i="26"/>
  <c r="AZ70" i="26"/>
  <c r="BC70" i="26"/>
  <c r="BK70" i="26"/>
  <c r="C71" i="26"/>
  <c r="W71" i="26"/>
  <c r="AA71" i="26"/>
  <c r="AE71" i="26"/>
  <c r="AI71" i="26"/>
  <c r="AK71" i="26"/>
  <c r="AM71" i="26"/>
  <c r="AO71" i="26"/>
  <c r="AQ71" i="26"/>
  <c r="AS71" i="26"/>
  <c r="AU71" i="26"/>
  <c r="AZ71" i="26"/>
  <c r="BC71" i="26"/>
  <c r="BK71" i="26"/>
  <c r="C72" i="26"/>
  <c r="W72" i="26"/>
  <c r="AA72" i="26"/>
  <c r="AE72" i="26"/>
  <c r="AI72" i="26"/>
  <c r="AK72" i="26"/>
  <c r="AM72" i="26"/>
  <c r="AO72" i="26"/>
  <c r="AQ72" i="26"/>
  <c r="AS72" i="26"/>
  <c r="AU72" i="26"/>
  <c r="AZ72" i="26"/>
  <c r="BC72" i="26"/>
  <c r="BK72" i="26"/>
  <c r="C73" i="26"/>
  <c r="W73" i="26"/>
  <c r="AA73" i="26"/>
  <c r="AE73" i="26"/>
  <c r="AI73" i="26"/>
  <c r="AK73" i="26"/>
  <c r="AM73" i="26"/>
  <c r="AO73" i="26"/>
  <c r="AQ73" i="26"/>
  <c r="AS73" i="26"/>
  <c r="AU73" i="26"/>
  <c r="AZ73" i="26"/>
  <c r="BC73" i="26"/>
  <c r="BK73" i="26"/>
  <c r="C74" i="26"/>
  <c r="W74" i="26"/>
  <c r="AA74" i="26"/>
  <c r="AE74" i="26"/>
  <c r="AI74" i="26"/>
  <c r="AK74" i="26"/>
  <c r="AM74" i="26"/>
  <c r="AO74" i="26"/>
  <c r="AQ74" i="26"/>
  <c r="AS74" i="26"/>
  <c r="AU74" i="26"/>
  <c r="AZ74" i="26"/>
  <c r="BC74" i="26"/>
  <c r="BK74" i="26"/>
  <c r="C75" i="26"/>
  <c r="W75" i="26"/>
  <c r="AA75" i="26"/>
  <c r="AE75" i="26"/>
  <c r="AI75" i="26"/>
  <c r="AK75" i="26"/>
  <c r="AM75" i="26"/>
  <c r="AO75" i="26"/>
  <c r="AQ75" i="26"/>
  <c r="AS75" i="26"/>
  <c r="AU75" i="26"/>
  <c r="AZ75" i="26"/>
  <c r="BC75" i="26"/>
  <c r="BK75" i="26"/>
  <c r="C76" i="26"/>
  <c r="W76" i="26"/>
  <c r="AA76" i="26"/>
  <c r="AE76" i="26"/>
  <c r="AI76" i="26"/>
  <c r="AK76" i="26"/>
  <c r="AM76" i="26"/>
  <c r="AO76" i="26"/>
  <c r="AQ76" i="26"/>
  <c r="AS76" i="26"/>
  <c r="AU76" i="26"/>
  <c r="AZ76" i="26"/>
  <c r="BC76" i="26"/>
  <c r="BK76" i="26"/>
  <c r="C77" i="26"/>
  <c r="W77" i="26"/>
  <c r="AA77" i="26"/>
  <c r="AE77" i="26"/>
  <c r="AI77" i="26"/>
  <c r="AK77" i="26"/>
  <c r="AM77" i="26"/>
  <c r="AO77" i="26"/>
  <c r="AQ77" i="26"/>
  <c r="AS77" i="26"/>
  <c r="AU77" i="26"/>
  <c r="AZ77" i="26"/>
  <c r="BC77" i="26"/>
  <c r="BK77" i="26"/>
  <c r="C78" i="26"/>
  <c r="W78" i="26"/>
  <c r="AA78" i="26"/>
  <c r="AE78" i="26"/>
  <c r="AI78" i="26"/>
  <c r="AK78" i="26"/>
  <c r="AM78" i="26"/>
  <c r="AO78" i="26"/>
  <c r="AQ78" i="26"/>
  <c r="AS78" i="26"/>
  <c r="AU78" i="26"/>
  <c r="AZ78" i="26"/>
  <c r="BC78" i="26"/>
  <c r="BK78" i="26"/>
  <c r="C79" i="26"/>
  <c r="W79" i="26"/>
  <c r="AA79" i="26"/>
  <c r="AE79" i="26"/>
  <c r="AI79" i="26"/>
  <c r="AK79" i="26"/>
  <c r="AM79" i="26"/>
  <c r="AO79" i="26"/>
  <c r="AQ79" i="26"/>
  <c r="AS79" i="26"/>
  <c r="AU79" i="26"/>
  <c r="AZ79" i="26"/>
  <c r="BC79" i="26"/>
  <c r="BK79" i="26"/>
  <c r="C80" i="26"/>
  <c r="W80" i="26"/>
  <c r="AA80" i="26"/>
  <c r="AE80" i="26"/>
  <c r="AI80" i="26"/>
  <c r="AK80" i="26"/>
  <c r="AM80" i="26"/>
  <c r="AO80" i="26"/>
  <c r="AQ80" i="26"/>
  <c r="AS80" i="26"/>
  <c r="AU80" i="26"/>
  <c r="AZ80" i="26"/>
  <c r="BC80" i="26"/>
  <c r="BK80" i="26"/>
  <c r="C81" i="26"/>
  <c r="W81" i="26"/>
  <c r="AA81" i="26"/>
  <c r="AE81" i="26"/>
  <c r="AI81" i="26"/>
  <c r="AK81" i="26"/>
  <c r="AM81" i="26"/>
  <c r="AO81" i="26"/>
  <c r="AQ81" i="26"/>
  <c r="AS81" i="26"/>
  <c r="AU81" i="26"/>
  <c r="AZ81" i="26"/>
  <c r="BC81" i="26"/>
  <c r="BK81" i="26"/>
  <c r="C82" i="26"/>
  <c r="W82" i="26"/>
  <c r="AA82" i="26"/>
  <c r="AE82" i="26"/>
  <c r="AI82" i="26"/>
  <c r="AK82" i="26"/>
  <c r="AM82" i="26"/>
  <c r="AO82" i="26"/>
  <c r="AQ82" i="26"/>
  <c r="AS82" i="26"/>
  <c r="AU82" i="26"/>
  <c r="AZ82" i="26"/>
  <c r="BC82" i="26"/>
  <c r="BK82" i="26"/>
  <c r="C83" i="26"/>
  <c r="W83" i="26"/>
  <c r="AA83" i="26"/>
  <c r="AE83" i="26"/>
  <c r="AI83" i="26"/>
  <c r="AK83" i="26"/>
  <c r="AM83" i="26"/>
  <c r="AO83" i="26"/>
  <c r="AQ83" i="26"/>
  <c r="AS83" i="26"/>
  <c r="AU83" i="26"/>
  <c r="AZ83" i="26"/>
  <c r="BC83" i="26"/>
  <c r="BK83" i="26"/>
  <c r="C84" i="26"/>
  <c r="W84" i="26"/>
  <c r="AA84" i="26"/>
  <c r="AE84" i="26"/>
  <c r="AI84" i="26"/>
  <c r="AK84" i="26"/>
  <c r="AM84" i="26"/>
  <c r="AO84" i="26"/>
  <c r="AQ84" i="26"/>
  <c r="AS84" i="26"/>
  <c r="AU84" i="26"/>
  <c r="AZ84" i="26"/>
  <c r="BC84" i="26"/>
  <c r="BK84" i="26"/>
  <c r="C85" i="26"/>
  <c r="W85" i="26"/>
  <c r="AA85" i="26"/>
  <c r="AE85" i="26"/>
  <c r="AI85" i="26"/>
  <c r="AK85" i="26"/>
  <c r="AM85" i="26"/>
  <c r="AO85" i="26"/>
  <c r="AQ85" i="26"/>
  <c r="AS85" i="26"/>
  <c r="AU85" i="26"/>
  <c r="AZ85" i="26"/>
  <c r="BC85" i="26"/>
  <c r="BK85" i="26"/>
  <c r="C86" i="26"/>
  <c r="W86" i="26"/>
  <c r="AA86" i="26"/>
  <c r="AE86" i="26"/>
  <c r="AI86" i="26"/>
  <c r="AK86" i="26"/>
  <c r="AM86" i="26"/>
  <c r="AO86" i="26"/>
  <c r="AQ86" i="26"/>
  <c r="AS86" i="26"/>
  <c r="AU86" i="26"/>
  <c r="AZ86" i="26"/>
  <c r="BC86" i="26"/>
  <c r="BK86" i="26"/>
  <c r="C87" i="26"/>
  <c r="W87" i="26"/>
  <c r="AA87" i="26"/>
  <c r="AE87" i="26"/>
  <c r="AI87" i="26"/>
  <c r="AK87" i="26"/>
  <c r="AM87" i="26"/>
  <c r="AO87" i="26"/>
  <c r="AQ87" i="26"/>
  <c r="AS87" i="26"/>
  <c r="AU87" i="26"/>
  <c r="AZ87" i="26"/>
  <c r="BC87" i="26"/>
  <c r="BK87" i="26"/>
  <c r="C88" i="26"/>
  <c r="W88" i="26"/>
  <c r="AA88" i="26"/>
  <c r="AE88" i="26"/>
  <c r="AI88" i="26"/>
  <c r="AK88" i="26"/>
  <c r="AM88" i="26"/>
  <c r="AO88" i="26"/>
  <c r="AQ88" i="26"/>
  <c r="AS88" i="26"/>
  <c r="AU88" i="26"/>
  <c r="AZ88" i="26"/>
  <c r="BC88" i="26"/>
  <c r="BK88" i="26"/>
  <c r="C89" i="26"/>
  <c r="W89" i="26"/>
  <c r="AA89" i="26"/>
  <c r="AE89" i="26"/>
  <c r="AI89" i="26"/>
  <c r="AK89" i="26"/>
  <c r="AM89" i="26"/>
  <c r="AO89" i="26"/>
  <c r="AQ89" i="26"/>
  <c r="AS89" i="26"/>
  <c r="AU89" i="26"/>
  <c r="AZ89" i="26"/>
  <c r="BC89" i="26"/>
  <c r="BK89" i="26"/>
  <c r="C90" i="26"/>
  <c r="W90" i="26"/>
  <c r="AA90" i="26"/>
  <c r="AE90" i="26"/>
  <c r="AI90" i="26"/>
  <c r="AK90" i="26"/>
  <c r="AM90" i="26"/>
  <c r="AO90" i="26"/>
  <c r="AQ90" i="26"/>
  <c r="AS90" i="26"/>
  <c r="AU90" i="26"/>
  <c r="AZ90" i="26"/>
  <c r="BC90" i="26"/>
  <c r="BK90" i="26"/>
  <c r="C91" i="26"/>
  <c r="W91" i="26"/>
  <c r="AA91" i="26"/>
  <c r="AE91" i="26"/>
  <c r="AI91" i="26"/>
  <c r="AK91" i="26"/>
  <c r="AM91" i="26"/>
  <c r="AO91" i="26"/>
  <c r="AQ91" i="26"/>
  <c r="AS91" i="26"/>
  <c r="AU91" i="26"/>
  <c r="AZ91" i="26"/>
  <c r="BC91" i="26"/>
  <c r="BK91" i="26"/>
  <c r="C92" i="26"/>
  <c r="W92" i="26"/>
  <c r="AA92" i="26"/>
  <c r="AE92" i="26"/>
  <c r="AI92" i="26"/>
  <c r="AK92" i="26"/>
  <c r="AM92" i="26"/>
  <c r="AO92" i="26"/>
  <c r="AQ92" i="26"/>
  <c r="AS92" i="26"/>
  <c r="AU92" i="26"/>
  <c r="AZ92" i="26"/>
  <c r="BC92" i="26"/>
  <c r="BK92" i="26"/>
  <c r="C93" i="26"/>
  <c r="W93" i="26"/>
  <c r="AA93" i="26"/>
  <c r="AE93" i="26"/>
  <c r="AI93" i="26"/>
  <c r="AK93" i="26"/>
  <c r="AM93" i="26"/>
  <c r="AO93" i="26"/>
  <c r="AQ93" i="26"/>
  <c r="AS93" i="26"/>
  <c r="AU93" i="26"/>
  <c r="AZ93" i="26"/>
  <c r="BC93" i="26"/>
  <c r="BK93" i="26"/>
  <c r="C94" i="26"/>
  <c r="W94" i="26"/>
  <c r="AA94" i="26"/>
  <c r="AE94" i="26"/>
  <c r="AI94" i="26"/>
  <c r="AK94" i="26"/>
  <c r="AM94" i="26"/>
  <c r="AO94" i="26"/>
  <c r="AQ94" i="26"/>
  <c r="AS94" i="26"/>
  <c r="AU94" i="26"/>
  <c r="AZ94" i="26"/>
  <c r="BC94" i="26"/>
  <c r="BK94" i="26"/>
  <c r="C95" i="26"/>
  <c r="W95" i="26"/>
  <c r="AA95" i="26"/>
  <c r="AE95" i="26"/>
  <c r="AI95" i="26"/>
  <c r="AK95" i="26"/>
  <c r="AM95" i="26"/>
  <c r="AO95" i="26"/>
  <c r="AQ95" i="26"/>
  <c r="AS95" i="26"/>
  <c r="AU95" i="26"/>
  <c r="AZ95" i="26"/>
  <c r="BC95" i="26"/>
  <c r="BK95" i="26"/>
  <c r="C96" i="26"/>
  <c r="W96" i="26"/>
  <c r="AA96" i="26"/>
  <c r="AE96" i="26"/>
  <c r="AI96" i="26"/>
  <c r="AK96" i="26"/>
  <c r="AM96" i="26"/>
  <c r="AO96" i="26"/>
  <c r="AQ96" i="26"/>
  <c r="AS96" i="26"/>
  <c r="AU96" i="26"/>
  <c r="AZ96" i="26"/>
  <c r="BC96" i="26"/>
  <c r="BK96" i="26"/>
  <c r="C97" i="26"/>
  <c r="W97" i="26"/>
  <c r="AA97" i="26"/>
  <c r="AE97" i="26"/>
  <c r="AI97" i="26"/>
  <c r="AK97" i="26"/>
  <c r="AM97" i="26"/>
  <c r="AO97" i="26"/>
  <c r="AQ97" i="26"/>
  <c r="AS97" i="26"/>
  <c r="AU97" i="26"/>
  <c r="AZ97" i="26"/>
  <c r="BC97" i="26"/>
  <c r="BK97" i="26"/>
  <c r="C98" i="26"/>
  <c r="W98" i="26"/>
  <c r="AA98" i="26"/>
  <c r="AE98" i="26"/>
  <c r="AI98" i="26"/>
  <c r="AK98" i="26"/>
  <c r="AM98" i="26"/>
  <c r="AO98" i="26"/>
  <c r="AQ98" i="26"/>
  <c r="AS98" i="26"/>
  <c r="AU98" i="26"/>
  <c r="AZ98" i="26"/>
  <c r="BC98" i="26"/>
  <c r="BK98" i="26"/>
  <c r="C99" i="26"/>
  <c r="W99" i="26"/>
  <c r="AA99" i="26"/>
  <c r="AE99" i="26"/>
  <c r="AI99" i="26"/>
  <c r="AK99" i="26"/>
  <c r="AM99" i="26"/>
  <c r="AO99" i="26"/>
  <c r="AQ99" i="26"/>
  <c r="AS99" i="26"/>
  <c r="AU99" i="26"/>
  <c r="AZ99" i="26"/>
  <c r="BC99" i="26"/>
  <c r="BK99" i="26"/>
  <c r="C100" i="26"/>
  <c r="W100" i="26"/>
  <c r="AA100" i="26"/>
  <c r="AE100" i="26"/>
  <c r="AI100" i="26"/>
  <c r="AK100" i="26"/>
  <c r="AM100" i="26"/>
  <c r="AO100" i="26"/>
  <c r="AQ100" i="26"/>
  <c r="AS100" i="26"/>
  <c r="AU100" i="26"/>
  <c r="AZ100" i="26"/>
  <c r="BC100" i="26"/>
  <c r="BK100" i="26"/>
  <c r="C101" i="26"/>
  <c r="W101" i="26"/>
  <c r="AA101" i="26"/>
  <c r="AE101" i="26"/>
  <c r="AI101" i="26"/>
  <c r="AK101" i="26"/>
  <c r="AM101" i="26"/>
  <c r="AO101" i="26"/>
  <c r="AQ101" i="26"/>
  <c r="AS101" i="26"/>
  <c r="AU101" i="26"/>
  <c r="AZ101" i="26"/>
  <c r="BC101" i="26"/>
  <c r="BK101" i="26"/>
  <c r="C102" i="26"/>
  <c r="W102" i="26"/>
  <c r="AA102" i="26"/>
  <c r="AE102" i="26"/>
  <c r="AI102" i="26"/>
  <c r="AK102" i="26"/>
  <c r="AM102" i="26"/>
  <c r="AO102" i="26"/>
  <c r="AQ102" i="26"/>
  <c r="AS102" i="26"/>
  <c r="AU102" i="26"/>
  <c r="AZ102" i="26"/>
  <c r="BC102" i="26"/>
  <c r="BK102" i="26"/>
  <c r="C103" i="26"/>
  <c r="W103" i="26"/>
  <c r="AA103" i="26"/>
  <c r="AE103" i="26"/>
  <c r="AI103" i="26"/>
  <c r="AK103" i="26"/>
  <c r="AM103" i="26"/>
  <c r="AO103" i="26"/>
  <c r="AQ103" i="26"/>
  <c r="AS103" i="26"/>
  <c r="AU103" i="26"/>
  <c r="AZ103" i="26"/>
  <c r="BC103" i="26"/>
  <c r="BK103" i="26"/>
  <c r="C104" i="26"/>
  <c r="W104" i="26"/>
  <c r="AA104" i="26"/>
  <c r="AE104" i="26"/>
  <c r="AI104" i="26"/>
  <c r="AK104" i="26"/>
  <c r="AM104" i="26"/>
  <c r="AO104" i="26"/>
  <c r="AQ104" i="26"/>
  <c r="AS104" i="26"/>
  <c r="AU104" i="26"/>
  <c r="AZ104" i="26"/>
  <c r="BC104" i="26"/>
  <c r="BK104" i="26"/>
  <c r="C105" i="26"/>
  <c r="W105" i="26"/>
  <c r="AA105" i="26"/>
  <c r="AE105" i="26"/>
  <c r="AI105" i="26"/>
  <c r="AK105" i="26"/>
  <c r="AM105" i="26"/>
  <c r="AO105" i="26"/>
  <c r="AQ105" i="26"/>
  <c r="AS105" i="26"/>
  <c r="AU105" i="26"/>
  <c r="AZ105" i="26"/>
  <c r="BC105" i="26"/>
  <c r="BK105" i="26"/>
  <c r="C106" i="26"/>
  <c r="W106" i="26"/>
  <c r="AA106" i="26"/>
  <c r="AE106" i="26"/>
  <c r="AI106" i="26"/>
  <c r="AK106" i="26"/>
  <c r="AM106" i="26"/>
  <c r="AO106" i="26"/>
  <c r="AQ106" i="26"/>
  <c r="AS106" i="26"/>
  <c r="AU106" i="26"/>
  <c r="AZ106" i="26"/>
  <c r="BC106" i="26"/>
  <c r="BK106" i="26"/>
  <c r="C107" i="26"/>
  <c r="W107" i="26"/>
  <c r="AA107" i="26"/>
  <c r="AE107" i="26"/>
  <c r="AI107" i="26"/>
  <c r="AK107" i="26"/>
  <c r="AM107" i="26"/>
  <c r="AO107" i="26"/>
  <c r="AQ107" i="26"/>
  <c r="AS107" i="26"/>
  <c r="AU107" i="26"/>
  <c r="AZ107" i="26"/>
  <c r="BC107" i="26"/>
  <c r="BK107" i="26"/>
  <c r="C108" i="26"/>
  <c r="W108" i="26"/>
  <c r="AA108" i="26"/>
  <c r="AE108" i="26"/>
  <c r="AI108" i="26"/>
  <c r="AK108" i="26"/>
  <c r="AM108" i="26"/>
  <c r="AO108" i="26"/>
  <c r="AQ108" i="26"/>
  <c r="AS108" i="26"/>
  <c r="AU108" i="26"/>
  <c r="AZ108" i="26"/>
  <c r="BC108" i="26"/>
  <c r="BK108" i="26"/>
  <c r="H8" i="25"/>
  <c r="BI5" i="26" s="1"/>
  <c r="R13" i="25" a="1"/>
  <c r="R13" i="25" s="1"/>
  <c r="R14" i="25" s="1" a="1"/>
  <c r="R14" i="25" s="1"/>
  <c r="J18" i="25" a="1"/>
  <c r="J18" i="25" s="1"/>
  <c r="L18" i="25" s="1"/>
  <c r="J19" i="25" a="1"/>
  <c r="J19" i="25" s="1"/>
  <c r="J20" i="25" a="1"/>
  <c r="J20" i="25" s="1"/>
  <c r="J21" i="25" a="1"/>
  <c r="J21" i="25" s="1"/>
  <c r="J22" i="25" a="1"/>
  <c r="J22" i="25" s="1"/>
  <c r="L22" i="25" s="1"/>
  <c r="J23" i="25" a="1"/>
  <c r="J23" i="25" s="1"/>
  <c r="L23" i="25" s="1"/>
  <c r="J24" i="25" a="1"/>
  <c r="J24" i="25" s="1"/>
  <c r="L24" i="25" s="1"/>
  <c r="J25" i="25" a="1"/>
  <c r="J25" i="25" s="1"/>
  <c r="L25" i="25" s="1"/>
  <c r="J26" i="25" a="1"/>
  <c r="J26" i="25" s="1"/>
  <c r="L26" i="25" s="1"/>
  <c r="J27" i="25" a="1"/>
  <c r="J27" i="25" s="1"/>
  <c r="L27" i="25" s="1"/>
  <c r="AG48" i="25"/>
  <c r="O9" i="26" s="1"/>
  <c r="AH48" i="25"/>
  <c r="AI48" i="25"/>
  <c r="AG49" i="25"/>
  <c r="O10" i="26" s="1"/>
  <c r="AH49" i="25"/>
  <c r="AI49" i="25"/>
  <c r="AG50" i="25"/>
  <c r="O11" i="26" s="1"/>
  <c r="AH50" i="25"/>
  <c r="AI50" i="25"/>
  <c r="AG51" i="25"/>
  <c r="O12" i="26" s="1"/>
  <c r="AH51" i="25"/>
  <c r="AI51" i="25"/>
  <c r="AG52" i="25"/>
  <c r="O13" i="26" s="1"/>
  <c r="AH52" i="25"/>
  <c r="AI52" i="25"/>
  <c r="AG53" i="25"/>
  <c r="O14" i="26" s="1"/>
  <c r="AH53" i="25"/>
  <c r="AI53" i="25"/>
  <c r="AG54" i="25"/>
  <c r="AH54" i="25"/>
  <c r="AI54" i="25"/>
  <c r="AG55" i="25"/>
  <c r="AH55" i="25"/>
  <c r="AI55" i="25"/>
  <c r="AG56" i="25"/>
  <c r="AH56" i="25"/>
  <c r="AI56" i="25"/>
  <c r="AG57" i="25"/>
  <c r="AH57" i="25"/>
  <c r="AI57" i="25"/>
  <c r="AG58" i="25"/>
  <c r="O19" i="26" s="1"/>
  <c r="AH58" i="25"/>
  <c r="AI58" i="25"/>
  <c r="AG59" i="25"/>
  <c r="O20" i="26" s="1"/>
  <c r="AH59" i="25"/>
  <c r="AI59" i="25"/>
  <c r="AG60" i="25"/>
  <c r="O21" i="26" s="1"/>
  <c r="AH60" i="25"/>
  <c r="AI60" i="25"/>
  <c r="AG61" i="25"/>
  <c r="O22" i="26" s="1"/>
  <c r="AH61" i="25"/>
  <c r="AI61" i="25"/>
  <c r="AG62" i="25"/>
  <c r="O23" i="26" s="1"/>
  <c r="AH62" i="25"/>
  <c r="AI62" i="25"/>
  <c r="AG63" i="25"/>
  <c r="O24" i="26" s="1"/>
  <c r="AH63" i="25"/>
  <c r="AI63" i="25"/>
  <c r="AG64" i="25"/>
  <c r="O25" i="26" s="1"/>
  <c r="AH64" i="25"/>
  <c r="AI64" i="25"/>
  <c r="AG65" i="25"/>
  <c r="O26" i="26" s="1"/>
  <c r="AH65" i="25"/>
  <c r="AI65" i="25"/>
  <c r="AG66" i="25"/>
  <c r="O27" i="26" s="1"/>
  <c r="AH66" i="25"/>
  <c r="AI66" i="25"/>
  <c r="AG67" i="25"/>
  <c r="O28" i="26" s="1"/>
  <c r="AH67" i="25"/>
  <c r="AI67" i="25"/>
  <c r="AG68" i="25"/>
  <c r="O29" i="26" s="1"/>
  <c r="AH68" i="25"/>
  <c r="AI68" i="25"/>
  <c r="AG69" i="25"/>
  <c r="O30" i="26" s="1"/>
  <c r="AH69" i="25"/>
  <c r="AI69" i="25"/>
  <c r="AG70" i="25"/>
  <c r="O31" i="26" s="1"/>
  <c r="AH70" i="25"/>
  <c r="AI70" i="25"/>
  <c r="AG71" i="25"/>
  <c r="O32" i="26" s="1"/>
  <c r="AH71" i="25"/>
  <c r="AI71" i="25"/>
  <c r="AG72" i="25"/>
  <c r="O33" i="26" s="1"/>
  <c r="AH72" i="25"/>
  <c r="AI72" i="25"/>
  <c r="AG73" i="25"/>
  <c r="O34" i="26" s="1"/>
  <c r="AH73" i="25"/>
  <c r="AI73" i="25"/>
  <c r="AG74" i="25"/>
  <c r="O35" i="26" s="1"/>
  <c r="AH74" i="25"/>
  <c r="AI74" i="25"/>
  <c r="AG75" i="25"/>
  <c r="O36" i="26" s="1"/>
  <c r="AH75" i="25"/>
  <c r="AI75" i="25"/>
  <c r="AG76" i="25"/>
  <c r="O37" i="26" s="1"/>
  <c r="AH76" i="25"/>
  <c r="AI76" i="25"/>
  <c r="AG77" i="25"/>
  <c r="O38" i="26" s="1"/>
  <c r="AH77" i="25"/>
  <c r="AI77" i="25"/>
  <c r="AG78" i="25"/>
  <c r="O39" i="26" s="1"/>
  <c r="AH78" i="25"/>
  <c r="AI78" i="25"/>
  <c r="AG79" i="25"/>
  <c r="O40" i="26" s="1"/>
  <c r="AH79" i="25"/>
  <c r="AI79" i="25"/>
  <c r="AG80" i="25"/>
  <c r="O41" i="26" s="1"/>
  <c r="AH80" i="25"/>
  <c r="AI80" i="25"/>
  <c r="AG81" i="25"/>
  <c r="O42" i="26" s="1"/>
  <c r="AH81" i="25"/>
  <c r="AI81" i="25"/>
  <c r="AG82" i="25"/>
  <c r="O43" i="26" s="1"/>
  <c r="AH82" i="25"/>
  <c r="AI82" i="25"/>
  <c r="AG83" i="25"/>
  <c r="O44" i="26" s="1"/>
  <c r="AH83" i="25"/>
  <c r="AI83" i="25"/>
  <c r="AG84" i="25"/>
  <c r="O45" i="26" s="1"/>
  <c r="AH84" i="25"/>
  <c r="AI84" i="25"/>
  <c r="AG85" i="25"/>
  <c r="O46" i="26" s="1"/>
  <c r="AH85" i="25"/>
  <c r="AI85" i="25"/>
  <c r="AG86" i="25"/>
  <c r="O47" i="26" s="1"/>
  <c r="AH86" i="25"/>
  <c r="AI86" i="25"/>
  <c r="AG87" i="25"/>
  <c r="O48" i="26" s="1"/>
  <c r="AH87" i="25"/>
  <c r="AI87" i="25"/>
  <c r="AG88" i="25"/>
  <c r="O49" i="26" s="1"/>
  <c r="AH88" i="25"/>
  <c r="AI88" i="25"/>
  <c r="AG89" i="25"/>
  <c r="O50" i="26" s="1"/>
  <c r="AH89" i="25"/>
  <c r="AI89" i="25"/>
  <c r="AG90" i="25"/>
  <c r="O51" i="26" s="1"/>
  <c r="AH90" i="25"/>
  <c r="AI90" i="25"/>
  <c r="AG91" i="25"/>
  <c r="O52" i="26" s="1"/>
  <c r="AH91" i="25"/>
  <c r="AI91" i="25"/>
  <c r="AG92" i="25"/>
  <c r="O53" i="26" s="1"/>
  <c r="AH92" i="25"/>
  <c r="AI92" i="25"/>
  <c r="AG93" i="25"/>
  <c r="O54" i="26" s="1"/>
  <c r="AH93" i="25"/>
  <c r="AI93" i="25"/>
  <c r="AG94" i="25"/>
  <c r="O55" i="26" s="1"/>
  <c r="AH94" i="25"/>
  <c r="AI94" i="25"/>
  <c r="AG95" i="25"/>
  <c r="O56" i="26" s="1"/>
  <c r="AH95" i="25"/>
  <c r="AI95" i="25"/>
  <c r="AG96" i="25"/>
  <c r="O57" i="26" s="1"/>
  <c r="AH96" i="25"/>
  <c r="AI96" i="25"/>
  <c r="AG97" i="25"/>
  <c r="O58" i="26" s="1"/>
  <c r="AH97" i="25"/>
  <c r="AI97" i="25"/>
  <c r="AG98" i="25"/>
  <c r="O59" i="26" s="1"/>
  <c r="AH98" i="25"/>
  <c r="AI98" i="25"/>
  <c r="AG99" i="25"/>
  <c r="O60" i="26" s="1"/>
  <c r="AH99" i="25"/>
  <c r="AI99" i="25"/>
  <c r="AG100" i="25"/>
  <c r="O61" i="26" s="1"/>
  <c r="AH100" i="25"/>
  <c r="AI100" i="25"/>
  <c r="AG101" i="25"/>
  <c r="O62" i="26" s="1"/>
  <c r="AH101" i="25"/>
  <c r="AI101" i="25"/>
  <c r="AG102" i="25"/>
  <c r="O63" i="26" s="1"/>
  <c r="AH102" i="25"/>
  <c r="AI102" i="25"/>
  <c r="AG103" i="25"/>
  <c r="O64" i="26" s="1"/>
  <c r="AH103" i="25"/>
  <c r="AI103" i="25"/>
  <c r="AG104" i="25"/>
  <c r="O65" i="26" s="1"/>
  <c r="AH104" i="25"/>
  <c r="AI104" i="25"/>
  <c r="AG105" i="25"/>
  <c r="O66" i="26" s="1"/>
  <c r="AH105" i="25"/>
  <c r="AI105" i="25"/>
  <c r="AG106" i="25"/>
  <c r="O67" i="26" s="1"/>
  <c r="AH106" i="25"/>
  <c r="AI106" i="25"/>
  <c r="AG107" i="25"/>
  <c r="O68" i="26" s="1"/>
  <c r="AH107" i="25"/>
  <c r="AI107" i="25"/>
  <c r="AG108" i="25"/>
  <c r="O69" i="26" s="1"/>
  <c r="AH108" i="25"/>
  <c r="AI108" i="25"/>
  <c r="AG109" i="25"/>
  <c r="O70" i="26" s="1"/>
  <c r="AH109" i="25"/>
  <c r="AI109" i="25"/>
  <c r="AG110" i="25"/>
  <c r="O71" i="26" s="1"/>
  <c r="AH110" i="25"/>
  <c r="AI110" i="25"/>
  <c r="AG111" i="25"/>
  <c r="O72" i="26" s="1"/>
  <c r="AH111" i="25"/>
  <c r="AI111" i="25"/>
  <c r="AG112" i="25"/>
  <c r="O73" i="26" s="1"/>
  <c r="AH112" i="25"/>
  <c r="AI112" i="25"/>
  <c r="AG113" i="25"/>
  <c r="O74" i="26" s="1"/>
  <c r="AH113" i="25"/>
  <c r="AI113" i="25"/>
  <c r="AG114" i="25"/>
  <c r="O75" i="26" s="1"/>
  <c r="AH114" i="25"/>
  <c r="AI114" i="25"/>
  <c r="AG115" i="25"/>
  <c r="O76" i="26" s="1"/>
  <c r="AH115" i="25"/>
  <c r="AI115" i="25"/>
  <c r="AG116" i="25"/>
  <c r="O77" i="26" s="1"/>
  <c r="AH116" i="25"/>
  <c r="AI116" i="25"/>
  <c r="AG117" i="25"/>
  <c r="O78" i="26" s="1"/>
  <c r="AH117" i="25"/>
  <c r="AI117" i="25"/>
  <c r="AG118" i="25"/>
  <c r="O79" i="26" s="1"/>
  <c r="AH118" i="25"/>
  <c r="AI118" i="25"/>
  <c r="AG119" i="25"/>
  <c r="O80" i="26" s="1"/>
  <c r="AH119" i="25"/>
  <c r="AI119" i="25"/>
  <c r="AG120" i="25"/>
  <c r="O81" i="26" s="1"/>
  <c r="AH120" i="25"/>
  <c r="AI120" i="25"/>
  <c r="AG121" i="25"/>
  <c r="O82" i="26" s="1"/>
  <c r="AH121" i="25"/>
  <c r="AI121" i="25"/>
  <c r="AG122" i="25"/>
  <c r="O83" i="26" s="1"/>
  <c r="AH122" i="25"/>
  <c r="AI122" i="25"/>
  <c r="AG123" i="25"/>
  <c r="O84" i="26" s="1"/>
  <c r="AH123" i="25"/>
  <c r="AI123" i="25"/>
  <c r="AG124" i="25"/>
  <c r="O85" i="26" s="1"/>
  <c r="AH124" i="25"/>
  <c r="AI124" i="25"/>
  <c r="AG125" i="25"/>
  <c r="O86" i="26" s="1"/>
  <c r="AH125" i="25"/>
  <c r="AI125" i="25"/>
  <c r="AG126" i="25"/>
  <c r="O87" i="26" s="1"/>
  <c r="AH126" i="25"/>
  <c r="AI126" i="25"/>
  <c r="AG127" i="25"/>
  <c r="O88" i="26" s="1"/>
  <c r="AH127" i="25"/>
  <c r="AI127" i="25"/>
  <c r="AG128" i="25"/>
  <c r="O89" i="26" s="1"/>
  <c r="AH128" i="25"/>
  <c r="AI128" i="25"/>
  <c r="AG129" i="25"/>
  <c r="O90" i="26" s="1"/>
  <c r="AH129" i="25"/>
  <c r="AI129" i="25"/>
  <c r="AG130" i="25"/>
  <c r="O91" i="26" s="1"/>
  <c r="AH130" i="25"/>
  <c r="AI130" i="25"/>
  <c r="AG131" i="25"/>
  <c r="O92" i="26" s="1"/>
  <c r="AH131" i="25"/>
  <c r="AI131" i="25"/>
  <c r="AG132" i="25"/>
  <c r="O93" i="26" s="1"/>
  <c r="AH132" i="25"/>
  <c r="AI132" i="25"/>
  <c r="AG133" i="25"/>
  <c r="O94" i="26" s="1"/>
  <c r="AH133" i="25"/>
  <c r="AI133" i="25"/>
  <c r="AG134" i="25"/>
  <c r="O95" i="26" s="1"/>
  <c r="AH134" i="25"/>
  <c r="AI134" i="25"/>
  <c r="AG135" i="25"/>
  <c r="O96" i="26" s="1"/>
  <c r="AH135" i="25"/>
  <c r="AI135" i="25"/>
  <c r="AG136" i="25"/>
  <c r="O97" i="26" s="1"/>
  <c r="AH136" i="25"/>
  <c r="AI136" i="25"/>
  <c r="AG137" i="25"/>
  <c r="O98" i="26" s="1"/>
  <c r="AH137" i="25"/>
  <c r="AI137" i="25"/>
  <c r="AG138" i="25"/>
  <c r="O99" i="26" s="1"/>
  <c r="AH138" i="25"/>
  <c r="AI138" i="25"/>
  <c r="AG139" i="25"/>
  <c r="O100" i="26" s="1"/>
  <c r="AH139" i="25"/>
  <c r="AI139" i="25"/>
  <c r="AG140" i="25"/>
  <c r="O101" i="26" s="1"/>
  <c r="AH140" i="25"/>
  <c r="AI140" i="25"/>
  <c r="AG141" i="25"/>
  <c r="O102" i="26" s="1"/>
  <c r="AH141" i="25"/>
  <c r="AI141" i="25"/>
  <c r="AG142" i="25"/>
  <c r="O103" i="26" s="1"/>
  <c r="AH142" i="25"/>
  <c r="AI142" i="25"/>
  <c r="AG143" i="25"/>
  <c r="O104" i="26" s="1"/>
  <c r="AH143" i="25"/>
  <c r="AI143" i="25"/>
  <c r="AG144" i="25"/>
  <c r="O105" i="26" s="1"/>
  <c r="AH144" i="25"/>
  <c r="AI144" i="25"/>
  <c r="AG145" i="25"/>
  <c r="O106" i="26" s="1"/>
  <c r="AH145" i="25"/>
  <c r="AI145" i="25"/>
  <c r="AG146" i="25"/>
  <c r="O107" i="26" s="1"/>
  <c r="AH146" i="25"/>
  <c r="AI146" i="25"/>
  <c r="AG147" i="25"/>
  <c r="O108" i="26" s="1"/>
  <c r="AH147" i="25"/>
  <c r="AI147" i="25"/>
  <c r="C21" i="25" l="1"/>
  <c r="C15" i="25"/>
  <c r="C23" i="25"/>
  <c r="C22" i="25"/>
  <c r="C16" i="25"/>
  <c r="C24" i="25"/>
  <c r="C13" i="25"/>
  <c r="C14" i="25"/>
  <c r="C17" i="25"/>
  <c r="C25" i="25"/>
  <c r="C18" i="25"/>
  <c r="C26" i="25"/>
  <c r="C19" i="25"/>
  <c r="C27" i="25"/>
  <c r="O25" i="25"/>
  <c r="J14" i="25" a="1"/>
  <c r="J14" i="25" s="1"/>
  <c r="L14" i="25" s="1"/>
  <c r="AB5" i="27"/>
  <c r="O26" i="25"/>
  <c r="L21" i="25"/>
  <c r="O21" i="25"/>
  <c r="T13" i="25"/>
  <c r="O20" i="25"/>
  <c r="L20" i="25"/>
  <c r="O23" i="25"/>
  <c r="O18" i="25"/>
  <c r="S13" i="25"/>
  <c r="R15" i="25" a="1"/>
  <c r="R15" i="25" s="1"/>
  <c r="U13" i="25" s="1"/>
  <c r="O27" i="25"/>
  <c r="O22" i="25"/>
  <c r="O24" i="25"/>
  <c r="L19" i="25"/>
  <c r="O19" i="25"/>
  <c r="J17" i="25" a="1"/>
  <c r="J17" i="25" s="1"/>
  <c r="J16" i="25" a="1"/>
  <c r="J16" i="25" s="1"/>
  <c r="J15" i="25" a="1"/>
  <c r="J15" i="25" s="1"/>
  <c r="M14" i="25" l="1"/>
  <c r="M24" i="25"/>
  <c r="J13" i="25" a="1"/>
  <c r="J13" i="25" s="1"/>
  <c r="K19" i="25"/>
  <c r="N23" i="25"/>
  <c r="M25" i="25"/>
  <c r="M20" i="25"/>
  <c r="N19" i="25"/>
  <c r="N25" i="25"/>
  <c r="K21" i="25"/>
  <c r="M22" i="25"/>
  <c r="K25" i="25"/>
  <c r="N18" i="25"/>
  <c r="K14" i="25"/>
  <c r="K23" i="25"/>
  <c r="M18" i="25"/>
  <c r="K20" i="25"/>
  <c r="T15" i="25" a="1"/>
  <c r="T15" i="25" s="1"/>
  <c r="T19" i="25" a="1"/>
  <c r="T19" i="25" s="1"/>
  <c r="T17" i="25" a="1"/>
  <c r="T17" i="25" s="1"/>
  <c r="T18" i="25" a="1"/>
  <c r="T18" i="25" s="1"/>
  <c r="T16" i="25" a="1"/>
  <c r="T16" i="25" s="1"/>
  <c r="T27" i="25" a="1"/>
  <c r="T27" i="25" s="1"/>
  <c r="T25" i="25" a="1"/>
  <c r="T25" i="25" s="1"/>
  <c r="T23" i="25" a="1"/>
  <c r="T23" i="25" s="1"/>
  <c r="T20" i="25" a="1"/>
  <c r="T20" i="25" s="1"/>
  <c r="T21" i="25" a="1"/>
  <c r="T21" i="25" s="1"/>
  <c r="T26" i="25" a="1"/>
  <c r="T26" i="25" s="1"/>
  <c r="T24" i="25" a="1"/>
  <c r="T24" i="25" s="1"/>
  <c r="T22" i="25" a="1"/>
  <c r="T22" i="25" s="1"/>
  <c r="K27" i="25"/>
  <c r="U16" i="25" a="1"/>
  <c r="U16" i="25" s="1"/>
  <c r="U20" i="25" a="1"/>
  <c r="U20" i="25" s="1"/>
  <c r="U15" i="25" a="1"/>
  <c r="U15" i="25" s="1"/>
  <c r="U18" i="25" a="1"/>
  <c r="U18" i="25" s="1"/>
  <c r="U22" i="25" a="1"/>
  <c r="U22" i="25" s="1"/>
  <c r="U24" i="25" a="1"/>
  <c r="U24" i="25" s="1"/>
  <c r="U27" i="25" a="1"/>
  <c r="U27" i="25" s="1"/>
  <c r="U25" i="25" a="1"/>
  <c r="U25" i="25" s="1"/>
  <c r="U23" i="25" a="1"/>
  <c r="U23" i="25" s="1"/>
  <c r="U17" i="25" a="1"/>
  <c r="U17" i="25" s="1"/>
  <c r="U19" i="25" a="1"/>
  <c r="U19" i="25" s="1"/>
  <c r="U21" i="25" a="1"/>
  <c r="U21" i="25" s="1"/>
  <c r="U26" i="25" a="1"/>
  <c r="U26" i="25" s="1"/>
  <c r="K18" i="25"/>
  <c r="N26" i="25"/>
  <c r="L15" i="25"/>
  <c r="M15" i="25"/>
  <c r="O15" i="25" s="1"/>
  <c r="U14" i="25" s="1" a="1"/>
  <c r="U14" i="25" s="1"/>
  <c r="N15" i="25"/>
  <c r="K15" i="25"/>
  <c r="K24" i="25"/>
  <c r="N22" i="25"/>
  <c r="N16" i="25"/>
  <c r="K16" i="25"/>
  <c r="M16" i="25"/>
  <c r="L16" i="25"/>
  <c r="N24" i="25"/>
  <c r="K17" i="25"/>
  <c r="L17" i="25"/>
  <c r="M17" i="25"/>
  <c r="O17" i="25" s="1"/>
  <c r="S16" i="25" s="1" a="1"/>
  <c r="S16" i="25" s="1"/>
  <c r="N17" i="25"/>
  <c r="K22" i="25"/>
  <c r="M19" i="25"/>
  <c r="M27" i="25"/>
  <c r="S18" i="25" a="1"/>
  <c r="S18" i="25" s="1"/>
  <c r="S23" i="25" a="1"/>
  <c r="S23" i="25" s="1"/>
  <c r="S25" i="25" a="1"/>
  <c r="S25" i="25" s="1"/>
  <c r="S19" i="25" a="1"/>
  <c r="S19" i="25" s="1"/>
  <c r="S20" i="25" a="1"/>
  <c r="S20" i="25" s="1"/>
  <c r="S21" i="25" a="1"/>
  <c r="S21" i="25" s="1"/>
  <c r="S26" i="25" a="1"/>
  <c r="S26" i="25" s="1"/>
  <c r="S17" i="25" a="1"/>
  <c r="S17" i="25" s="1"/>
  <c r="S24" i="25" a="1"/>
  <c r="S24" i="25" s="1"/>
  <c r="S22" i="25" a="1"/>
  <c r="S22" i="25" s="1"/>
  <c r="S27" i="25" a="1"/>
  <c r="S27" i="25" s="1"/>
  <c r="N20" i="25"/>
  <c r="N21" i="25"/>
  <c r="R16" i="25" a="1"/>
  <c r="R16" i="25" s="1"/>
  <c r="V13" i="25" s="1"/>
  <c r="M23" i="25"/>
  <c r="M26" i="25"/>
  <c r="N27" i="25"/>
  <c r="N14" i="25"/>
  <c r="O14" i="25" s="1"/>
  <c r="T14" i="25" s="1" a="1"/>
  <c r="T14" i="25" s="1"/>
  <c r="M21" i="25"/>
  <c r="K26" i="25"/>
  <c r="O16" i="25" l="1"/>
  <c r="S15" i="25" s="1" a="1"/>
  <c r="S15" i="25" s="1"/>
  <c r="V17" i="25" a="1"/>
  <c r="V17" i="25" s="1"/>
  <c r="V15" i="25" a="1"/>
  <c r="V15" i="25" s="1"/>
  <c r="V18" i="25" a="1"/>
  <c r="V18" i="25" s="1"/>
  <c r="V22" i="25" a="1"/>
  <c r="V22" i="25" s="1"/>
  <c r="V24" i="25" a="1"/>
  <c r="V24" i="25" s="1"/>
  <c r="V14" i="25" a="1"/>
  <c r="V14" i="25" s="1"/>
  <c r="V16" i="25" a="1"/>
  <c r="V16" i="25" s="1"/>
  <c r="V27" i="25" a="1"/>
  <c r="V27" i="25" s="1"/>
  <c r="V23" i="25" a="1"/>
  <c r="V23" i="25" s="1"/>
  <c r="V25" i="25" a="1"/>
  <c r="V25" i="25" s="1"/>
  <c r="V19" i="25" a="1"/>
  <c r="V19" i="25" s="1"/>
  <c r="V20" i="25" a="1"/>
  <c r="V20" i="25" s="1"/>
  <c r="V26" i="25" a="1"/>
  <c r="V26" i="25" s="1"/>
  <c r="V21" i="25" a="1"/>
  <c r="V21" i="25" s="1"/>
  <c r="N13" i="25"/>
  <c r="O13" i="25" s="1"/>
  <c r="K13" i="25"/>
  <c r="L13" i="25"/>
  <c r="M13" i="25"/>
  <c r="R17" i="25" a="1"/>
  <c r="R17" i="25" s="1"/>
  <c r="W13" i="25" s="1"/>
  <c r="AD116" i="25" l="1" a="1"/>
  <c r="AD116" i="25" s="1"/>
  <c r="AD124" i="25" a="1"/>
  <c r="AD124" i="25" s="1"/>
  <c r="AD127" i="25" a="1"/>
  <c r="AD127" i="25" s="1"/>
  <c r="AD135" i="25" a="1"/>
  <c r="AD135" i="25" s="1"/>
  <c r="AD80" i="25" a="1"/>
  <c r="AD80" i="25" s="1"/>
  <c r="AD139" i="25" a="1"/>
  <c r="AD139" i="25" s="1"/>
  <c r="AD59" i="25" a="1"/>
  <c r="AD59" i="25" s="1"/>
  <c r="AD72" i="25" a="1"/>
  <c r="AD72" i="25" s="1"/>
  <c r="AD111" i="25" a="1"/>
  <c r="AD111" i="25" s="1"/>
  <c r="AD119" i="25" a="1"/>
  <c r="AD119" i="25" s="1"/>
  <c r="AD132" i="25" a="1"/>
  <c r="AD132" i="25" s="1"/>
  <c r="AD145" i="25" a="1"/>
  <c r="AD145" i="25" s="1"/>
  <c r="AD141" i="25" a="1"/>
  <c r="AD141" i="25" s="1"/>
  <c r="AD147" i="25" a="1"/>
  <c r="AD147" i="25" s="1"/>
  <c r="AD113" i="25" a="1"/>
  <c r="AD113" i="25" s="1"/>
  <c r="AD121" i="25" a="1"/>
  <c r="AD121" i="25" s="1"/>
  <c r="AD129" i="25" a="1"/>
  <c r="AD129" i="25" s="1"/>
  <c r="AD75" i="25" a="1"/>
  <c r="AD75" i="25" s="1"/>
  <c r="AD115" i="25" a="1"/>
  <c r="AD115" i="25" s="1"/>
  <c r="AD123" i="25" a="1"/>
  <c r="AD123" i="25" s="1"/>
  <c r="AD131" i="25" a="1"/>
  <c r="AD131" i="25" s="1"/>
  <c r="AD140" i="25" a="1"/>
  <c r="AD140" i="25" s="1"/>
  <c r="AD56" i="25" a="1"/>
  <c r="AD56" i="25" s="1"/>
  <c r="AD137" i="25" a="1"/>
  <c r="AD137" i="25" s="1"/>
  <c r="AD143" i="25" a="1"/>
  <c r="AD143" i="25" s="1"/>
  <c r="AD49" i="25" a="1"/>
  <c r="AD49" i="25" s="1"/>
  <c r="AE51" i="25"/>
  <c r="F12" i="26" s="1"/>
  <c r="AF52" i="25"/>
  <c r="K13" i="26" s="1"/>
  <c r="AD57" i="25" a="1"/>
  <c r="AD57" i="25" s="1"/>
  <c r="AE59" i="25"/>
  <c r="F20" i="26" s="1"/>
  <c r="AF60" i="25"/>
  <c r="K21" i="26" s="1"/>
  <c r="AD65" i="25" a="1"/>
  <c r="AD65" i="25" s="1"/>
  <c r="AE67" i="25"/>
  <c r="F28" i="26" s="1"/>
  <c r="AF68" i="25"/>
  <c r="K29" i="26" s="1"/>
  <c r="AD73" i="25" a="1"/>
  <c r="AD73" i="25" s="1"/>
  <c r="AE75" i="25"/>
  <c r="F36" i="26" s="1"/>
  <c r="AF76" i="25"/>
  <c r="K37" i="26" s="1"/>
  <c r="AD81" i="25" a="1"/>
  <c r="AD81" i="25" s="1"/>
  <c r="AE83" i="25"/>
  <c r="F44" i="26" s="1"/>
  <c r="AF84" i="25"/>
  <c r="K45" i="26" s="1"/>
  <c r="AD89" i="25" a="1"/>
  <c r="AD89" i="25" s="1"/>
  <c r="AE91" i="25"/>
  <c r="F52" i="26" s="1"/>
  <c r="AF92" i="25"/>
  <c r="K53" i="26" s="1"/>
  <c r="AD97" i="25" a="1"/>
  <c r="AD97" i="25" s="1"/>
  <c r="AE99" i="25"/>
  <c r="F60" i="26" s="1"/>
  <c r="AF100" i="25"/>
  <c r="K61" i="26" s="1"/>
  <c r="AD105" i="25" a="1"/>
  <c r="AD105" i="25" s="1"/>
  <c r="AE107" i="25"/>
  <c r="F68" i="26" s="1"/>
  <c r="AF108" i="25"/>
  <c r="K69" i="26" s="1"/>
  <c r="AE49" i="25"/>
  <c r="F10" i="26" s="1"/>
  <c r="AF50" i="25"/>
  <c r="K11" i="26" s="1"/>
  <c r="AD55" i="25" a="1"/>
  <c r="AD55" i="25" s="1"/>
  <c r="AE57" i="25"/>
  <c r="F18" i="26" s="1"/>
  <c r="AF58" i="25"/>
  <c r="K19" i="26" s="1"/>
  <c r="AD63" i="25" a="1"/>
  <c r="AD63" i="25" s="1"/>
  <c r="AE65" i="25"/>
  <c r="F26" i="26" s="1"/>
  <c r="AF66" i="25"/>
  <c r="K27" i="26" s="1"/>
  <c r="AD71" i="25" a="1"/>
  <c r="AD71" i="25" s="1"/>
  <c r="AE73" i="25"/>
  <c r="F34" i="26" s="1"/>
  <c r="AF74" i="25"/>
  <c r="K35" i="26" s="1"/>
  <c r="AD79" i="25" a="1"/>
  <c r="AD79" i="25" s="1"/>
  <c r="AE81" i="25"/>
  <c r="F42" i="26" s="1"/>
  <c r="AF82" i="25"/>
  <c r="K43" i="26" s="1"/>
  <c r="AF48" i="25"/>
  <c r="K9" i="26" s="1"/>
  <c r="AD53" i="25" a="1"/>
  <c r="AD53" i="25" s="1"/>
  <c r="AE55" i="25"/>
  <c r="F16" i="26" s="1"/>
  <c r="AF56" i="25"/>
  <c r="K17" i="26" s="1"/>
  <c r="AD61" i="25" a="1"/>
  <c r="AD61" i="25" s="1"/>
  <c r="AE63" i="25"/>
  <c r="F24" i="26" s="1"/>
  <c r="AF64" i="25"/>
  <c r="K25" i="26" s="1"/>
  <c r="AD69" i="25" a="1"/>
  <c r="AD69" i="25" s="1"/>
  <c r="AE71" i="25"/>
  <c r="F32" i="26" s="1"/>
  <c r="AF72" i="25"/>
  <c r="K33" i="26" s="1"/>
  <c r="AD77" i="25" a="1"/>
  <c r="AD77" i="25" s="1"/>
  <c r="AE79" i="25"/>
  <c r="F40" i="26" s="1"/>
  <c r="AF80" i="25"/>
  <c r="K41" i="26" s="1"/>
  <c r="AD85" i="25" a="1"/>
  <c r="AD85" i="25" s="1"/>
  <c r="AE87" i="25"/>
  <c r="F48" i="26" s="1"/>
  <c r="AF88" i="25"/>
  <c r="K49" i="26" s="1"/>
  <c r="AD93" i="25" a="1"/>
  <c r="AD93" i="25" s="1"/>
  <c r="AE95" i="25"/>
  <c r="F56" i="26" s="1"/>
  <c r="AF96" i="25"/>
  <c r="K57" i="26" s="1"/>
  <c r="AD101" i="25" a="1"/>
  <c r="AD101" i="25" s="1"/>
  <c r="AE103" i="25"/>
  <c r="F64" i="26" s="1"/>
  <c r="AF104" i="25"/>
  <c r="K65" i="26" s="1"/>
  <c r="AD109" i="25" a="1"/>
  <c r="AD109" i="25" s="1"/>
  <c r="AD52" i="25" a="1"/>
  <c r="AD52" i="25" s="1"/>
  <c r="AF53" i="25"/>
  <c r="K14" i="26" s="1"/>
  <c r="AE56" i="25"/>
  <c r="F17" i="26" s="1"/>
  <c r="AF59" i="25"/>
  <c r="K20" i="26" s="1"/>
  <c r="AD62" i="25" a="1"/>
  <c r="AD62" i="25" s="1"/>
  <c r="AD68" i="25" a="1"/>
  <c r="AD68" i="25" s="1"/>
  <c r="AF69" i="25"/>
  <c r="K30" i="26" s="1"/>
  <c r="AE72" i="25"/>
  <c r="F33" i="26" s="1"/>
  <c r="AF75" i="25"/>
  <c r="K36" i="26" s="1"/>
  <c r="AD78" i="25" a="1"/>
  <c r="AD78" i="25" s="1"/>
  <c r="AD84" i="25" a="1"/>
  <c r="AD84" i="25" s="1"/>
  <c r="AF85" i="25"/>
  <c r="K46" i="26" s="1"/>
  <c r="AD88" i="25" a="1"/>
  <c r="AD88" i="25" s="1"/>
  <c r="AF89" i="25"/>
  <c r="K50" i="26" s="1"/>
  <c r="AD92" i="25" a="1"/>
  <c r="AD92" i="25" s="1"/>
  <c r="AF93" i="25"/>
  <c r="K54" i="26" s="1"/>
  <c r="AD96" i="25" a="1"/>
  <c r="AD96" i="25" s="1"/>
  <c r="AF97" i="25"/>
  <c r="K58" i="26" s="1"/>
  <c r="AD100" i="25" a="1"/>
  <c r="AD100" i="25" s="1"/>
  <c r="AF101" i="25"/>
  <c r="K62" i="26" s="1"/>
  <c r="AD104" i="25" a="1"/>
  <c r="AD104" i="25" s="1"/>
  <c r="AF105" i="25"/>
  <c r="K66" i="26" s="1"/>
  <c r="AD108" i="25" a="1"/>
  <c r="AD108" i="25" s="1"/>
  <c r="AF109" i="25"/>
  <c r="K70" i="26" s="1"/>
  <c r="AD114" i="25" a="1"/>
  <c r="AD114" i="25" s="1"/>
  <c r="AE116" i="25"/>
  <c r="F77" i="26" s="1"/>
  <c r="AF117" i="25"/>
  <c r="K78" i="26" s="1"/>
  <c r="AD122" i="25" a="1"/>
  <c r="AD122" i="25" s="1"/>
  <c r="AE124" i="25"/>
  <c r="F85" i="26" s="1"/>
  <c r="AF125" i="25"/>
  <c r="K86" i="26" s="1"/>
  <c r="AD130" i="25" a="1"/>
  <c r="AD130" i="25" s="1"/>
  <c r="AE132" i="25"/>
  <c r="F93" i="26" s="1"/>
  <c r="AF133" i="25"/>
  <c r="K94" i="26" s="1"/>
  <c r="AD138" i="25" a="1"/>
  <c r="AD138" i="25" s="1"/>
  <c r="AE140" i="25"/>
  <c r="F101" i="26" s="1"/>
  <c r="AF141" i="25"/>
  <c r="K102" i="26" s="1"/>
  <c r="AD146" i="25" a="1"/>
  <c r="AD146" i="25" s="1"/>
  <c r="AF49" i="25"/>
  <c r="K10" i="26" s="1"/>
  <c r="AD58" i="25" a="1"/>
  <c r="AD58" i="25" s="1"/>
  <c r="AE62" i="25"/>
  <c r="F23" i="26" s="1"/>
  <c r="AF65" i="25"/>
  <c r="K26" i="26" s="1"/>
  <c r="AD74" i="25" a="1"/>
  <c r="AD74" i="25" s="1"/>
  <c r="AE78" i="25"/>
  <c r="F39" i="26" s="1"/>
  <c r="AF81" i="25"/>
  <c r="K42" i="26" s="1"/>
  <c r="AD51" i="25" a="1"/>
  <c r="AD51" i="25" s="1"/>
  <c r="AE52" i="25"/>
  <c r="F13" i="26" s="1"/>
  <c r="AE58" i="25"/>
  <c r="F19" i="26" s="1"/>
  <c r="AF62" i="25"/>
  <c r="K23" i="26" s="1"/>
  <c r="AD67" i="25" a="1"/>
  <c r="AD67" i="25" s="1"/>
  <c r="AE68" i="25"/>
  <c r="F29" i="26" s="1"/>
  <c r="AE74" i="25"/>
  <c r="F35" i="26" s="1"/>
  <c r="AF78" i="25"/>
  <c r="K39" i="26" s="1"/>
  <c r="AD83" i="25" a="1"/>
  <c r="AD83" i="25" s="1"/>
  <c r="AE84" i="25"/>
  <c r="F45" i="26" s="1"/>
  <c r="AD87" i="25" a="1"/>
  <c r="AD87" i="25" s="1"/>
  <c r="AE88" i="25"/>
  <c r="F49" i="26" s="1"/>
  <c r="AD91" i="25" a="1"/>
  <c r="AD91" i="25" s="1"/>
  <c r="AE92" i="25"/>
  <c r="F53" i="26" s="1"/>
  <c r="AD95" i="25" a="1"/>
  <c r="AD95" i="25" s="1"/>
  <c r="AE96" i="25"/>
  <c r="F57" i="26" s="1"/>
  <c r="AD99" i="25" a="1"/>
  <c r="AD99" i="25" s="1"/>
  <c r="AE100" i="25"/>
  <c r="F61" i="26" s="1"/>
  <c r="AD103" i="25" a="1"/>
  <c r="AD103" i="25" s="1"/>
  <c r="AE104" i="25"/>
  <c r="F65" i="26" s="1"/>
  <c r="AD107" i="25" a="1"/>
  <c r="AD107" i="25" s="1"/>
  <c r="AE108" i="25"/>
  <c r="F69" i="26" s="1"/>
  <c r="AD112" i="25" a="1"/>
  <c r="AD112" i="25" s="1"/>
  <c r="AE114" i="25"/>
  <c r="F75" i="26" s="1"/>
  <c r="AF115" i="25"/>
  <c r="K76" i="26" s="1"/>
  <c r="AD120" i="25" a="1"/>
  <c r="AD120" i="25" s="1"/>
  <c r="AE122" i="25"/>
  <c r="F83" i="26" s="1"/>
  <c r="AF123" i="25"/>
  <c r="K84" i="26" s="1"/>
  <c r="AD128" i="25" a="1"/>
  <c r="AD128" i="25" s="1"/>
  <c r="AE130" i="25"/>
  <c r="F91" i="26" s="1"/>
  <c r="AF131" i="25"/>
  <c r="K92" i="26" s="1"/>
  <c r="AD136" i="25" a="1"/>
  <c r="AD136" i="25" s="1"/>
  <c r="AE138" i="25"/>
  <c r="F99" i="26" s="1"/>
  <c r="AF139" i="25"/>
  <c r="K100" i="26" s="1"/>
  <c r="AD144" i="25" a="1"/>
  <c r="AD144" i="25" s="1"/>
  <c r="AE146" i="25"/>
  <c r="F107" i="26" s="1"/>
  <c r="AF147" i="25"/>
  <c r="K108" i="26" s="1"/>
  <c r="AD48" i="25" a="1"/>
  <c r="AD48" i="25" s="1"/>
  <c r="AF55" i="25"/>
  <c r="K16" i="26" s="1"/>
  <c r="AE61" i="25"/>
  <c r="F22" i="26" s="1"/>
  <c r="AD64" i="25" a="1"/>
  <c r="AD64" i="25" s="1"/>
  <c r="AF71" i="25"/>
  <c r="K32" i="26" s="1"/>
  <c r="AE77" i="25"/>
  <c r="F38" i="26" s="1"/>
  <c r="AE48" i="25"/>
  <c r="F9" i="26" s="1"/>
  <c r="AF51" i="25"/>
  <c r="K12" i="26" s="1"/>
  <c r="AD54" i="25" a="1"/>
  <c r="AD54" i="25" s="1"/>
  <c r="AD60" i="25" a="1"/>
  <c r="AD60" i="25" s="1"/>
  <c r="AF61" i="25"/>
  <c r="K22" i="26" s="1"/>
  <c r="AE64" i="25"/>
  <c r="F25" i="26" s="1"/>
  <c r="AF67" i="25"/>
  <c r="K28" i="26" s="1"/>
  <c r="AD70" i="25" a="1"/>
  <c r="AD70" i="25" s="1"/>
  <c r="AD76" i="25" a="1"/>
  <c r="AD76" i="25" s="1"/>
  <c r="AF77" i="25"/>
  <c r="K38" i="26" s="1"/>
  <c r="AE80" i="25"/>
  <c r="F41" i="26" s="1"/>
  <c r="AF83" i="25"/>
  <c r="K44" i="26" s="1"/>
  <c r="AD86" i="25" a="1"/>
  <c r="AD86" i="25" s="1"/>
  <c r="AF87" i="25"/>
  <c r="K48" i="26" s="1"/>
  <c r="AD90" i="25" a="1"/>
  <c r="AD90" i="25" s="1"/>
  <c r="AF91" i="25"/>
  <c r="K52" i="26" s="1"/>
  <c r="AD94" i="25" a="1"/>
  <c r="AD94" i="25" s="1"/>
  <c r="AF95" i="25"/>
  <c r="K56" i="26" s="1"/>
  <c r="AD98" i="25" a="1"/>
  <c r="AD98" i="25" s="1"/>
  <c r="AF99" i="25"/>
  <c r="K60" i="26" s="1"/>
  <c r="AD102" i="25" a="1"/>
  <c r="AD102" i="25" s="1"/>
  <c r="AF103" i="25"/>
  <c r="K64" i="26" s="1"/>
  <c r="AD106" i="25" a="1"/>
  <c r="AD106" i="25" s="1"/>
  <c r="AF107" i="25"/>
  <c r="K68" i="26" s="1"/>
  <c r="AD110" i="25" a="1"/>
  <c r="AD110" i="25" s="1"/>
  <c r="AE112" i="25"/>
  <c r="F73" i="26" s="1"/>
  <c r="AF113" i="25"/>
  <c r="K74" i="26" s="1"/>
  <c r="AD118" i="25" a="1"/>
  <c r="AD118" i="25" s="1"/>
  <c r="AE120" i="25"/>
  <c r="F81" i="26" s="1"/>
  <c r="AF121" i="25"/>
  <c r="K82" i="26" s="1"/>
  <c r="AD126" i="25" a="1"/>
  <c r="AD126" i="25" s="1"/>
  <c r="AE128" i="25"/>
  <c r="F89" i="26" s="1"/>
  <c r="AF129" i="25"/>
  <c r="K90" i="26" s="1"/>
  <c r="AD134" i="25" a="1"/>
  <c r="AD134" i="25" s="1"/>
  <c r="AE136" i="25"/>
  <c r="F97" i="26" s="1"/>
  <c r="AF137" i="25"/>
  <c r="K98" i="26" s="1"/>
  <c r="AD142" i="25" a="1"/>
  <c r="AD142" i="25" s="1"/>
  <c r="AE144" i="25"/>
  <c r="F105" i="26" s="1"/>
  <c r="AF145" i="25"/>
  <c r="K106" i="26" s="1"/>
  <c r="AD50" i="25" a="1"/>
  <c r="AD50" i="25" s="1"/>
  <c r="AE54" i="25"/>
  <c r="F15" i="26" s="1"/>
  <c r="AF57" i="25"/>
  <c r="K18" i="26" s="1"/>
  <c r="AD66" i="25" a="1"/>
  <c r="AD66" i="25" s="1"/>
  <c r="AE70" i="25"/>
  <c r="F31" i="26" s="1"/>
  <c r="AF73" i="25"/>
  <c r="K34" i="26" s="1"/>
  <c r="AD82" i="25" a="1"/>
  <c r="AD82" i="25" s="1"/>
  <c r="AE86" i="25"/>
  <c r="F47" i="26" s="1"/>
  <c r="AE90" i="25"/>
  <c r="F51" i="26" s="1"/>
  <c r="AE94" i="25"/>
  <c r="F55" i="26" s="1"/>
  <c r="AE98" i="25"/>
  <c r="F59" i="26" s="1"/>
  <c r="AE102" i="25"/>
  <c r="F63" i="26" s="1"/>
  <c r="AE106" i="25"/>
  <c r="F67" i="26" s="1"/>
  <c r="AE111" i="25"/>
  <c r="F72" i="26" s="1"/>
  <c r="AF112" i="25"/>
  <c r="K73" i="26" s="1"/>
  <c r="AD117" i="25" a="1"/>
  <c r="AD117" i="25" s="1"/>
  <c r="AE119" i="25"/>
  <c r="F80" i="26" s="1"/>
  <c r="AF120" i="25"/>
  <c r="K81" i="26" s="1"/>
  <c r="AD125" i="25" a="1"/>
  <c r="AD125" i="25" s="1"/>
  <c r="AE127" i="25"/>
  <c r="F88" i="26" s="1"/>
  <c r="AF128" i="25"/>
  <c r="K89" i="26" s="1"/>
  <c r="AD133" i="25" a="1"/>
  <c r="AD133" i="25" s="1"/>
  <c r="AF54" i="25"/>
  <c r="K15" i="26" s="1"/>
  <c r="AE76" i="25"/>
  <c r="F37" i="26" s="1"/>
  <c r="AF94" i="25"/>
  <c r="K55" i="26" s="1"/>
  <c r="AE109" i="25"/>
  <c r="F70" i="26" s="1"/>
  <c r="AF114" i="25"/>
  <c r="K75" i="26" s="1"/>
  <c r="AE117" i="25"/>
  <c r="F78" i="26" s="1"/>
  <c r="AF122" i="25"/>
  <c r="K83" i="26" s="1"/>
  <c r="AE125" i="25"/>
  <c r="F86" i="26" s="1"/>
  <c r="AF130" i="25"/>
  <c r="K91" i="26" s="1"/>
  <c r="AE133" i="25"/>
  <c r="F94" i="26" s="1"/>
  <c r="AE139" i="25"/>
  <c r="F100" i="26" s="1"/>
  <c r="AF143" i="25"/>
  <c r="K104" i="26" s="1"/>
  <c r="AF136" i="25"/>
  <c r="K97" i="26" s="1"/>
  <c r="AE142" i="25"/>
  <c r="F103" i="26" s="1"/>
  <c r="AF127" i="25"/>
  <c r="K88" i="26" s="1"/>
  <c r="AF142" i="25"/>
  <c r="K103" i="26" s="1"/>
  <c r="AE89" i="25"/>
  <c r="F50" i="26" s="1"/>
  <c r="AF124" i="25"/>
  <c r="K85" i="26" s="1"/>
  <c r="AE129" i="25"/>
  <c r="F90" i="26" s="1"/>
  <c r="AE135" i="25"/>
  <c r="F96" i="26" s="1"/>
  <c r="AE50" i="25"/>
  <c r="F11" i="26" s="1"/>
  <c r="AF63" i="25"/>
  <c r="K24" i="26" s="1"/>
  <c r="AF98" i="25"/>
  <c r="K59" i="26" s="1"/>
  <c r="AE113" i="25"/>
  <c r="F74" i="26" s="1"/>
  <c r="AE105" i="25"/>
  <c r="F66" i="26" s="1"/>
  <c r="AF70" i="25"/>
  <c r="K31" i="26" s="1"/>
  <c r="AE85" i="25"/>
  <c r="F46" i="26" s="1"/>
  <c r="AF102" i="25"/>
  <c r="K63" i="26" s="1"/>
  <c r="AF111" i="25"/>
  <c r="K72" i="26" s="1"/>
  <c r="AF119" i="25"/>
  <c r="K80" i="26" s="1"/>
  <c r="AE145" i="25"/>
  <c r="F106" i="26" s="1"/>
  <c r="AF79" i="25"/>
  <c r="K40" i="26" s="1"/>
  <c r="AF106" i="25"/>
  <c r="K67" i="26" s="1"/>
  <c r="AE121" i="25"/>
  <c r="F82" i="26" s="1"/>
  <c r="AE66" i="25"/>
  <c r="F27" i="26" s="1"/>
  <c r="AF116" i="25"/>
  <c r="K77" i="26" s="1"/>
  <c r="AF132" i="25"/>
  <c r="K93" i="26" s="1"/>
  <c r="AF138" i="25"/>
  <c r="K99" i="26" s="1"/>
  <c r="AF90" i="25"/>
  <c r="K51" i="26" s="1"/>
  <c r="AE53" i="25"/>
  <c r="F14" i="26" s="1"/>
  <c r="AE93" i="25"/>
  <c r="F54" i="26" s="1"/>
  <c r="AE110" i="25"/>
  <c r="F71" i="26" s="1"/>
  <c r="AE118" i="25"/>
  <c r="F79" i="26" s="1"/>
  <c r="AE126" i="25"/>
  <c r="F87" i="26" s="1"/>
  <c r="AF135" i="25"/>
  <c r="K96" i="26" s="1"/>
  <c r="AE141" i="25"/>
  <c r="F102" i="26" s="1"/>
  <c r="AE147" i="25"/>
  <c r="F108" i="26" s="1"/>
  <c r="AF144" i="25"/>
  <c r="K105" i="26" s="1"/>
  <c r="AE97" i="25"/>
  <c r="F58" i="26" s="1"/>
  <c r="AF110" i="25"/>
  <c r="K71" i="26" s="1"/>
  <c r="AE115" i="25"/>
  <c r="F76" i="26" s="1"/>
  <c r="AF118" i="25"/>
  <c r="K79" i="26" s="1"/>
  <c r="AE123" i="25"/>
  <c r="F84" i="26" s="1"/>
  <c r="AF126" i="25"/>
  <c r="K87" i="26" s="1"/>
  <c r="AE131" i="25"/>
  <c r="F92" i="26" s="1"/>
  <c r="AE134" i="25"/>
  <c r="F95" i="26" s="1"/>
  <c r="AF146" i="25"/>
  <c r="K107" i="26" s="1"/>
  <c r="AE60" i="25"/>
  <c r="F21" i="26" s="1"/>
  <c r="AE69" i="25"/>
  <c r="F30" i="26" s="1"/>
  <c r="AE82" i="25"/>
  <c r="F43" i="26" s="1"/>
  <c r="AF86" i="25"/>
  <c r="K47" i="26" s="1"/>
  <c r="AE101" i="25"/>
  <c r="F62" i="26" s="1"/>
  <c r="AF134" i="25"/>
  <c r="K95" i="26" s="1"/>
  <c r="AE137" i="25"/>
  <c r="F98" i="26" s="1"/>
  <c r="AF140" i="25"/>
  <c r="K101" i="26" s="1"/>
  <c r="AE143" i="25"/>
  <c r="F104" i="26" s="1"/>
  <c r="S14" i="25" a="1"/>
  <c r="S14" i="25" s="1"/>
  <c r="R18" i="25" a="1"/>
  <c r="R18" i="25" s="1"/>
  <c r="X13" i="25" s="1"/>
  <c r="W14" i="25" a="1"/>
  <c r="W14" i="25" s="1"/>
  <c r="W18" i="25" a="1"/>
  <c r="W18" i="25" s="1"/>
  <c r="W16" i="25" a="1"/>
  <c r="W16" i="25" s="1"/>
  <c r="W21" i="25" a="1"/>
  <c r="W21" i="25" s="1"/>
  <c r="W26" i="25" a="1"/>
  <c r="W26" i="25" s="1"/>
  <c r="W24" i="25" a="1"/>
  <c r="W24" i="25" s="1"/>
  <c r="W15" i="25" a="1"/>
  <c r="W15" i="25" s="1"/>
  <c r="W22" i="25" a="1"/>
  <c r="W22" i="25" s="1"/>
  <c r="W27" i="25" a="1"/>
  <c r="W27" i="25" s="1"/>
  <c r="W23" i="25" a="1"/>
  <c r="W23" i="25" s="1"/>
  <c r="W25" i="25" a="1"/>
  <c r="W25" i="25" s="1"/>
  <c r="W17" i="25" a="1"/>
  <c r="W17" i="25" s="1"/>
  <c r="W20" i="25" a="1"/>
  <c r="W20" i="25" s="1"/>
  <c r="W19" i="25" a="1"/>
  <c r="W19" i="25" s="1"/>
  <c r="X15" i="25" l="1" a="1"/>
  <c r="X15" i="25" s="1"/>
  <c r="X19" i="25" a="1"/>
  <c r="X19" i="25" s="1"/>
  <c r="X14" i="25" a="1"/>
  <c r="X14" i="25" s="1"/>
  <c r="X17" i="25" a="1"/>
  <c r="X17" i="25" s="1"/>
  <c r="X20" i="25" a="1"/>
  <c r="X20" i="25" s="1"/>
  <c r="X23" i="25" a="1"/>
  <c r="X23" i="25" s="1"/>
  <c r="X21" i="25" a="1"/>
  <c r="X21" i="25" s="1"/>
  <c r="X26" i="25" a="1"/>
  <c r="X26" i="25" s="1"/>
  <c r="X18" i="25" a="1"/>
  <c r="X18" i="25" s="1"/>
  <c r="X24" i="25" a="1"/>
  <c r="X24" i="25" s="1"/>
  <c r="X16" i="25" a="1"/>
  <c r="X16" i="25" s="1"/>
  <c r="X22" i="25" a="1"/>
  <c r="X22" i="25" s="1"/>
  <c r="X27" i="25" a="1"/>
  <c r="X27" i="25" s="1"/>
  <c r="X25" i="25" a="1"/>
  <c r="X25" i="25" s="1"/>
  <c r="R19" i="25" a="1"/>
  <c r="R19" i="25" s="1"/>
  <c r="Y13" i="25" l="1"/>
  <c r="R20" i="25" a="1"/>
  <c r="R20" i="25" s="1"/>
  <c r="R22" i="25" s="1" a="1"/>
  <c r="R22" i="25" s="1"/>
  <c r="R21" i="25" l="1" a="1"/>
  <c r="R21" i="25" s="1"/>
  <c r="Z13" i="25"/>
  <c r="R23" i="25" a="1"/>
  <c r="R23" i="25" s="1"/>
  <c r="R25" i="25" a="1"/>
  <c r="R25" i="25" s="1"/>
  <c r="R24" i="25" a="1"/>
  <c r="R24" i="25" s="1"/>
  <c r="R26" i="25" a="1"/>
  <c r="R26" i="25" s="1"/>
  <c r="Y16" i="25" a="1"/>
  <c r="Y16" i="25" s="1"/>
  <c r="Y20" i="25" a="1"/>
  <c r="Y20" i="25" s="1"/>
  <c r="Y15" i="25" a="1"/>
  <c r="Y15" i="25" s="1"/>
  <c r="Y14" i="25" a="1"/>
  <c r="Y14" i="25" s="1"/>
  <c r="Y18" i="25" a="1"/>
  <c r="Y18" i="25" s="1"/>
  <c r="Y17" i="25" a="1"/>
  <c r="Y17" i="25" s="1"/>
  <c r="Y19" i="25" a="1"/>
  <c r="Y19" i="25" s="1"/>
  <c r="Y23" i="25" a="1"/>
  <c r="Y23" i="25" s="1"/>
  <c r="Y21" i="25" a="1"/>
  <c r="Y21" i="25" s="1"/>
  <c r="Y26" i="25" a="1"/>
  <c r="Y26" i="25" s="1"/>
  <c r="Y22" i="25" a="1"/>
  <c r="Y22" i="25" s="1"/>
  <c r="Y24" i="25" a="1"/>
  <c r="Y24" i="25" s="1"/>
  <c r="Y27" i="25" a="1"/>
  <c r="Y27" i="25" s="1"/>
  <c r="Y25" i="25" a="1"/>
  <c r="Y25" i="25" s="1"/>
  <c r="Z17" i="25" l="1" a="1"/>
  <c r="Z17" i="25" s="1"/>
  <c r="Z15" i="25" a="1"/>
  <c r="Z15" i="25" s="1"/>
  <c r="Z19" i="25" a="1"/>
  <c r="Z19" i="25" s="1"/>
  <c r="Z20" i="25" a="1"/>
  <c r="Z20" i="25" s="1"/>
  <c r="Z23" i="25" a="1"/>
  <c r="Z23" i="25" s="1"/>
  <c r="Z25" i="25" a="1"/>
  <c r="Z25" i="25" s="1"/>
  <c r="Z26" i="25" a="1"/>
  <c r="Z26" i="25" s="1"/>
  <c r="Z18" i="25" a="1"/>
  <c r="Z18" i="25" s="1"/>
  <c r="Z21" i="25" a="1"/>
  <c r="Z21" i="25" s="1"/>
  <c r="Z14" i="25" a="1"/>
  <c r="Z14" i="25" s="1"/>
  <c r="Z16" i="25" a="1"/>
  <c r="Z16" i="25" s="1"/>
  <c r="Z22" i="25" a="1"/>
  <c r="Z22" i="25" s="1"/>
  <c r="Z24" i="25" a="1"/>
  <c r="Z24" i="25" s="1"/>
  <c r="Z27" i="25" a="1"/>
  <c r="Z27" i="25" s="1"/>
  <c r="AA13" i="25"/>
  <c r="R27" i="25" a="1"/>
  <c r="R27" i="25" s="1"/>
  <c r="AB13" i="25" s="1"/>
  <c r="AB15" i="25" l="1" a="1"/>
  <c r="AB15" i="25" s="1"/>
  <c r="AB19" i="25" a="1"/>
  <c r="AB19" i="25" s="1"/>
  <c r="AB14" i="25" a="1"/>
  <c r="AB14" i="25" s="1"/>
  <c r="AB17" i="25" a="1"/>
  <c r="AB17" i="25" s="1"/>
  <c r="AB24" i="25" a="1"/>
  <c r="AB24" i="25" s="1"/>
  <c r="AB22" i="25" a="1"/>
  <c r="AB22" i="25" s="1"/>
  <c r="AB27" i="25" a="1"/>
  <c r="AB27" i="25" s="1"/>
  <c r="AB25" i="25" a="1"/>
  <c r="AB25" i="25" s="1"/>
  <c r="AB20" i="25" a="1"/>
  <c r="AB20" i="25" s="1"/>
  <c r="AB23" i="25" a="1"/>
  <c r="AB23" i="25" s="1"/>
  <c r="AB18" i="25" a="1"/>
  <c r="AB18" i="25" s="1"/>
  <c r="AB21" i="25" a="1"/>
  <c r="AB21" i="25" s="1"/>
  <c r="AB26" i="25" a="1"/>
  <c r="AB26" i="25" s="1"/>
  <c r="AB16" i="25" a="1"/>
  <c r="AB16" i="25" s="1"/>
  <c r="AA14" i="25" a="1"/>
  <c r="AA14" i="25" s="1"/>
  <c r="AA18" i="25" a="1"/>
  <c r="AA18" i="25" s="1"/>
  <c r="AA16" i="25" a="1"/>
  <c r="AA16" i="25" s="1"/>
  <c r="AA22" i="25" a="1"/>
  <c r="AA22" i="25" s="1"/>
  <c r="AA27" i="25" a="1"/>
  <c r="AA27" i="25" s="1"/>
  <c r="AA17" i="25" a="1"/>
  <c r="AA17" i="25" s="1"/>
  <c r="AA19" i="25" a="1"/>
  <c r="AA19" i="25" s="1"/>
  <c r="AA20" i="25" a="1"/>
  <c r="AA20" i="25" s="1"/>
  <c r="AA23" i="25" a="1"/>
  <c r="AA23" i="25" s="1"/>
  <c r="AA25" i="25" a="1"/>
  <c r="AA25" i="25" s="1"/>
  <c r="AA15" i="25" a="1"/>
  <c r="AA15" i="25" s="1"/>
  <c r="AA21" i="25" a="1"/>
  <c r="AA21" i="25" s="1"/>
  <c r="AA26" i="25" a="1"/>
  <c r="AA26" i="25" s="1"/>
  <c r="AA24" i="25" a="1"/>
  <c r="AA24"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<sst xmlns="http://schemas.openxmlformats.org/spreadsheetml/2006/main" count="5857" uniqueCount="2096">
  <si>
    <t>起点</t>
    <rPh sb="0" eb="2">
      <t>キテン</t>
    </rPh>
    <phoneticPr fontId="2"/>
  </si>
  <si>
    <t>計画運行日数</t>
    <rPh sb="0" eb="2">
      <t>ケイカク</t>
    </rPh>
    <rPh sb="2" eb="4">
      <t>ウンコウ</t>
    </rPh>
    <rPh sb="4" eb="6">
      <t>ニッスウ</t>
    </rPh>
    <phoneticPr fontId="2"/>
  </si>
  <si>
    <t>終点</t>
    <rPh sb="0" eb="2">
      <t>シュウテン</t>
    </rPh>
    <phoneticPr fontId="2"/>
  </si>
  <si>
    <t>計画運行回数</t>
    <rPh sb="0" eb="2">
      <t>ケイカク</t>
    </rPh>
    <rPh sb="2" eb="4">
      <t>ウンコウ</t>
    </rPh>
    <rPh sb="4" eb="6">
      <t>カイスウ</t>
    </rPh>
    <phoneticPr fontId="2"/>
  </si>
  <si>
    <t>経由地</t>
    <rPh sb="0" eb="3">
      <t>ケイユチ</t>
    </rPh>
    <phoneticPr fontId="2"/>
  </si>
  <si>
    <t>運行態様の別</t>
    <rPh sb="0" eb="2">
      <t>ウンコウ</t>
    </rPh>
    <rPh sb="2" eb="4">
      <t>タイヨウ</t>
    </rPh>
    <phoneticPr fontId="2"/>
  </si>
  <si>
    <t>市区町村名</t>
    <rPh sb="0" eb="4">
      <t>シクチョウソン</t>
    </rPh>
    <rPh sb="4" eb="5">
      <t>メイ</t>
    </rPh>
    <phoneticPr fontId="2"/>
  </si>
  <si>
    <t>運送予定者名</t>
    <rPh sb="0" eb="1">
      <t>ウン</t>
    </rPh>
    <rPh sb="1" eb="2">
      <t>ソウ</t>
    </rPh>
    <rPh sb="2" eb="5">
      <t>ヨテイシャ</t>
    </rPh>
    <rPh sb="5" eb="6">
      <t>メイ</t>
    </rPh>
    <phoneticPr fontId="2"/>
  </si>
  <si>
    <t>利便増進特例措置</t>
    <rPh sb="0" eb="2">
      <t>リベン</t>
    </rPh>
    <rPh sb="2" eb="4">
      <t>ゾウシン</t>
    </rPh>
    <rPh sb="4" eb="6">
      <t>トクレイ</t>
    </rPh>
    <rPh sb="6" eb="8">
      <t>ソチ</t>
    </rPh>
    <phoneticPr fontId="2"/>
  </si>
  <si>
    <t>運送継続特例措置</t>
    <rPh sb="0" eb="4">
      <t>ウンソウケイゾク</t>
    </rPh>
    <rPh sb="4" eb="6">
      <t>トクレイ</t>
    </rPh>
    <rPh sb="6" eb="8">
      <t>ソチ</t>
    </rPh>
    <phoneticPr fontId="2"/>
  </si>
  <si>
    <t>協議会名</t>
    <rPh sb="0" eb="2">
      <t>キョウギ</t>
    </rPh>
    <rPh sb="2" eb="4">
      <t>カイメイ</t>
    </rPh>
    <phoneticPr fontId="2"/>
  </si>
  <si>
    <t>都道府県名</t>
    <rPh sb="0" eb="4">
      <t>トドウフケン</t>
    </rPh>
    <rPh sb="4" eb="5">
      <t>メイ</t>
    </rPh>
    <phoneticPr fontId="2"/>
  </si>
  <si>
    <t>表１　地域公共交通確保維持事業により運行を確保・維持する運行系統の概要及び運送予定者（地域内フィーダー系統）</t>
    <phoneticPr fontId="3"/>
  </si>
  <si>
    <t>運行系統</t>
    <phoneticPr fontId="3"/>
  </si>
  <si>
    <t>復</t>
    <phoneticPr fontId="3"/>
  </si>
  <si>
    <t>運行系統名等</t>
    <phoneticPr fontId="3"/>
  </si>
  <si>
    <t>申請番号</t>
    <phoneticPr fontId="3"/>
  </si>
  <si>
    <t>北海道</t>
  </si>
  <si>
    <t>記号</t>
    <rPh sb="0" eb="2">
      <t>キゴウ</t>
    </rPh>
    <phoneticPr fontId="3"/>
  </si>
  <si>
    <t>〇</t>
    <phoneticPr fontId="3"/>
  </si>
  <si>
    <t>路線型</t>
  </si>
  <si>
    <t>区域型</t>
  </si>
  <si>
    <t>タクシー低廉化</t>
  </si>
  <si>
    <t>札幌市</t>
  </si>
  <si>
    <t>表５　地域公共交通確保維持改善事業を行う地域の概要</t>
    <phoneticPr fontId="3"/>
  </si>
  <si>
    <t>市区町村名</t>
    <phoneticPr fontId="3"/>
  </si>
  <si>
    <t>人口</t>
    <phoneticPr fontId="3"/>
  </si>
  <si>
    <t>人口集中地区以外</t>
    <phoneticPr fontId="3"/>
  </si>
  <si>
    <t>交通不便地域等</t>
    <phoneticPr fontId="3"/>
  </si>
  <si>
    <t>人口（単位：人）</t>
    <phoneticPr fontId="3"/>
  </si>
  <si>
    <t>交通不便地域等の内訳</t>
    <phoneticPr fontId="3"/>
  </si>
  <si>
    <t>対象地区</t>
    <phoneticPr fontId="3"/>
  </si>
  <si>
    <t>根拠法</t>
    <phoneticPr fontId="3"/>
  </si>
  <si>
    <t>都道府県名</t>
  </si>
  <si>
    <t>都道府県名</t>
    <phoneticPr fontId="3"/>
  </si>
  <si>
    <t>北海道</t>
    <phoneticPr fontId="3"/>
  </si>
  <si>
    <t>計画名</t>
    <phoneticPr fontId="3"/>
  </si>
  <si>
    <t>策定年月日</t>
    <phoneticPr fontId="3"/>
  </si>
  <si>
    <t>特例適用開始年度</t>
    <phoneticPr fontId="3"/>
  </si>
  <si>
    <t>基準ハで該当する要件（別表７・９）</t>
    <phoneticPr fontId="3"/>
  </si>
  <si>
    <t>基準ホで該当する要件（別表７のみ）</t>
    <phoneticPr fontId="3"/>
  </si>
  <si>
    <t>：補助対象地域間幹線バス系統と接続するものであること</t>
    <phoneticPr fontId="3"/>
  </si>
  <si>
    <t>：地方運輸局長等が指定する交通不便地域を通り、地域間交通ネットワークと接続するものであること</t>
    <phoneticPr fontId="3"/>
  </si>
  <si>
    <t>：法律に基づく過疎地域等の交通不便地域を通り、地域間交通ネットワークと接続するものであること</t>
    <phoneticPr fontId="3"/>
  </si>
  <si>
    <t>：補助対象期間中に新たに運行開始するもの</t>
    <phoneticPr fontId="3"/>
  </si>
  <si>
    <t>：既に運行を開始しているもので地域公共交通計画に基づき新たに地方公共団体が支援を開始するもの</t>
    <phoneticPr fontId="3"/>
  </si>
  <si>
    <t>：前年度補助対象期間から地域公共交通計画又は生活交通確保維持改善計画に基づき運行されているもの</t>
    <phoneticPr fontId="3"/>
  </si>
  <si>
    <t>補助対象車両の種別</t>
    <phoneticPr fontId="3"/>
  </si>
  <si>
    <t>プティバス</t>
    <phoneticPr fontId="3"/>
  </si>
  <si>
    <t>補助対象車両の種別（イ）</t>
    <phoneticPr fontId="3"/>
  </si>
  <si>
    <t>スロープ付き</t>
    <phoneticPr fontId="3"/>
  </si>
  <si>
    <t>リフト付き</t>
    <phoneticPr fontId="3"/>
  </si>
  <si>
    <t>補助対象車両の種別（ロ）</t>
    <phoneticPr fontId="3"/>
  </si>
  <si>
    <t>標準仕様</t>
    <phoneticPr fontId="3"/>
  </si>
  <si>
    <t>非標準仕様</t>
    <phoneticPr fontId="3"/>
  </si>
  <si>
    <t>利便増進特例措置</t>
    <phoneticPr fontId="3"/>
  </si>
  <si>
    <t>運送継続特例措置</t>
    <phoneticPr fontId="3"/>
  </si>
  <si>
    <t>購入等の種別</t>
    <phoneticPr fontId="3"/>
  </si>
  <si>
    <t>一括</t>
    <phoneticPr fontId="3"/>
  </si>
  <si>
    <t>割賦</t>
  </si>
  <si>
    <t>ノンステップ型</t>
    <phoneticPr fontId="3"/>
  </si>
  <si>
    <t>ワンステップ型</t>
  </si>
  <si>
    <t>ワンステップ型</t>
    <phoneticPr fontId="3"/>
  </si>
  <si>
    <t>小型車両</t>
    <rPh sb="2" eb="4">
      <t>シャリョウ</t>
    </rPh>
    <phoneticPr fontId="3"/>
  </si>
  <si>
    <t>運送予定者名</t>
    <phoneticPr fontId="3"/>
  </si>
  <si>
    <t>小型自動車</t>
    <phoneticPr fontId="3"/>
  </si>
  <si>
    <t>軽自動車</t>
    <phoneticPr fontId="3"/>
  </si>
  <si>
    <t>普通自動車</t>
  </si>
  <si>
    <t>区域型運行</t>
  </si>
  <si>
    <t>②(1) 不便地域（法定）</t>
    <rPh sb="5" eb="7">
      <t>フベン</t>
    </rPh>
    <rPh sb="7" eb="9">
      <t>チイキ</t>
    </rPh>
    <rPh sb="10" eb="12">
      <t>ホウテイ</t>
    </rPh>
    <phoneticPr fontId="2"/>
  </si>
  <si>
    <t>① 幹線接続</t>
    <rPh sb="2" eb="4">
      <t>カンセン</t>
    </rPh>
    <rPh sb="4" eb="6">
      <t>セツゾク</t>
    </rPh>
    <phoneticPr fontId="2"/>
  </si>
  <si>
    <t>②(2) 不便地域（局長指定）</t>
    <rPh sb="5" eb="7">
      <t>フベン</t>
    </rPh>
    <rPh sb="7" eb="9">
      <t>チイキ</t>
    </rPh>
    <rPh sb="10" eb="12">
      <t>キョクチョウ</t>
    </rPh>
    <rPh sb="12" eb="14">
      <t>シテイ</t>
    </rPh>
    <phoneticPr fontId="2"/>
  </si>
  <si>
    <t>補助対象車両の種別（ハ）</t>
    <phoneticPr fontId="3"/>
  </si>
  <si>
    <t>美唄市</t>
  </si>
  <si>
    <t>概要</t>
    <rPh sb="0" eb="2">
      <t>ガイヨウ</t>
    </rPh>
    <phoneticPr fontId="3"/>
  </si>
  <si>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</si>
  <si>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</si>
  <si>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</si>
  <si>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</si>
  <si>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</si>
  <si>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</si>
  <si>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</si>
  <si>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</si>
  <si>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</si>
  <si>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</si>
  <si>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</si>
  <si>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</si>
  <si>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</si>
  <si>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</si>
  <si>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</si>
  <si>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</si>
  <si>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</si>
  <si>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</si>
  <si>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</si>
  <si>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</si>
  <si>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</si>
  <si>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</si>
  <si>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</si>
  <si>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</si>
  <si>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</si>
  <si>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</si>
  <si>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</si>
  <si>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</si>
  <si>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</si>
  <si>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</si>
  <si>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</si>
  <si>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</si>
  <si>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</si>
  <si>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</si>
  <si>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</si>
  <si>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</si>
  <si>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</si>
  <si>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</si>
  <si>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</si>
  <si>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</si>
  <si>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</si>
  <si>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</si>
  <si>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</si>
  <si>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</si>
  <si>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</si>
  <si>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</si>
  <si>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函館市</t>
  </si>
  <si>
    <t>小樽市</t>
  </si>
  <si>
    <t>旭川市</t>
  </si>
  <si>
    <t>室蘭市</t>
  </si>
  <si>
    <t>釧路市</t>
  </si>
  <si>
    <t>帯広市</t>
  </si>
  <si>
    <t>北見市</t>
  </si>
  <si>
    <t>夕張市</t>
  </si>
  <si>
    <t>岩見沢市</t>
  </si>
  <si>
    <t>網走市</t>
  </si>
  <si>
    <t>留萌市</t>
  </si>
  <si>
    <t>苫小牧市</t>
  </si>
  <si>
    <t>稚内市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</si>
  <si>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</si>
  <si>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</si>
  <si>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</si>
  <si>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</si>
  <si>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</si>
  <si>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</si>
  <si>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</si>
  <si>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</si>
  <si>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</si>
  <si>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</si>
  <si>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</si>
  <si>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</si>
  <si>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</si>
  <si>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</si>
  <si>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</si>
  <si>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</si>
  <si>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</si>
  <si>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</si>
  <si>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</si>
  <si>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</si>
  <si>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石狩郡当別町</t>
  </si>
  <si>
    <t>石狩郡新篠津村</t>
  </si>
  <si>
    <t>松前郡松前町</t>
  </si>
  <si>
    <t>松前郡福島町</t>
  </si>
  <si>
    <t>上磯郡知内町</t>
  </si>
  <si>
    <t>上磯郡木古内町</t>
  </si>
  <si>
    <t>亀田郡七飯町</t>
  </si>
  <si>
    <t>茅部郡鹿部町</t>
  </si>
  <si>
    <t>茅部郡森町</t>
  </si>
  <si>
    <t>二海郡八雲町</t>
  </si>
  <si>
    <t>山越郡長万部町</t>
  </si>
  <si>
    <t>檜山郡江差町</t>
  </si>
  <si>
    <t>檜山郡上ノ国町</t>
  </si>
  <si>
    <t>檜山郡厚沢部町</t>
  </si>
  <si>
    <t>爾志郡乙部町</t>
  </si>
  <si>
    <t>奥尻郡奥尻町</t>
  </si>
  <si>
    <t>瀬棚郡今金町</t>
  </si>
  <si>
    <t>久遠郡せたな町</t>
  </si>
  <si>
    <t>島牧郡島牧村</t>
  </si>
  <si>
    <t>寿都郡寿都町</t>
  </si>
  <si>
    <t>寿都郡黒松内町</t>
  </si>
  <si>
    <t>磯谷郡蘭越町</t>
  </si>
  <si>
    <t>虻田郡ニセコ町</t>
  </si>
  <si>
    <t>虻田郡真狩村</t>
  </si>
  <si>
    <t>虻田郡留寿都村</t>
  </si>
  <si>
    <t>虻田郡喜茂別町</t>
  </si>
  <si>
    <t>虻田郡京極町</t>
  </si>
  <si>
    <t>虻田郡倶知安町</t>
  </si>
  <si>
    <t>岩内郡共和町</t>
  </si>
  <si>
    <t>岩内郡岩内町</t>
  </si>
  <si>
    <t>古宇郡泊村</t>
  </si>
  <si>
    <t>古宇郡神恵内村</t>
  </si>
  <si>
    <t>積丹郡積丹町</t>
  </si>
  <si>
    <t>古平郡古平町</t>
  </si>
  <si>
    <t>余市郡仁木町</t>
  </si>
  <si>
    <t>余市郡余市町</t>
  </si>
  <si>
    <t>余市郡赤井川村</t>
  </si>
  <si>
    <t>空知郡南幌町</t>
  </si>
  <si>
    <t>空知郡奈井江町</t>
  </si>
  <si>
    <t>空知郡上砂川町</t>
  </si>
  <si>
    <t>夕張郡由仁町</t>
  </si>
  <si>
    <t>夕張郡長沼町</t>
  </si>
  <si>
    <t>夕張郡栗山町</t>
  </si>
  <si>
    <t>樺戸郡月形町</t>
  </si>
  <si>
    <t>樺戸郡浦臼町</t>
  </si>
  <si>
    <t>樺戸郡新十津川町</t>
  </si>
  <si>
    <t>雨竜郡妹背牛町</t>
  </si>
  <si>
    <t>雨竜郡秩父別町</t>
  </si>
  <si>
    <t>雨竜郡雨竜町</t>
  </si>
  <si>
    <t>雨竜郡北竜町</t>
  </si>
  <si>
    <t>雨竜郡沼田町</t>
  </si>
  <si>
    <t>上川郡鷹栖町</t>
  </si>
  <si>
    <t>上川郡東神楽町</t>
  </si>
  <si>
    <t>上川郡当麻町</t>
  </si>
  <si>
    <t>上川郡比布町</t>
  </si>
  <si>
    <t>上川郡愛別町</t>
  </si>
  <si>
    <t>上川郡上川町</t>
  </si>
  <si>
    <t>上川郡東川町</t>
  </si>
  <si>
    <t>上川郡美瑛町</t>
  </si>
  <si>
    <t>空知郡上富良野町</t>
  </si>
  <si>
    <t>空知郡中富良野町</t>
  </si>
  <si>
    <t>空知郡南富良野町</t>
  </si>
  <si>
    <t>勇払郡占冠村</t>
  </si>
  <si>
    <t>上川郡和寒町</t>
  </si>
  <si>
    <t>上川郡剣淵町</t>
  </si>
  <si>
    <t>上川郡下川町</t>
  </si>
  <si>
    <t>中川郡美深町</t>
  </si>
  <si>
    <t>中川郡音威子府村</t>
  </si>
  <si>
    <t>中川郡中川町</t>
  </si>
  <si>
    <t>雨竜郡幌加内町</t>
  </si>
  <si>
    <t>増毛郡増毛町</t>
  </si>
  <si>
    <t>留萌郡小平町</t>
  </si>
  <si>
    <t>苫前郡苫前町</t>
  </si>
  <si>
    <t>苫前郡羽幌町</t>
  </si>
  <si>
    <t>苫前郡初山別村</t>
  </si>
  <si>
    <t>天塩郡遠別町</t>
  </si>
  <si>
    <t>天塩郡天塩町</t>
  </si>
  <si>
    <t>宗谷郡猿払村</t>
  </si>
  <si>
    <t>枝幸郡浜頓別町</t>
  </si>
  <si>
    <t>枝幸郡中頓別町</t>
  </si>
  <si>
    <t>枝幸郡枝幸町</t>
  </si>
  <si>
    <t>天塩郡豊富町</t>
  </si>
  <si>
    <t>礼文郡礼文町</t>
  </si>
  <si>
    <t>利尻郡利尻町</t>
  </si>
  <si>
    <t>利尻郡利尻富士町</t>
  </si>
  <si>
    <t>天塩郡幌延町</t>
  </si>
  <si>
    <t>網走郡美幌町</t>
  </si>
  <si>
    <t>網走郡津別町</t>
  </si>
  <si>
    <t>斜里郡斜里町</t>
  </si>
  <si>
    <t>斜里郡清里町</t>
  </si>
  <si>
    <t>斜里郡小清水町</t>
  </si>
  <si>
    <t>常呂郡訓子府町</t>
  </si>
  <si>
    <t>常呂郡置戸町</t>
  </si>
  <si>
    <t>常呂郡佐呂間町</t>
  </si>
  <si>
    <t>紋別郡遠軽町</t>
  </si>
  <si>
    <t>紋別郡湧別町</t>
  </si>
  <si>
    <t>紋別郡滝上町</t>
  </si>
  <si>
    <t>紋別郡興部町</t>
  </si>
  <si>
    <t>紋別郡西興部村</t>
  </si>
  <si>
    <t>紋別郡雄武町</t>
  </si>
  <si>
    <t>網走郡大空町</t>
  </si>
  <si>
    <t>虻田郡豊浦町</t>
  </si>
  <si>
    <t>有珠郡壮瞥町</t>
  </si>
  <si>
    <t>白老郡白老町</t>
  </si>
  <si>
    <t>勇払郡厚真町</t>
  </si>
  <si>
    <t>虻田郡洞爺湖町</t>
  </si>
  <si>
    <t>勇払郡安平町</t>
  </si>
  <si>
    <t>勇払郡むかわ町</t>
  </si>
  <si>
    <t>沙流郡日高町</t>
  </si>
  <si>
    <t>沙流郡平取町</t>
  </si>
  <si>
    <t>新冠郡新冠町</t>
  </si>
  <si>
    <t>浦河郡浦河町</t>
  </si>
  <si>
    <t>様似郡様似町</t>
  </si>
  <si>
    <t>幌泉郡えりも町</t>
  </si>
  <si>
    <t>日高郡新ひだか町</t>
  </si>
  <si>
    <t>河東郡音更町</t>
  </si>
  <si>
    <t>河東郡士幌町</t>
  </si>
  <si>
    <t>河東郡上士幌町</t>
  </si>
  <si>
    <t>河東郡鹿追町</t>
  </si>
  <si>
    <t>上川郡新得町</t>
  </si>
  <si>
    <t>上川郡清水町</t>
  </si>
  <si>
    <t>河西郡芽室町</t>
  </si>
  <si>
    <t>河西郡中札内村</t>
  </si>
  <si>
    <t>河西郡更別村</t>
  </si>
  <si>
    <t>広尾郡大樹町</t>
  </si>
  <si>
    <t>広尾郡広尾町</t>
  </si>
  <si>
    <t>中川郡幕別町</t>
  </si>
  <si>
    <t>中川郡池田町</t>
  </si>
  <si>
    <t>中川郡豊頃町</t>
  </si>
  <si>
    <t>中川郡本別町</t>
  </si>
  <si>
    <t>足寄郡足寄町</t>
  </si>
  <si>
    <t>足寄郡陸別町</t>
  </si>
  <si>
    <t>十勝郡浦幌町</t>
  </si>
  <si>
    <t>釧路郡釧路町</t>
  </si>
  <si>
    <t>厚岸郡厚岸町</t>
  </si>
  <si>
    <t>厚岸郡浜中町</t>
  </si>
  <si>
    <t>川上郡標茶町</t>
  </si>
  <si>
    <t>川上郡弟子屈町</t>
  </si>
  <si>
    <t>阿寒郡鶴居村</t>
  </si>
  <si>
    <t>白糠郡白糠町</t>
  </si>
  <si>
    <t>野付郡別海町</t>
  </si>
  <si>
    <t>標津郡中標津町</t>
  </si>
  <si>
    <t>標津郡標津町</t>
  </si>
  <si>
    <t>目梨郡羅臼町</t>
  </si>
  <si>
    <t>色丹郡色丹村</t>
  </si>
  <si>
    <t>国後郡泊村</t>
  </si>
  <si>
    <t>国後郡留夜別村</t>
  </si>
  <si>
    <t>択捉郡留別村</t>
  </si>
  <si>
    <t>紗那郡紗那村</t>
  </si>
  <si>
    <t>蘂取郡蘂取村</t>
  </si>
  <si>
    <t>青森県</t>
    <phoneticPr fontId="3"/>
  </si>
  <si>
    <t>青森市</t>
  </si>
  <si>
    <t>弘前市</t>
  </si>
  <si>
    <t>八戸市</t>
  </si>
  <si>
    <t>黒石市</t>
  </si>
  <si>
    <t>五所川原市</t>
  </si>
  <si>
    <t>十和田市</t>
  </si>
  <si>
    <t>三沢市</t>
  </si>
  <si>
    <t>むつ市</t>
  </si>
  <si>
    <t>つがる市</t>
  </si>
  <si>
    <t>平川市</t>
  </si>
  <si>
    <t>東津軽郡平内町</t>
  </si>
  <si>
    <t>東津軽郡今別町</t>
  </si>
  <si>
    <t>東津軽郡蓬田村</t>
  </si>
  <si>
    <t>東津軽郡外ヶ浜町</t>
  </si>
  <si>
    <t>西津軽郡鰺ヶ沢町</t>
  </si>
  <si>
    <t>西津軽郡深浦町</t>
  </si>
  <si>
    <t>中津軽郡西目屋村</t>
  </si>
  <si>
    <t>南津軽郡藤崎町</t>
  </si>
  <si>
    <t>南津軽郡大鰐町</t>
  </si>
  <si>
    <t>南津軽郡田舎館村</t>
  </si>
  <si>
    <t>北津軽郡板柳町</t>
  </si>
  <si>
    <t>北津軽郡鶴田町</t>
  </si>
  <si>
    <t>北津軽郡中泊町</t>
  </si>
  <si>
    <t>上北郡野辺地町</t>
  </si>
  <si>
    <t>上北郡七戸町</t>
  </si>
  <si>
    <t>上北郡六戸町</t>
  </si>
  <si>
    <t>上北郡横浜町</t>
  </si>
  <si>
    <t>上北郡東北町</t>
  </si>
  <si>
    <t>上北郡六ヶ所村</t>
  </si>
  <si>
    <t>上北郡おいらせ町</t>
  </si>
  <si>
    <t>下北郡大間町</t>
  </si>
  <si>
    <t>下北郡東通村</t>
  </si>
  <si>
    <t>下北郡風間浦村</t>
  </si>
  <si>
    <t>下北郡佐井村</t>
  </si>
  <si>
    <t>三戸郡三戸町</t>
  </si>
  <si>
    <t>三戸郡五戸町</t>
  </si>
  <si>
    <t>三戸郡田子町</t>
  </si>
  <si>
    <t>三戸郡南部町</t>
  </si>
  <si>
    <t>三戸郡階上町</t>
  </si>
  <si>
    <t>三戸郡新郷村</t>
  </si>
  <si>
    <t>岩手県</t>
    <phoneticPr fontId="3"/>
  </si>
  <si>
    <t>盛岡市</t>
  </si>
  <si>
    <t>宮古市</t>
  </si>
  <si>
    <t>大船渡市</t>
  </si>
  <si>
    <t>花巻市</t>
  </si>
  <si>
    <t>北上市</t>
  </si>
  <si>
    <t>久慈市</t>
  </si>
  <si>
    <t>遠野市</t>
  </si>
  <si>
    <t>一関市</t>
  </si>
  <si>
    <t>陸前高田市</t>
  </si>
  <si>
    <t>釜石市</t>
  </si>
  <si>
    <t>二戸市</t>
  </si>
  <si>
    <t>八幡平市</t>
  </si>
  <si>
    <t>奥州市</t>
  </si>
  <si>
    <t>滝沢市</t>
  </si>
  <si>
    <t>岩手郡雫石町</t>
  </si>
  <si>
    <t>岩手郡葛巻町</t>
  </si>
  <si>
    <t>岩手郡岩手町</t>
  </si>
  <si>
    <t>紫波郡紫波町</t>
  </si>
  <si>
    <t>紫波郡矢巾町</t>
  </si>
  <si>
    <t>和賀郡西和賀町</t>
  </si>
  <si>
    <t>胆沢郡金ヶ崎町</t>
  </si>
  <si>
    <t>西磐井郡平泉町</t>
  </si>
  <si>
    <t>気仙郡住田町</t>
  </si>
  <si>
    <t>上閉伊郡大槌町</t>
  </si>
  <si>
    <t>下閉伊郡山田町</t>
  </si>
  <si>
    <t>下閉伊郡岩泉町</t>
  </si>
  <si>
    <t>下閉伊郡普代村</t>
  </si>
  <si>
    <t>九戸郡軽米町</t>
  </si>
  <si>
    <t>九戸郡野田村</t>
  </si>
  <si>
    <t>九戸郡九戸村</t>
  </si>
  <si>
    <t>九戸郡洋野町</t>
  </si>
  <si>
    <t>二戸郡一戸町</t>
  </si>
  <si>
    <t>宮城県</t>
    <phoneticPr fontId="3"/>
  </si>
  <si>
    <t>仙台市</t>
  </si>
  <si>
    <t>石巻市</t>
  </si>
  <si>
    <t>塩竈市</t>
  </si>
  <si>
    <t>気仙沼市</t>
  </si>
  <si>
    <t>白石市</t>
  </si>
  <si>
    <t>名取市</t>
  </si>
  <si>
    <t>角田市</t>
  </si>
  <si>
    <t>多賀城市</t>
  </si>
  <si>
    <t>岩沼市</t>
  </si>
  <si>
    <t>登米市</t>
  </si>
  <si>
    <t>栗原市</t>
  </si>
  <si>
    <t>東松島市</t>
  </si>
  <si>
    <t>大崎市</t>
  </si>
  <si>
    <t>富谷市</t>
  </si>
  <si>
    <t>刈田郡蔵王町</t>
  </si>
  <si>
    <t>刈田郡七ヶ宿町</t>
  </si>
  <si>
    <t>柴田郡大河原町</t>
  </si>
  <si>
    <t>柴田郡村田町</t>
  </si>
  <si>
    <t>柴田郡柴田町</t>
  </si>
  <si>
    <t>柴田郡川崎町</t>
  </si>
  <si>
    <t>伊具郡丸森町</t>
  </si>
  <si>
    <t>亘理郡亘理町</t>
  </si>
  <si>
    <t>亘理郡山元町</t>
  </si>
  <si>
    <t>宮城郡松島町</t>
  </si>
  <si>
    <t>宮城郡七ヶ浜町</t>
  </si>
  <si>
    <t>宮城郡利府町</t>
  </si>
  <si>
    <t>黒川郡大和町</t>
  </si>
  <si>
    <t>黒川郡大郷町</t>
  </si>
  <si>
    <t>黒川郡大衡村</t>
  </si>
  <si>
    <t>加美郡色麻町</t>
  </si>
  <si>
    <t>加美郡加美町</t>
  </si>
  <si>
    <t>遠田郡涌谷町</t>
  </si>
  <si>
    <t>遠田郡美里町</t>
  </si>
  <si>
    <t>牡鹿郡女川町</t>
  </si>
  <si>
    <t>本吉郡南三陸町</t>
  </si>
  <si>
    <t>秋田県</t>
    <phoneticPr fontId="3"/>
  </si>
  <si>
    <t>秋田市</t>
  </si>
  <si>
    <t>能代市</t>
  </si>
  <si>
    <t>横手市</t>
  </si>
  <si>
    <t>大館市</t>
  </si>
  <si>
    <t>男鹿市</t>
  </si>
  <si>
    <t>湯沢市</t>
  </si>
  <si>
    <t>鹿角市</t>
  </si>
  <si>
    <t>由利本荘市</t>
  </si>
  <si>
    <t>潟上市</t>
  </si>
  <si>
    <t>大仙市</t>
  </si>
  <si>
    <t>北秋田市</t>
  </si>
  <si>
    <t>にかほ市</t>
  </si>
  <si>
    <t>仙北市</t>
  </si>
  <si>
    <t>鹿角郡小坂町</t>
  </si>
  <si>
    <t>北秋田郡上小阿仁村</t>
  </si>
  <si>
    <t>山本郡藤里町</t>
  </si>
  <si>
    <t>山本郡三種町</t>
  </si>
  <si>
    <t>山本郡八峰町</t>
  </si>
  <si>
    <t>南秋田郡五城目町</t>
  </si>
  <si>
    <t>南秋田郡八郎潟町</t>
  </si>
  <si>
    <t>南秋田郡井川町</t>
  </si>
  <si>
    <t>南秋田郡大潟村</t>
  </si>
  <si>
    <t>仙北郡美郷町</t>
  </si>
  <si>
    <t>雄勝郡羽後町</t>
  </si>
  <si>
    <t>雄勝郡東成瀬村</t>
  </si>
  <si>
    <t>山形県</t>
    <phoneticPr fontId="3"/>
  </si>
  <si>
    <t>山形市</t>
  </si>
  <si>
    <t>米沢市</t>
  </si>
  <si>
    <t>鶴岡市</t>
  </si>
  <si>
    <t>酒田市</t>
  </si>
  <si>
    <t>新庄市</t>
  </si>
  <si>
    <t>寒河江市</t>
  </si>
  <si>
    <t>上山市</t>
  </si>
  <si>
    <t>村山市</t>
  </si>
  <si>
    <t>長井市</t>
  </si>
  <si>
    <t>天童市</t>
  </si>
  <si>
    <t>東根市</t>
  </si>
  <si>
    <t>尾花沢市</t>
  </si>
  <si>
    <t>南陽市</t>
  </si>
  <si>
    <t>東村山郡山辺町</t>
  </si>
  <si>
    <t>東村山郡中山町</t>
  </si>
  <si>
    <t>西村山郡河北町</t>
  </si>
  <si>
    <t>西村山郡西川町</t>
  </si>
  <si>
    <t>西村山郡朝日町</t>
  </si>
  <si>
    <t>西村山郡大江町</t>
  </si>
  <si>
    <t>北村山郡大石田町</t>
  </si>
  <si>
    <t>最上郡金山町</t>
  </si>
  <si>
    <t>最上郡最上町</t>
  </si>
  <si>
    <t>最上郡舟形町</t>
  </si>
  <si>
    <t>最上郡真室川町</t>
  </si>
  <si>
    <t>最上郡大蔵村</t>
  </si>
  <si>
    <t>最上郡鮭川村</t>
  </si>
  <si>
    <t>最上郡戸沢村</t>
  </si>
  <si>
    <t>東置賜郡高畠町</t>
  </si>
  <si>
    <t>東置賜郡川西町</t>
  </si>
  <si>
    <t>西置賜郡小国町</t>
  </si>
  <si>
    <t>西置賜郡白鷹町</t>
  </si>
  <si>
    <t>西置賜郡飯豊町</t>
  </si>
  <si>
    <t>東田川郡三川町</t>
  </si>
  <si>
    <t>東田川郡庄内町</t>
  </si>
  <si>
    <t>飽海郡遊佐町</t>
  </si>
  <si>
    <t>福島県</t>
    <phoneticPr fontId="3"/>
  </si>
  <si>
    <t>福島市</t>
  </si>
  <si>
    <t>会津若松市</t>
  </si>
  <si>
    <t>郡山市</t>
  </si>
  <si>
    <t>いわき市</t>
  </si>
  <si>
    <t>白河市</t>
  </si>
  <si>
    <t>須賀川市</t>
  </si>
  <si>
    <t>喜多方市</t>
  </si>
  <si>
    <t>相馬市</t>
  </si>
  <si>
    <t>二本松市</t>
  </si>
  <si>
    <t>田村市</t>
  </si>
  <si>
    <t>南相馬市</t>
  </si>
  <si>
    <t>本宮市</t>
  </si>
  <si>
    <t>伊達郡桑折町</t>
  </si>
  <si>
    <t>伊達郡国見町</t>
  </si>
  <si>
    <t>伊達郡川俣町</t>
  </si>
  <si>
    <t>安達郡大玉村</t>
  </si>
  <si>
    <t>岩瀬郡鏡石町</t>
  </si>
  <si>
    <t>岩瀬郡天栄村</t>
  </si>
  <si>
    <t>南会津郡下郷町</t>
  </si>
  <si>
    <t>南会津郡檜枝岐村</t>
  </si>
  <si>
    <t>南会津郡只見町</t>
  </si>
  <si>
    <t>南会津郡南会津町</t>
  </si>
  <si>
    <t>耶麻郡北塩原村</t>
  </si>
  <si>
    <t>耶麻郡西会津町</t>
  </si>
  <si>
    <t>耶麻郡磐梯町</t>
  </si>
  <si>
    <t>耶麻郡猪苗代町</t>
  </si>
  <si>
    <t>河沼郡会津坂下町</t>
  </si>
  <si>
    <t>河沼郡湯川村</t>
  </si>
  <si>
    <t>河沼郡柳津町</t>
  </si>
  <si>
    <t>大沼郡三島町</t>
  </si>
  <si>
    <t>大沼郡金山町</t>
  </si>
  <si>
    <t>大沼郡昭和村</t>
  </si>
  <si>
    <t>西白河郡西郷村</t>
  </si>
  <si>
    <t>西白河郡泉崎村</t>
  </si>
  <si>
    <t>西白河郡中島村</t>
  </si>
  <si>
    <t>西白河郡矢吹町</t>
  </si>
  <si>
    <t>東白川郡棚倉町</t>
  </si>
  <si>
    <t>東白川郡矢祭町</t>
  </si>
  <si>
    <t>東白川郡塙町</t>
  </si>
  <si>
    <t>東白川郡鮫川村</t>
  </si>
  <si>
    <t>石川郡石川町</t>
  </si>
  <si>
    <t>石川郡玉川村</t>
  </si>
  <si>
    <t>石川郡平田村</t>
  </si>
  <si>
    <t>石川郡浅川町</t>
  </si>
  <si>
    <t>石川郡古殿町</t>
  </si>
  <si>
    <t>田村郡三春町</t>
  </si>
  <si>
    <t>田村郡小野町</t>
  </si>
  <si>
    <t>双葉郡広野町</t>
  </si>
  <si>
    <t>双葉郡楢葉町</t>
  </si>
  <si>
    <t>双葉郡富岡町</t>
  </si>
  <si>
    <t>双葉郡川内村</t>
  </si>
  <si>
    <t>双葉郡大熊町</t>
  </si>
  <si>
    <t>双葉郡双葉町</t>
  </si>
  <si>
    <t>双葉郡浪江町</t>
  </si>
  <si>
    <t>双葉郡葛尾村</t>
  </si>
  <si>
    <t>相馬郡新地町</t>
  </si>
  <si>
    <t>相馬郡飯舘村</t>
  </si>
  <si>
    <t>茨城県</t>
    <phoneticPr fontId="3"/>
  </si>
  <si>
    <t>水戸市</t>
  </si>
  <si>
    <t>日立市</t>
  </si>
  <si>
    <t>土浦市</t>
  </si>
  <si>
    <t>古河市</t>
  </si>
  <si>
    <t>石岡市</t>
  </si>
  <si>
    <t>結城市</t>
  </si>
  <si>
    <t>龍ヶ崎市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</si>
  <si>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</si>
  <si>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</si>
  <si>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</si>
  <si>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</si>
  <si>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</si>
  <si>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</si>
  <si>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</si>
  <si>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</si>
  <si>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</si>
  <si>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</si>
  <si>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</si>
  <si>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</si>
  <si>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</si>
  <si>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</si>
  <si>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</si>
  <si>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</si>
  <si>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</si>
  <si>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</si>
  <si>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</si>
  <si>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</si>
  <si>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</si>
  <si>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</si>
  <si>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</si>
  <si>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</si>
  <si>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</si>
  <si>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東茨城郡茨城町</t>
  </si>
  <si>
    <t>東茨城郡大洗町</t>
  </si>
  <si>
    <t>東茨城郡城里町</t>
  </si>
  <si>
    <t>那珂郡東海村</t>
  </si>
  <si>
    <t>久慈郡大子町</t>
  </si>
  <si>
    <t>稲敷郡美浦村</t>
  </si>
  <si>
    <t>稲敷郡阿見町</t>
  </si>
  <si>
    <t>稲敷郡河内町</t>
  </si>
  <si>
    <t>結城郡八千代町</t>
  </si>
  <si>
    <t>猿島郡五霞町</t>
  </si>
  <si>
    <t>猿島郡境町</t>
  </si>
  <si>
    <t>北相馬郡利根町</t>
  </si>
  <si>
    <t>栃木県</t>
    <phoneticPr fontId="3"/>
  </si>
  <si>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</si>
  <si>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</si>
  <si>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</si>
  <si>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</si>
  <si>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</si>
  <si>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</si>
  <si>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</si>
  <si>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</si>
  <si>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</si>
  <si>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</si>
  <si>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</si>
  <si>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</si>
  <si>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</si>
  <si>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</si>
  <si>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河内郡上三川町</t>
  </si>
  <si>
    <t>芳賀郡益子町</t>
  </si>
  <si>
    <t>芳賀郡茂木町</t>
  </si>
  <si>
    <t>芳賀郡市貝町</t>
  </si>
  <si>
    <t>芳賀郡芳賀町</t>
  </si>
  <si>
    <t>下都賀郡壬生町</t>
  </si>
  <si>
    <t>下都賀郡野木町</t>
  </si>
  <si>
    <t>塩谷郡塩谷町</t>
  </si>
  <si>
    <t>塩谷郡高根沢町</t>
  </si>
  <si>
    <t>那須郡那須町</t>
  </si>
  <si>
    <t>那須郡那珂川町</t>
  </si>
  <si>
    <t>群馬県</t>
    <phoneticPr fontId="3"/>
  </si>
  <si>
    <t>前橋市</t>
  </si>
  <si>
    <t>高崎市</t>
  </si>
  <si>
    <t>桐生市</t>
  </si>
  <si>
    <t>伊勢崎市</t>
  </si>
  <si>
    <t>太田市</t>
  </si>
  <si>
    <t>沼田市</t>
  </si>
  <si>
    <t>館林市</t>
  </si>
  <si>
    <t>渋川市</t>
  </si>
  <si>
    <t>藤岡市</t>
  </si>
  <si>
    <t>富岡市</t>
  </si>
  <si>
    <t>安中市</t>
  </si>
  <si>
    <t>みどり市</t>
  </si>
  <si>
    <t>北群馬郡榛東村</t>
  </si>
  <si>
    <t>北群馬郡吉岡町</t>
  </si>
  <si>
    <t>多野郡上野村</t>
  </si>
  <si>
    <t>多野郡神流町</t>
  </si>
  <si>
    <t>甘楽郡下仁田町</t>
  </si>
  <si>
    <t>甘楽郡南牧村</t>
  </si>
  <si>
    <t>甘楽郡甘楽町</t>
  </si>
  <si>
    <t>吾妻郡中之条町</t>
  </si>
  <si>
    <t>吾妻郡長野原町</t>
  </si>
  <si>
    <t>吾妻郡嬬恋村</t>
  </si>
  <si>
    <t>吾妻郡草津町</t>
  </si>
  <si>
    <t>吾妻郡高山村</t>
  </si>
  <si>
    <t>吾妻郡東吾妻町</t>
  </si>
  <si>
    <t>利根郡片品村</t>
  </si>
  <si>
    <t>利根郡川場村</t>
  </si>
  <si>
    <t>利根郡昭和村</t>
  </si>
  <si>
    <t>利根郡みなかみ町</t>
  </si>
  <si>
    <t>佐波郡玉村町</t>
  </si>
  <si>
    <t>邑楽郡板倉町</t>
  </si>
  <si>
    <t>邑楽郡明和町</t>
  </si>
  <si>
    <t>邑楽郡千代田町</t>
  </si>
  <si>
    <t>邑楽郡大泉町</t>
  </si>
  <si>
    <t>邑楽郡邑楽町</t>
  </si>
  <si>
    <t>埼玉県</t>
    <phoneticPr fontId="3"/>
  </si>
  <si>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</si>
  <si>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</si>
  <si>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</si>
  <si>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</si>
  <si>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</si>
  <si>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</si>
  <si>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</si>
  <si>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</si>
  <si>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</si>
  <si>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</si>
  <si>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</si>
  <si>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</si>
  <si>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</si>
  <si>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</si>
  <si>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</si>
  <si>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</si>
  <si>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</si>
  <si>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</si>
  <si>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</si>
  <si>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</si>
  <si>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</si>
  <si>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</si>
  <si>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</si>
  <si>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</si>
  <si>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</si>
  <si>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</si>
  <si>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</si>
  <si>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</si>
  <si>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</si>
  <si>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</si>
  <si>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</si>
  <si>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</si>
  <si>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</si>
  <si>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</si>
  <si>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</si>
  <si>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</si>
  <si>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</si>
  <si>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</si>
  <si>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</si>
  <si>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</si>
  <si>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北足立郡伊奈町</t>
  </si>
  <si>
    <t>入間郡三芳町</t>
  </si>
  <si>
    <t>入間郡毛呂山町</t>
  </si>
  <si>
    <t>入間郡越生町</t>
  </si>
  <si>
    <t>比企郡滑川町</t>
  </si>
  <si>
    <t>比企郡嵐山町</t>
  </si>
  <si>
    <t>比企郡小川町</t>
  </si>
  <si>
    <t>比企郡川島町</t>
  </si>
  <si>
    <t>比企郡吉見町</t>
  </si>
  <si>
    <t>比企郡鳩山町</t>
  </si>
  <si>
    <t>比企郡ときがわ町</t>
  </si>
  <si>
    <t>秩父郡横瀬町</t>
  </si>
  <si>
    <t>秩父郡皆野町</t>
  </si>
  <si>
    <t>秩父郡長瀞町</t>
  </si>
  <si>
    <t>秩父郡小鹿野町</t>
  </si>
  <si>
    <t>秩父郡東秩父村</t>
  </si>
  <si>
    <t>児玉郡美里町</t>
  </si>
  <si>
    <t>児玉郡神川町</t>
  </si>
  <si>
    <t>児玉郡上里町</t>
  </si>
  <si>
    <t>大里郡寄居町</t>
  </si>
  <si>
    <t>南埼玉郡宮代町</t>
  </si>
  <si>
    <t>北葛飾郡杉戸町</t>
  </si>
  <si>
    <t>北葛飾郡松伏町</t>
  </si>
  <si>
    <t>千葉県</t>
    <phoneticPr fontId="3"/>
  </si>
  <si>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</si>
  <si>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</si>
  <si>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</si>
  <si>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</si>
  <si>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</si>
  <si>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</si>
  <si>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</si>
  <si>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</si>
  <si>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</si>
  <si>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</si>
  <si>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</si>
  <si>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</si>
  <si>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</si>
  <si>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</si>
  <si>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</si>
  <si>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</si>
  <si>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</si>
  <si>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</si>
  <si>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</si>
  <si>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</si>
  <si>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</si>
  <si>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鎌ヶ谷市</t>
  </si>
  <si>
    <t>君津市</t>
  </si>
  <si>
    <t>富津市</t>
  </si>
  <si>
    <t>浦安市</t>
  </si>
  <si>
    <t>四街道市</t>
  </si>
  <si>
    <t>袖ヶ浦市</t>
  </si>
  <si>
    <t>八街市</t>
  </si>
  <si>
    <t>印西市</t>
  </si>
  <si>
    <t>白井市</t>
  </si>
  <si>
    <t>富里市</t>
  </si>
  <si>
    <t>南房総市</t>
  </si>
  <si>
    <t>匝瑳市</t>
  </si>
  <si>
    <t>香取市</t>
  </si>
  <si>
    <t>山武市</t>
  </si>
  <si>
    <t>いすみ市</t>
  </si>
  <si>
    <t>大網白里市</t>
  </si>
  <si>
    <t>印旛郡酒々井町</t>
  </si>
  <si>
    <t>印旛郡栄町</t>
  </si>
  <si>
    <t>香取郡神崎町</t>
  </si>
  <si>
    <t>香取郡多古町</t>
  </si>
  <si>
    <t>香取郡東庄町</t>
  </si>
  <si>
    <t>山武郡九十九里町</t>
  </si>
  <si>
    <t>山武郡芝山町</t>
  </si>
  <si>
    <t>山武郡横芝光町</t>
  </si>
  <si>
    <t>長生郡一宮町</t>
  </si>
  <si>
    <t>長生郡睦沢町</t>
  </si>
  <si>
    <t>長生郡長生村</t>
  </si>
  <si>
    <t>長生郡白子町</t>
  </si>
  <si>
    <t>長生郡長柄町</t>
  </si>
  <si>
    <t>長生郡長南町</t>
  </si>
  <si>
    <t>夷隅郡大多喜町</t>
  </si>
  <si>
    <t>夷隅郡御宿町</t>
  </si>
  <si>
    <t>安房郡鋸南町</t>
  </si>
  <si>
    <t>東京都</t>
    <phoneticPr fontId="3"/>
  </si>
  <si>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</si>
  <si>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</si>
  <si>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</si>
  <si>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</si>
  <si>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</si>
  <si>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</si>
  <si>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</si>
  <si>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</si>
  <si>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</si>
  <si>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</si>
  <si>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</si>
  <si>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</si>
  <si>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</si>
  <si>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</si>
  <si>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</si>
  <si>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</si>
  <si>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</si>
  <si>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</si>
  <si>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</si>
  <si>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</si>
  <si>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</si>
  <si>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</si>
  <si>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</si>
  <si>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</si>
  <si>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</si>
  <si>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</si>
  <si>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</si>
  <si>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</si>
  <si>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</si>
  <si>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</si>
  <si>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</si>
  <si>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</si>
  <si>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</si>
  <si>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</si>
  <si>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</si>
  <si>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</si>
  <si>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</si>
  <si>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</si>
  <si>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</si>
  <si>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</si>
  <si>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</si>
  <si>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</si>
  <si>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</si>
  <si>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</si>
  <si>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</si>
  <si>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</si>
  <si>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</si>
  <si>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</si>
  <si>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</si>
  <si>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西多摩郡瑞穂町</t>
  </si>
  <si>
    <t>西多摩郡日の出町</t>
  </si>
  <si>
    <t>西多摩郡檜原村</t>
  </si>
  <si>
    <t>西多摩郡奥多摩町</t>
  </si>
  <si>
    <t>大島町</t>
  </si>
  <si>
    <t>利島村</t>
  </si>
  <si>
    <t>新島村</t>
  </si>
  <si>
    <t>神津島村</t>
  </si>
  <si>
    <t>三宅村</t>
  </si>
  <si>
    <t>御蔵島村</t>
  </si>
  <si>
    <t>八丈町</t>
  </si>
  <si>
    <t>青ヶ島村</t>
  </si>
  <si>
    <t>小笠原村</t>
  </si>
  <si>
    <t>神奈川県</t>
    <phoneticPr fontId="3"/>
  </si>
  <si>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</si>
  <si>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</si>
  <si>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</si>
  <si>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</si>
  <si>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</si>
  <si>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</si>
  <si>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</si>
  <si>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</si>
  <si>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</si>
  <si>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</si>
  <si>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</si>
  <si>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</si>
  <si>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</si>
  <si>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</si>
  <si>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</si>
  <si>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</si>
  <si>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</si>
  <si>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</si>
  <si>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</si>
  <si>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三浦郡葉山町</t>
  </si>
  <si>
    <t>高座郡寒川町</t>
  </si>
  <si>
    <t>中郡大磯町</t>
  </si>
  <si>
    <t>中郡二宮町</t>
  </si>
  <si>
    <t>足柄上郡中井町</t>
  </si>
  <si>
    <t>足柄上郡大井町</t>
  </si>
  <si>
    <t>足柄上郡松田町</t>
  </si>
  <si>
    <t>足柄上郡山北町</t>
  </si>
  <si>
    <t>足柄上郡開成町</t>
  </si>
  <si>
    <t>足柄下郡箱根町</t>
  </si>
  <si>
    <t>足柄下郡真鶴町</t>
  </si>
  <si>
    <t>足柄下郡湯河原町</t>
  </si>
  <si>
    <t>愛甲郡愛川町</t>
  </si>
  <si>
    <t>愛甲郡清川村</t>
  </si>
  <si>
    <t>新潟県</t>
    <phoneticPr fontId="3"/>
  </si>
  <si>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</si>
  <si>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</si>
  <si>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</si>
  <si>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</si>
  <si>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</si>
  <si>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</si>
  <si>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</si>
  <si>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</si>
  <si>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</si>
  <si>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</si>
  <si>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</si>
  <si>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</si>
  <si>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</si>
  <si>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</si>
  <si>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</si>
  <si>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</si>
  <si>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</si>
  <si>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</si>
  <si>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</si>
  <si>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</si>
  <si>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北蒲原郡聖籠町</t>
  </si>
  <si>
    <t>西蒲原郡弥彦村</t>
  </si>
  <si>
    <t>南蒲原郡田上町</t>
  </si>
  <si>
    <t>東蒲原郡阿賀町</t>
  </si>
  <si>
    <t>三島郡出雲崎町</t>
  </si>
  <si>
    <t>南魚沼郡湯沢町</t>
  </si>
  <si>
    <t>中魚沼郡津南町</t>
  </si>
  <si>
    <t>刈羽郡刈羽村</t>
  </si>
  <si>
    <t>岩船郡関川村</t>
  </si>
  <si>
    <t>岩船郡粟島浦村</t>
  </si>
  <si>
    <t>富山県</t>
    <phoneticPr fontId="3"/>
  </si>
  <si>
    <t>富山市</t>
  </si>
  <si>
    <t>高岡市</t>
  </si>
  <si>
    <t>魚津市</t>
  </si>
  <si>
    <t>氷見市</t>
  </si>
  <si>
    <t>滑川市</t>
  </si>
  <si>
    <t>黒部市</t>
  </si>
  <si>
    <t>砺波市</t>
  </si>
  <si>
    <t>小矢部市</t>
  </si>
  <si>
    <t>南砺市</t>
  </si>
  <si>
    <t>射水市</t>
  </si>
  <si>
    <t>中新川郡舟橋村</t>
  </si>
  <si>
    <t>中新川郡上市町</t>
  </si>
  <si>
    <t>中新川郡立山町</t>
  </si>
  <si>
    <t>下新川郡入善町</t>
  </si>
  <si>
    <t>下新川郡朝日町</t>
  </si>
  <si>
    <t>石川県</t>
    <phoneticPr fontId="3"/>
  </si>
  <si>
    <t>金沢市</t>
  </si>
  <si>
    <t>七尾市</t>
  </si>
  <si>
    <t>小松市</t>
  </si>
  <si>
    <t>輪島市</t>
  </si>
  <si>
    <t>珠洲市</t>
  </si>
  <si>
    <t>加賀市</t>
  </si>
  <si>
    <t>羽咋市</t>
  </si>
  <si>
    <t>かほく市</t>
  </si>
  <si>
    <t>白山市</t>
  </si>
  <si>
    <t>能美市</t>
  </si>
  <si>
    <t>野々市市</t>
  </si>
  <si>
    <t>能美郡川北町</t>
  </si>
  <si>
    <t>河北郡津幡町</t>
  </si>
  <si>
    <t>河北郡内灘町</t>
  </si>
  <si>
    <t>羽咋郡志賀町</t>
  </si>
  <si>
    <t>羽咋郡宝達志水町</t>
  </si>
  <si>
    <t>鹿島郡中能登町</t>
  </si>
  <si>
    <t>鳳珠郡穴水町</t>
  </si>
  <si>
    <t>鳳珠郡能登町</t>
  </si>
  <si>
    <t>福井県</t>
    <phoneticPr fontId="3"/>
  </si>
  <si>
    <t>福井市</t>
  </si>
  <si>
    <t>敦賀市</t>
  </si>
  <si>
    <t>小浜市</t>
  </si>
  <si>
    <t>大野市</t>
  </si>
  <si>
    <t>勝山市</t>
  </si>
  <si>
    <t>鯖江市</t>
  </si>
  <si>
    <t>あわら市</t>
  </si>
  <si>
    <t>越前市</t>
  </si>
  <si>
    <t>坂井市</t>
  </si>
  <si>
    <t>吉田郡永平寺町</t>
  </si>
  <si>
    <t>今立郡池田町</t>
  </si>
  <si>
    <t>南条郡南越前町</t>
  </si>
  <si>
    <t>丹生郡越前町</t>
  </si>
  <si>
    <t>三方郡美浜町</t>
  </si>
  <si>
    <t>大飯郡高浜町</t>
  </si>
  <si>
    <t>大飯郡おおい町</t>
  </si>
  <si>
    <t>三方上中郡若狭町</t>
  </si>
  <si>
    <t>山梨県</t>
    <phoneticPr fontId="3"/>
  </si>
  <si>
    <t>甲府市</t>
  </si>
  <si>
    <t>富士吉田市</t>
  </si>
  <si>
    <t>都留市</t>
  </si>
  <si>
    <t>山梨市</t>
  </si>
  <si>
    <t>大月市</t>
  </si>
  <si>
    <t>韮崎市</t>
  </si>
  <si>
    <t>南アルプス市</t>
  </si>
  <si>
    <t>北杜市</t>
  </si>
  <si>
    <t>甲斐市</t>
  </si>
  <si>
    <t>笛吹市</t>
  </si>
  <si>
    <t>上野原市</t>
  </si>
  <si>
    <t>甲州市</t>
  </si>
  <si>
    <t>中央市</t>
  </si>
  <si>
    <t>西八代郡市川三郷町</t>
  </si>
  <si>
    <t>南巨摩郡早川町</t>
  </si>
  <si>
    <t>南巨摩郡身延町</t>
  </si>
  <si>
    <t>南巨摩郡南部町</t>
  </si>
  <si>
    <t>南巨摩郡富士川町</t>
  </si>
  <si>
    <t>中巨摩郡昭和町</t>
  </si>
  <si>
    <t>南都留郡道志村</t>
  </si>
  <si>
    <t>南都留郡西桂町</t>
  </si>
  <si>
    <t>南都留郡忍野村</t>
  </si>
  <si>
    <t>南都留郡山中湖村</t>
  </si>
  <si>
    <t>南都留郡鳴沢村</t>
  </si>
  <si>
    <t>南都留郡富士河口湖町</t>
  </si>
  <si>
    <t>北都留郡小菅村</t>
  </si>
  <si>
    <t>北都留郡丹波山村</t>
  </si>
  <si>
    <t>長野県</t>
    <phoneticPr fontId="3"/>
  </si>
  <si>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</si>
  <si>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</si>
  <si>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</si>
  <si>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</si>
  <si>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</si>
  <si>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</si>
  <si>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</si>
  <si>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</si>
  <si>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</si>
  <si>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</si>
  <si>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</si>
  <si>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</si>
  <si>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</si>
  <si>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</si>
  <si>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</si>
  <si>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</si>
  <si>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</si>
  <si>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</si>
  <si>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</si>
  <si>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南佐久郡小海町</t>
  </si>
  <si>
    <t>南佐久郡川上村</t>
  </si>
  <si>
    <t>南佐久郡南牧村</t>
  </si>
  <si>
    <t>南佐久郡南相木村</t>
  </si>
  <si>
    <t>南佐久郡北相木村</t>
  </si>
  <si>
    <t>南佐久郡佐久穂町</t>
  </si>
  <si>
    <t>北佐久郡軽井沢町</t>
  </si>
  <si>
    <t>北佐久郡御代田町</t>
  </si>
  <si>
    <t>北佐久郡立科町</t>
  </si>
  <si>
    <t>小県郡青木村</t>
  </si>
  <si>
    <t>小県郡長和町</t>
  </si>
  <si>
    <t>諏訪郡下諏訪町</t>
  </si>
  <si>
    <t>諏訪郡富士見町</t>
  </si>
  <si>
    <t>諏訪郡原村</t>
  </si>
  <si>
    <t>上伊那郡辰野町</t>
  </si>
  <si>
    <t>上伊那郡箕輪町</t>
  </si>
  <si>
    <t>上伊那郡飯島町</t>
  </si>
  <si>
    <t>上伊那郡南箕輪村</t>
  </si>
  <si>
    <t>上伊那郡中川村</t>
  </si>
  <si>
    <t>上伊那郡宮田村</t>
  </si>
  <si>
    <t>下伊那郡松川町</t>
  </si>
  <si>
    <t>下伊那郡高森町</t>
  </si>
  <si>
    <t>下伊那郡阿南町</t>
  </si>
  <si>
    <t>下伊那郡阿智村</t>
  </si>
  <si>
    <t>下伊那郡平谷村</t>
  </si>
  <si>
    <t>下伊那郡根羽村</t>
  </si>
  <si>
    <t>下伊那郡下條村</t>
  </si>
  <si>
    <t>下伊那郡売木村</t>
  </si>
  <si>
    <t>下伊那郡天龍村</t>
  </si>
  <si>
    <t>下伊那郡泰阜村</t>
  </si>
  <si>
    <t>下伊那郡喬木村</t>
  </si>
  <si>
    <t>下伊那郡豊丘村</t>
  </si>
  <si>
    <t>下伊那郡大鹿村</t>
  </si>
  <si>
    <t>木曽郡上松町</t>
  </si>
  <si>
    <t>木曽郡南木曽町</t>
  </si>
  <si>
    <t>木曽郡木祖村</t>
  </si>
  <si>
    <t>木曽郡王滝村</t>
  </si>
  <si>
    <t>木曽郡大桑村</t>
  </si>
  <si>
    <t>木曽郡木曽町</t>
  </si>
  <si>
    <t>東筑摩郡麻績村</t>
  </si>
  <si>
    <t>東筑摩郡生坂村</t>
  </si>
  <si>
    <t>東筑摩郡山形村</t>
  </si>
  <si>
    <t>東筑摩郡朝日村</t>
  </si>
  <si>
    <t>東筑摩郡筑北村</t>
  </si>
  <si>
    <t>北安曇郡池田町</t>
  </si>
  <si>
    <t>北安曇郡松川村</t>
  </si>
  <si>
    <t>北安曇郡白馬村</t>
  </si>
  <si>
    <t>北安曇郡小谷村</t>
  </si>
  <si>
    <t>埴科郡坂城町</t>
  </si>
  <si>
    <t>上高井郡小布施町</t>
  </si>
  <si>
    <t>上高井郡高山村</t>
  </si>
  <si>
    <t>下高井郡山ノ内町</t>
  </si>
  <si>
    <t>下高井郡木島平村</t>
  </si>
  <si>
    <t>下高井郡野沢温泉村</t>
  </si>
  <si>
    <t>上水内郡信濃町</t>
  </si>
  <si>
    <t>上水内郡小川村</t>
  </si>
  <si>
    <t>上水内郡飯綱町</t>
  </si>
  <si>
    <t>下水内郡栄村</t>
  </si>
  <si>
    <t>岐阜県</t>
    <phoneticPr fontId="3"/>
  </si>
  <si>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</si>
  <si>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</si>
  <si>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</si>
  <si>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</si>
  <si>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</si>
  <si>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</si>
  <si>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</si>
  <si>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</si>
  <si>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</si>
  <si>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</si>
  <si>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</si>
  <si>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</si>
  <si>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</si>
  <si>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</si>
  <si>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</si>
  <si>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</si>
  <si>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</si>
  <si>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</si>
  <si>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</si>
  <si>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</si>
  <si>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</si>
  <si>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羽島郡岐南町</t>
  </si>
  <si>
    <t>羽島郡笠松町</t>
  </si>
  <si>
    <t>養老郡養老町</t>
  </si>
  <si>
    <t>不破郡垂井町</t>
  </si>
  <si>
    <t>不破郡関ヶ原町</t>
  </si>
  <si>
    <t>安八郡神戸町</t>
  </si>
  <si>
    <t>安八郡輪之内町</t>
  </si>
  <si>
    <t>安八郡安八町</t>
  </si>
  <si>
    <t>揖斐郡揖斐川町</t>
  </si>
  <si>
    <t>揖斐郡大野町</t>
  </si>
  <si>
    <t>揖斐郡池田町</t>
  </si>
  <si>
    <t>本巣郡北方町</t>
  </si>
  <si>
    <t>加茂郡坂祝町</t>
  </si>
  <si>
    <t>加茂郡富加町</t>
  </si>
  <si>
    <t>加茂郡川辺町</t>
  </si>
  <si>
    <t>加茂郡七宗町</t>
  </si>
  <si>
    <t>加茂郡八百津町</t>
  </si>
  <si>
    <t>加茂郡白川町</t>
  </si>
  <si>
    <t>加茂郡東白川村</t>
  </si>
  <si>
    <t>可児郡御嵩町</t>
  </si>
  <si>
    <t>大野郡白川村</t>
  </si>
  <si>
    <t>静岡県</t>
    <phoneticPr fontId="3"/>
  </si>
  <si>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</si>
  <si>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</si>
  <si>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</si>
  <si>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</si>
  <si>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</si>
  <si>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</si>
  <si>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</si>
  <si>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</si>
  <si>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</si>
  <si>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</si>
  <si>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</si>
  <si>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</si>
  <si>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</si>
  <si>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</si>
  <si>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</si>
  <si>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</si>
  <si>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</si>
  <si>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</si>
  <si>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</si>
  <si>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</si>
  <si>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</si>
  <si>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</si>
  <si>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</si>
  <si>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賀茂郡東伊豆町</t>
  </si>
  <si>
    <t>賀茂郡河津町</t>
  </si>
  <si>
    <t>賀茂郡南伊豆町</t>
  </si>
  <si>
    <t>賀茂郡松崎町</t>
  </si>
  <si>
    <t>賀茂郡西伊豆町</t>
  </si>
  <si>
    <t>田方郡函南町</t>
  </si>
  <si>
    <t>駿東郡清水町</t>
  </si>
  <si>
    <t>駿東郡長泉町</t>
  </si>
  <si>
    <t>駿東郡小山町</t>
  </si>
  <si>
    <t>榛原郡吉田町</t>
  </si>
  <si>
    <t>榛原郡川根本町</t>
  </si>
  <si>
    <t>周智郡森町</t>
  </si>
  <si>
    <t>愛知県</t>
    <phoneticPr fontId="3"/>
  </si>
  <si>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</si>
  <si>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</si>
  <si>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</si>
  <si>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</si>
  <si>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</si>
  <si>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</si>
  <si>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</si>
  <si>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</si>
  <si>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</si>
  <si>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</si>
  <si>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</si>
  <si>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</si>
  <si>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</si>
  <si>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</si>
  <si>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</si>
  <si>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</si>
  <si>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</si>
  <si>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</si>
  <si>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</si>
  <si>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</si>
  <si>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</si>
  <si>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</si>
  <si>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</si>
  <si>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</si>
  <si>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</si>
  <si>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</si>
  <si>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</si>
  <si>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</si>
  <si>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</si>
  <si>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</si>
  <si>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</si>
  <si>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</si>
  <si>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</si>
  <si>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</si>
  <si>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</si>
  <si>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</si>
  <si>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</si>
  <si>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</si>
  <si>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愛知郡東郷町</t>
  </si>
  <si>
    <t>西春日井郡豊山町</t>
  </si>
  <si>
    <t>丹羽郡大口町</t>
  </si>
  <si>
    <t>丹羽郡扶桑町</t>
  </si>
  <si>
    <t>海部郡大治町</t>
  </si>
  <si>
    <t>海部郡蟹江町</t>
  </si>
  <si>
    <t>海部郡飛島村</t>
  </si>
  <si>
    <t>知多郡阿久比町</t>
  </si>
  <si>
    <t>知多郡東浦町</t>
  </si>
  <si>
    <t>知多郡南知多町</t>
  </si>
  <si>
    <t>知多郡美浜町</t>
  </si>
  <si>
    <t>知多郡武豊町</t>
  </si>
  <si>
    <t>額田郡幸田町</t>
  </si>
  <si>
    <t>北設楽郡設楽町</t>
  </si>
  <si>
    <t>北設楽郡東栄町</t>
  </si>
  <si>
    <t>北設楽郡豊根村</t>
  </si>
  <si>
    <t>三重県</t>
    <phoneticPr fontId="3"/>
  </si>
  <si>
    <t>津市</t>
  </si>
  <si>
    <t>四日市市</t>
  </si>
  <si>
    <t>伊勢市</t>
  </si>
  <si>
    <t>松阪市</t>
  </si>
  <si>
    <t>桑名市</t>
  </si>
  <si>
    <t>鈴鹿市</t>
  </si>
  <si>
    <t>名張市</t>
  </si>
  <si>
    <t>尾鷲市</t>
  </si>
  <si>
    <t>亀山市</t>
  </si>
  <si>
    <t>鳥羽市</t>
  </si>
  <si>
    <t>熊野市</t>
  </si>
  <si>
    <t>いなべ市</t>
  </si>
  <si>
    <t>志摩市</t>
  </si>
  <si>
    <t>伊賀市</t>
  </si>
  <si>
    <t>桑名郡木曽岬町</t>
  </si>
  <si>
    <t>員弁郡東員町</t>
  </si>
  <si>
    <t>三重郡菰野町</t>
  </si>
  <si>
    <t>三重郡朝日町</t>
  </si>
  <si>
    <t>三重郡川越町</t>
  </si>
  <si>
    <t>多気郡多気町</t>
  </si>
  <si>
    <t>多気郡明和町</t>
  </si>
  <si>
    <t>多気郡大台町</t>
  </si>
  <si>
    <t>度会郡玉城町</t>
  </si>
  <si>
    <t>度会郡度会町</t>
  </si>
  <si>
    <t>度会郡大紀町</t>
  </si>
  <si>
    <t>度会郡南伊勢町</t>
  </si>
  <si>
    <t>北牟婁郡紀北町</t>
  </si>
  <si>
    <t>南牟婁郡御浜町</t>
  </si>
  <si>
    <t>南牟婁郡紀宝町</t>
  </si>
  <si>
    <t>滋賀県</t>
    <phoneticPr fontId="3"/>
  </si>
  <si>
    <t>大津市</t>
  </si>
  <si>
    <t>彦根市</t>
  </si>
  <si>
    <t>長浜市</t>
  </si>
  <si>
    <t>近江八幡市</t>
  </si>
  <si>
    <t>草津市</t>
  </si>
  <si>
    <t>守山市</t>
  </si>
  <si>
    <t>栗東市</t>
  </si>
  <si>
    <t>甲賀市</t>
  </si>
  <si>
    <t>野洲市</t>
  </si>
  <si>
    <t>湖南市</t>
  </si>
  <si>
    <t>高島市</t>
  </si>
  <si>
    <t>東近江市</t>
  </si>
  <si>
    <t>米原市</t>
  </si>
  <si>
    <t>蒲生郡日野町</t>
  </si>
  <si>
    <t>蒲生郡竜王町</t>
  </si>
  <si>
    <t>愛知郡愛荘町</t>
  </si>
  <si>
    <t>犬上郡豊郷町</t>
  </si>
  <si>
    <t>犬上郡甲良町</t>
  </si>
  <si>
    <t>犬上郡多賀町</t>
  </si>
  <si>
    <t>京都府</t>
    <phoneticPr fontId="3"/>
  </si>
  <si>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</si>
  <si>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</si>
  <si>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</si>
  <si>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</si>
  <si>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</si>
  <si>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</si>
  <si>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</si>
  <si>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</si>
  <si>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</si>
  <si>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</si>
  <si>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</si>
  <si>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</si>
  <si>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</si>
  <si>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</si>
  <si>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</si>
  <si>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乙訓郡大山崎町</t>
  </si>
  <si>
    <t>久世郡久御山町</t>
  </si>
  <si>
    <t>綴喜郡井手町</t>
  </si>
  <si>
    <t>綴喜郡宇治田原町</t>
  </si>
  <si>
    <t>相楽郡笠置町</t>
  </si>
  <si>
    <t>相楽郡和束町</t>
  </si>
  <si>
    <t>相楽郡精華町</t>
  </si>
  <si>
    <t>相楽郡南山城村</t>
  </si>
  <si>
    <t>船井郡京丹波町</t>
  </si>
  <si>
    <t>与謝郡伊根町</t>
  </si>
  <si>
    <t>与謝郡与謝野町</t>
  </si>
  <si>
    <t>大阪府</t>
    <phoneticPr fontId="3"/>
  </si>
  <si>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</si>
  <si>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</si>
  <si>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</si>
  <si>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</si>
  <si>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</si>
  <si>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</si>
  <si>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</si>
  <si>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</si>
  <si>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</si>
  <si>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</si>
  <si>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</si>
  <si>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</si>
  <si>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</si>
  <si>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</si>
  <si>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</si>
  <si>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</si>
  <si>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</si>
  <si>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</si>
  <si>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</si>
  <si>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</si>
  <si>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</si>
  <si>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</si>
  <si>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</si>
  <si>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</si>
  <si>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</si>
  <si>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</si>
  <si>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</si>
  <si>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</si>
  <si>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</si>
  <si>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</si>
  <si>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</si>
  <si>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</si>
  <si>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</si>
  <si>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三島郡島本町</t>
  </si>
  <si>
    <t>豊能郡豊能町</t>
  </si>
  <si>
    <t>豊能郡能勢町</t>
  </si>
  <si>
    <t>泉北郡忠岡町</t>
  </si>
  <si>
    <t>泉南郡熊取町</t>
  </si>
  <si>
    <t>泉南郡田尻町</t>
  </si>
  <si>
    <t>泉南郡岬町</t>
  </si>
  <si>
    <t>南河内郡太子町</t>
  </si>
  <si>
    <t>南河内郡河南町</t>
  </si>
  <si>
    <t>南河内郡千早赤阪村</t>
  </si>
  <si>
    <t>兵庫県</t>
    <phoneticPr fontId="3"/>
  </si>
  <si>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</si>
  <si>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</si>
  <si>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</si>
  <si>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</si>
  <si>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</si>
  <si>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</si>
  <si>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</si>
  <si>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</si>
  <si>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</si>
  <si>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</si>
  <si>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</si>
  <si>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</si>
  <si>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</si>
  <si>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</si>
  <si>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</si>
  <si>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</si>
  <si>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</si>
  <si>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</si>
  <si>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</si>
  <si>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</si>
  <si>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</si>
  <si>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</si>
  <si>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</si>
  <si>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</si>
  <si>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</si>
  <si>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</si>
  <si>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</si>
  <si>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</si>
  <si>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</si>
  <si>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川辺郡猪名川町</t>
  </si>
  <si>
    <t>多可郡多可町</t>
  </si>
  <si>
    <t>加古郡稲美町</t>
  </si>
  <si>
    <t>加古郡播磨町</t>
  </si>
  <si>
    <t>神崎郡市川町</t>
  </si>
  <si>
    <t>神崎郡福崎町</t>
  </si>
  <si>
    <t>神崎郡神河町</t>
  </si>
  <si>
    <t>揖保郡太子町</t>
  </si>
  <si>
    <t>赤穂郡上郡町</t>
  </si>
  <si>
    <t>佐用郡佐用町</t>
  </si>
  <si>
    <t>美方郡香美町</t>
  </si>
  <si>
    <t>美方郡新温泉町</t>
  </si>
  <si>
    <t>奈良県</t>
    <phoneticPr fontId="3"/>
  </si>
  <si>
    <t>奈良市</t>
  </si>
  <si>
    <t>大和高田市</t>
  </si>
  <si>
    <t>大和郡山市</t>
  </si>
  <si>
    <t>天理市</t>
  </si>
  <si>
    <t>橿原市</t>
  </si>
  <si>
    <t>桜井市</t>
  </si>
  <si>
    <t>五條市</t>
  </si>
  <si>
    <t>御所市</t>
  </si>
  <si>
    <t>生駒市</t>
  </si>
  <si>
    <t>香芝市</t>
  </si>
  <si>
    <t>葛城市</t>
  </si>
  <si>
    <t>宇陀市</t>
  </si>
  <si>
    <t>山辺郡山添村</t>
  </si>
  <si>
    <t>生駒郡平群町</t>
  </si>
  <si>
    <t>生駒郡三郷町</t>
  </si>
  <si>
    <t>生駒郡斑鳩町</t>
  </si>
  <si>
    <t>生駒郡安堵町</t>
  </si>
  <si>
    <t>磯城郡川西町</t>
  </si>
  <si>
    <t>磯城郡三宅町</t>
  </si>
  <si>
    <t>磯城郡田原本町</t>
  </si>
  <si>
    <t>宇陀郡曽爾村</t>
  </si>
  <si>
    <t>宇陀郡御杖村</t>
  </si>
  <si>
    <t>高市郡高取町</t>
  </si>
  <si>
    <t>高市郡明日香村</t>
  </si>
  <si>
    <t>北葛城郡上牧町</t>
  </si>
  <si>
    <t>北葛城郡王寺町</t>
  </si>
  <si>
    <t>北葛城郡広陵町</t>
  </si>
  <si>
    <t>北葛城郡河合町</t>
  </si>
  <si>
    <t>吉野郡吉野町</t>
  </si>
  <si>
    <t>吉野郡大淀町</t>
  </si>
  <si>
    <t>吉野郡下市町</t>
  </si>
  <si>
    <t>吉野郡黒滝村</t>
  </si>
  <si>
    <t>吉野郡天川村</t>
  </si>
  <si>
    <t>吉野郡野迫川村</t>
  </si>
  <si>
    <t>吉野郡十津川村</t>
  </si>
  <si>
    <t>吉野郡下北山村</t>
  </si>
  <si>
    <t>吉野郡上北山村</t>
  </si>
  <si>
    <t>吉野郡川上村</t>
  </si>
  <si>
    <t>吉野郡東吉野村</t>
  </si>
  <si>
    <t>和歌山県</t>
    <phoneticPr fontId="3"/>
  </si>
  <si>
    <t>和歌山市</t>
  </si>
  <si>
    <t>海南市</t>
  </si>
  <si>
    <t>橋本市</t>
  </si>
  <si>
    <t>有田市</t>
  </si>
  <si>
    <t>御坊市</t>
  </si>
  <si>
    <t>田辺市</t>
  </si>
  <si>
    <t>新宮市</t>
  </si>
  <si>
    <t>紀の川市</t>
  </si>
  <si>
    <t>岩出市</t>
  </si>
  <si>
    <t>海草郡紀美野町</t>
  </si>
  <si>
    <t>伊都郡かつらぎ町</t>
  </si>
  <si>
    <t>伊都郡九度山町</t>
  </si>
  <si>
    <t>伊都郡高野町</t>
  </si>
  <si>
    <t>有田郡湯浅町</t>
  </si>
  <si>
    <t>有田郡広川町</t>
  </si>
  <si>
    <t>有田郡有田川町</t>
  </si>
  <si>
    <t>日高郡美浜町</t>
  </si>
  <si>
    <t>日高郡日高町</t>
  </si>
  <si>
    <t>日高郡由良町</t>
  </si>
  <si>
    <t>日高郡印南町</t>
  </si>
  <si>
    <t>日高郡みなべ町</t>
  </si>
  <si>
    <t>日高郡日高川町</t>
  </si>
  <si>
    <t>西牟婁郡白浜町</t>
  </si>
  <si>
    <t>西牟婁郡上富田町</t>
  </si>
  <si>
    <t>西牟婁郡すさみ町</t>
  </si>
  <si>
    <t>東牟婁郡太地町</t>
  </si>
  <si>
    <t>東牟婁郡古座川町</t>
  </si>
  <si>
    <t>東牟婁郡北山村</t>
  </si>
  <si>
    <t>東牟婁郡串本町</t>
  </si>
  <si>
    <t>鳥取県</t>
    <phoneticPr fontId="3"/>
  </si>
  <si>
    <t>鳥取市</t>
  </si>
  <si>
    <t>米子市</t>
  </si>
  <si>
    <t>倉吉市</t>
  </si>
  <si>
    <t>境港市</t>
  </si>
  <si>
    <t>岩美郡岩美町</t>
  </si>
  <si>
    <t>八頭郡若桜町</t>
  </si>
  <si>
    <t>八頭郡智頭町</t>
  </si>
  <si>
    <t>八頭郡八頭町</t>
  </si>
  <si>
    <t>東伯郡三朝町</t>
  </si>
  <si>
    <t>東伯郡湯梨浜町</t>
  </si>
  <si>
    <t>東伯郡琴浦町</t>
  </si>
  <si>
    <t>東伯郡北栄町</t>
  </si>
  <si>
    <t>西伯郡日吉津村</t>
  </si>
  <si>
    <t>西伯郡大山町</t>
  </si>
  <si>
    <t>西伯郡南部町</t>
  </si>
  <si>
    <t>西伯郡伯耆町</t>
  </si>
  <si>
    <t>日野郡日南町</t>
  </si>
  <si>
    <t>日野郡日野町</t>
  </si>
  <si>
    <t>日野郡江府町</t>
  </si>
  <si>
    <t>島根県</t>
    <phoneticPr fontId="3"/>
  </si>
  <si>
    <t>松江市</t>
  </si>
  <si>
    <t>浜田市</t>
  </si>
  <si>
    <t>出雲市</t>
  </si>
  <si>
    <t>益田市</t>
  </si>
  <si>
    <t>大田市</t>
  </si>
  <si>
    <t>安来市</t>
  </si>
  <si>
    <t>江津市</t>
  </si>
  <si>
    <t>雲南市</t>
  </si>
  <si>
    <t>仁多郡奥出雲町</t>
  </si>
  <si>
    <t>飯石郡飯南町</t>
  </si>
  <si>
    <t>邑智郡川本町</t>
  </si>
  <si>
    <t>邑智郡美郷町</t>
  </si>
  <si>
    <t>邑智郡邑南町</t>
  </si>
  <si>
    <t>鹿足郡津和野町</t>
  </si>
  <si>
    <t>鹿足郡吉賀町</t>
  </si>
  <si>
    <t>隠岐郡海士町</t>
  </si>
  <si>
    <t>隠岐郡西ノ島町</t>
  </si>
  <si>
    <t>隠岐郡知夫村</t>
  </si>
  <si>
    <t>隠岐郡隠岐の島町</t>
  </si>
  <si>
    <t>岡山県</t>
    <phoneticPr fontId="3"/>
  </si>
  <si>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</si>
  <si>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</si>
  <si>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</si>
  <si>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</si>
  <si>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</si>
  <si>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</si>
  <si>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</si>
  <si>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</si>
  <si>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</si>
  <si>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</si>
  <si>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</si>
  <si>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</si>
  <si>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</si>
  <si>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</si>
  <si>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</si>
  <si>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和気郡和気町</t>
  </si>
  <si>
    <t>都窪郡早島町</t>
  </si>
  <si>
    <t>浅口郡里庄町</t>
  </si>
  <si>
    <t>小田郡矢掛町</t>
  </si>
  <si>
    <t>真庭郡新庄村</t>
  </si>
  <si>
    <t>苫田郡鏡野町</t>
  </si>
  <si>
    <t>勝田郡勝央町</t>
  </si>
  <si>
    <t>勝田郡奈義町</t>
  </si>
  <si>
    <t>英田郡西粟倉村</t>
  </si>
  <si>
    <t>久米郡久米南町</t>
  </si>
  <si>
    <t>久米郡美咲町</t>
  </si>
  <si>
    <t>加賀郡吉備中央町</t>
  </si>
  <si>
    <t>広島県</t>
    <phoneticPr fontId="3"/>
  </si>
  <si>
    <t>広島市</t>
  </si>
  <si>
    <t>呉市</t>
  </si>
  <si>
    <t>竹原市</t>
  </si>
  <si>
    <t>三原市</t>
  </si>
  <si>
    <t>尾道市</t>
  </si>
  <si>
    <t>福山市</t>
  </si>
  <si>
    <t>三次市</t>
  </si>
  <si>
    <t>庄原市</t>
  </si>
  <si>
    <t>大竹市</t>
  </si>
  <si>
    <t>東広島市</t>
  </si>
  <si>
    <t>廿日市市</t>
  </si>
  <si>
    <t>安芸高田市</t>
  </si>
  <si>
    <t>江田島市</t>
  </si>
  <si>
    <t>安芸郡府中町</t>
  </si>
  <si>
    <t>安芸郡海田町</t>
  </si>
  <si>
    <t>安芸郡熊野町</t>
  </si>
  <si>
    <t>安芸郡坂町</t>
  </si>
  <si>
    <t>山県郡安芸太田町</t>
  </si>
  <si>
    <t>山県郡北広島町</t>
  </si>
  <si>
    <t>豊田郡大崎上島町</t>
  </si>
  <si>
    <t>世羅郡世羅町</t>
  </si>
  <si>
    <t>神石郡神石高原町</t>
  </si>
  <si>
    <t>山口県</t>
    <phoneticPr fontId="3"/>
  </si>
  <si>
    <t>下関市</t>
  </si>
  <si>
    <t>宇部市</t>
  </si>
  <si>
    <t>山口市</t>
  </si>
  <si>
    <t>萩市</t>
  </si>
  <si>
    <t>防府市</t>
  </si>
  <si>
    <t>下松市</t>
  </si>
  <si>
    <t>岩国市</t>
  </si>
  <si>
    <t>光市</t>
  </si>
  <si>
    <t>長門市</t>
  </si>
  <si>
    <t>柳井市</t>
  </si>
  <si>
    <t>美祢市</t>
  </si>
  <si>
    <t>周南市</t>
  </si>
  <si>
    <t>山陽小野田市</t>
  </si>
  <si>
    <t>大島郡周防大島町</t>
  </si>
  <si>
    <t>玖珂郡和木町</t>
  </si>
  <si>
    <t>熊毛郡上関町</t>
  </si>
  <si>
    <t>熊毛郡田布施町</t>
  </si>
  <si>
    <t>熊毛郡平生町</t>
  </si>
  <si>
    <t>阿武郡阿武町</t>
  </si>
  <si>
    <t>徳島県</t>
    <phoneticPr fontId="3"/>
  </si>
  <si>
    <t>徳島市</t>
  </si>
  <si>
    <t>鳴門市</t>
  </si>
  <si>
    <t>小松島市</t>
  </si>
  <si>
    <t>阿南市</t>
  </si>
  <si>
    <t>吉野川市</t>
  </si>
  <si>
    <t>阿波市</t>
  </si>
  <si>
    <t>美馬市</t>
  </si>
  <si>
    <t>三好市</t>
  </si>
  <si>
    <t>勝浦郡勝浦町</t>
  </si>
  <si>
    <t>勝浦郡上勝町</t>
  </si>
  <si>
    <t>名東郡佐那河内村</t>
  </si>
  <si>
    <t>名西郡石井町</t>
  </si>
  <si>
    <t>名西郡神山町</t>
  </si>
  <si>
    <t>那賀郡那賀町</t>
  </si>
  <si>
    <t>海部郡牟岐町</t>
  </si>
  <si>
    <t>海部郡美波町</t>
  </si>
  <si>
    <t>海部郡海陽町</t>
  </si>
  <si>
    <t>板野郡松茂町</t>
  </si>
  <si>
    <t>板野郡北島町</t>
  </si>
  <si>
    <t>板野郡藍住町</t>
  </si>
  <si>
    <t>板野郡板野町</t>
  </si>
  <si>
    <t>板野郡上板町</t>
  </si>
  <si>
    <t>美馬郡つるぎ町</t>
  </si>
  <si>
    <t>三好郡東みよし町</t>
  </si>
  <si>
    <t>香川県</t>
    <phoneticPr fontId="3"/>
  </si>
  <si>
    <t>高松市</t>
  </si>
  <si>
    <t>丸亀市</t>
  </si>
  <si>
    <t>坂出市</t>
  </si>
  <si>
    <t>善通寺市</t>
  </si>
  <si>
    <t>観音寺市</t>
  </si>
  <si>
    <t>さぬき市</t>
  </si>
  <si>
    <t>東かがわ市</t>
  </si>
  <si>
    <t>三豊市</t>
  </si>
  <si>
    <t>小豆郡土庄町</t>
  </si>
  <si>
    <t>小豆郡小豆島町</t>
  </si>
  <si>
    <t>木田郡三木町</t>
  </si>
  <si>
    <t>香川郡直島町</t>
  </si>
  <si>
    <t>綾歌郡宇多津町</t>
  </si>
  <si>
    <t>綾歌郡綾川町</t>
  </si>
  <si>
    <t>仲多度郡琴平町</t>
  </si>
  <si>
    <t>仲多度郡多度津町</t>
  </si>
  <si>
    <t>仲多度郡まんのう町</t>
  </si>
  <si>
    <t>愛媛県</t>
    <phoneticPr fontId="3"/>
  </si>
  <si>
    <t>松山市</t>
  </si>
  <si>
    <t>今治市</t>
  </si>
  <si>
    <t>宇和島市</t>
  </si>
  <si>
    <t>八幡浜市</t>
  </si>
  <si>
    <t>新居浜市</t>
  </si>
  <si>
    <t>西条市</t>
  </si>
  <si>
    <t>大洲市</t>
  </si>
  <si>
    <t>伊予市</t>
  </si>
  <si>
    <t>四国中央市</t>
  </si>
  <si>
    <t>西予市</t>
  </si>
  <si>
    <t>東温市</t>
  </si>
  <si>
    <t>越智郡上島町</t>
  </si>
  <si>
    <t>上浮穴郡久万高原町</t>
  </si>
  <si>
    <t>伊予郡松前町</t>
  </si>
  <si>
    <t>伊予郡砥部町</t>
  </si>
  <si>
    <t>喜多郡内子町</t>
  </si>
  <si>
    <t>西宇和郡伊方町</t>
  </si>
  <si>
    <t>北宇和郡松野町</t>
  </si>
  <si>
    <t>北宇和郡鬼北町</t>
  </si>
  <si>
    <t>南宇和郡愛南町</t>
  </si>
  <si>
    <t>高知県</t>
    <phoneticPr fontId="3"/>
  </si>
  <si>
    <t>高知市</t>
  </si>
  <si>
    <t>室戸市</t>
  </si>
  <si>
    <t>安芸市</t>
  </si>
  <si>
    <t>南国市</t>
  </si>
  <si>
    <t>土佐市</t>
  </si>
  <si>
    <t>須崎市</t>
  </si>
  <si>
    <t>宿毛市</t>
  </si>
  <si>
    <t>土佐清水市</t>
  </si>
  <si>
    <t>四万十市</t>
  </si>
  <si>
    <t>香南市</t>
  </si>
  <si>
    <t>香美市</t>
  </si>
  <si>
    <t>安芸郡東洋町</t>
  </si>
  <si>
    <t>安芸郡奈半利町</t>
  </si>
  <si>
    <t>安芸郡田野町</t>
  </si>
  <si>
    <t>安芸郡安田町</t>
  </si>
  <si>
    <t>安芸郡北川村</t>
  </si>
  <si>
    <t>安芸郡馬路村</t>
  </si>
  <si>
    <t>安芸郡芸西村</t>
  </si>
  <si>
    <t>長岡郡本山町</t>
  </si>
  <si>
    <t>長岡郡大豊町</t>
  </si>
  <si>
    <t>土佐郡土佐町</t>
  </si>
  <si>
    <t>土佐郡大川村</t>
  </si>
  <si>
    <t>吾川郡いの町</t>
  </si>
  <si>
    <t>吾川郡仁淀川町</t>
  </si>
  <si>
    <t>高岡郡中土佐町</t>
  </si>
  <si>
    <t>高岡郡佐川町</t>
  </si>
  <si>
    <t>高岡郡越知町</t>
  </si>
  <si>
    <t>高岡郡檮原町</t>
  </si>
  <si>
    <t>高岡郡日高村</t>
  </si>
  <si>
    <t>高岡郡津野町</t>
  </si>
  <si>
    <t>高岡郡四万十町</t>
  </si>
  <si>
    <t>幡多郡大月町</t>
  </si>
  <si>
    <t>幡多郡三原村</t>
  </si>
  <si>
    <t>幡多郡黒潮町</t>
  </si>
  <si>
    <t>福岡県</t>
    <phoneticPr fontId="3"/>
  </si>
  <si>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</si>
  <si>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</si>
  <si>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</si>
  <si>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</si>
  <si>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</si>
  <si>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</si>
  <si>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</si>
  <si>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</si>
  <si>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</si>
  <si>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</si>
  <si>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</si>
  <si>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</si>
  <si>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</si>
  <si>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</si>
  <si>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</si>
  <si>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</si>
  <si>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</si>
  <si>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</si>
  <si>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</si>
  <si>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</si>
  <si>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</si>
  <si>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</si>
  <si>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</si>
  <si>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</si>
  <si>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</si>
  <si>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</si>
  <si>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</si>
  <si>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</si>
  <si>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</si>
  <si>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糟屋郡宇美町</t>
  </si>
  <si>
    <t>糟屋郡篠栗町</t>
  </si>
  <si>
    <t>糟屋郡志免町</t>
  </si>
  <si>
    <t>糟屋郡須恵町</t>
  </si>
  <si>
    <t>糟屋郡新宮町</t>
  </si>
  <si>
    <t>糟屋郡久山町</t>
  </si>
  <si>
    <t>糟屋郡粕屋町</t>
  </si>
  <si>
    <t>遠賀郡芦屋町</t>
  </si>
  <si>
    <t>遠賀郡水巻町</t>
  </si>
  <si>
    <t>遠賀郡岡垣町</t>
  </si>
  <si>
    <t>遠賀郡遠賀町</t>
  </si>
  <si>
    <t>鞍手郡小竹町</t>
  </si>
  <si>
    <t>鞍手郡鞍手町</t>
  </si>
  <si>
    <t>嘉穂郡桂川町</t>
  </si>
  <si>
    <t>朝倉郡筑前町</t>
  </si>
  <si>
    <t>朝倉郡東峰村</t>
  </si>
  <si>
    <t>三井郡大刀洗町</t>
  </si>
  <si>
    <t>三潴郡大木町</t>
  </si>
  <si>
    <t>八女郡広川町</t>
  </si>
  <si>
    <t>田川郡香春町</t>
  </si>
  <si>
    <t>田川郡添田町</t>
  </si>
  <si>
    <t>田川郡糸田町</t>
  </si>
  <si>
    <t>田川郡川崎町</t>
  </si>
  <si>
    <t>田川郡大任町</t>
  </si>
  <si>
    <t>田川郡赤村</t>
  </si>
  <si>
    <t>田川郡福智町</t>
  </si>
  <si>
    <t>京都郡苅田町</t>
  </si>
  <si>
    <t>京都郡みやこ町</t>
  </si>
  <si>
    <t>築上郡吉富町</t>
  </si>
  <si>
    <t>築上郡上毛町</t>
  </si>
  <si>
    <t>築上郡築上町</t>
  </si>
  <si>
    <t>佐賀県</t>
    <phoneticPr fontId="3"/>
  </si>
  <si>
    <t>佐賀市</t>
  </si>
  <si>
    <t>唐津市</t>
  </si>
  <si>
    <t>鳥栖市</t>
  </si>
  <si>
    <t>多久市</t>
  </si>
  <si>
    <t>伊万里市</t>
  </si>
  <si>
    <t>武雄市</t>
  </si>
  <si>
    <t>鹿島市</t>
  </si>
  <si>
    <t>小城市</t>
  </si>
  <si>
    <t>嬉野市</t>
  </si>
  <si>
    <t>神埼市</t>
  </si>
  <si>
    <t>神埼郡吉野ヶ里町</t>
  </si>
  <si>
    <t>三養基郡基山町</t>
  </si>
  <si>
    <t>三養基郡上峰町</t>
  </si>
  <si>
    <t>三養基郡みやき町</t>
  </si>
  <si>
    <t>東松浦郡玄海町</t>
  </si>
  <si>
    <t>西松浦郡有田町</t>
  </si>
  <si>
    <t>杵島郡大町町</t>
  </si>
  <si>
    <t>杵島郡江北町</t>
  </si>
  <si>
    <t>杵島郡白石町</t>
  </si>
  <si>
    <t>藤津郡太良町</t>
  </si>
  <si>
    <t>長崎県</t>
    <phoneticPr fontId="3"/>
  </si>
  <si>
    <t>長崎市</t>
  </si>
  <si>
    <t>佐世保市</t>
  </si>
  <si>
    <t>島原市</t>
  </si>
  <si>
    <t>諫早市</t>
  </si>
  <si>
    <t>大村市</t>
  </si>
  <si>
    <t>平戸市</t>
  </si>
  <si>
    <t>松浦市</t>
  </si>
  <si>
    <t>対馬市</t>
  </si>
  <si>
    <t>壱岐市</t>
  </si>
  <si>
    <t>五島市</t>
  </si>
  <si>
    <t>西海市</t>
  </si>
  <si>
    <t>雲仙市</t>
  </si>
  <si>
    <t>南島原市</t>
  </si>
  <si>
    <t>西彼杵郡長与町</t>
  </si>
  <si>
    <t>西彼杵郡時津町</t>
  </si>
  <si>
    <t>東彼杵郡東彼杵町</t>
  </si>
  <si>
    <t>東彼杵郡川棚町</t>
  </si>
  <si>
    <t>東彼杵郡波佐見町</t>
  </si>
  <si>
    <t>北松浦郡小値賀町</t>
  </si>
  <si>
    <t>北松浦郡佐々町</t>
  </si>
  <si>
    <t>南松浦郡新上五島町</t>
  </si>
  <si>
    <t>熊本県</t>
    <phoneticPr fontId="3"/>
  </si>
  <si>
    <t>熊本市</t>
  </si>
  <si>
    <t>八代市</t>
  </si>
  <si>
    <t>人吉市</t>
  </si>
  <si>
    <t>荒尾市</t>
  </si>
  <si>
    <t>水俣市</t>
  </si>
  <si>
    <t>玉名市</t>
  </si>
  <si>
    <t>山鹿市</t>
  </si>
  <si>
    <t>菊池市</t>
  </si>
  <si>
    <t>宇土市</t>
  </si>
  <si>
    <t>上天草市</t>
  </si>
  <si>
    <t>宇城市</t>
  </si>
  <si>
    <t>阿蘇市</t>
  </si>
  <si>
    <t>天草市</t>
  </si>
  <si>
    <t>合志市</t>
  </si>
  <si>
    <t>下益城郡美里町</t>
  </si>
  <si>
    <t>玉名郡玉東町</t>
  </si>
  <si>
    <t>玉名郡南関町</t>
  </si>
  <si>
    <t>玉名郡長洲町</t>
  </si>
  <si>
    <t>玉名郡和水町</t>
  </si>
  <si>
    <t>菊池郡大津町</t>
  </si>
  <si>
    <t>菊池郡菊陽町</t>
  </si>
  <si>
    <t>阿蘇郡南小国町</t>
  </si>
  <si>
    <t>阿蘇郡小国町</t>
  </si>
  <si>
    <t>阿蘇郡産山村</t>
  </si>
  <si>
    <t>阿蘇郡高森町</t>
  </si>
  <si>
    <t>阿蘇郡西原村</t>
  </si>
  <si>
    <t>阿蘇郡南阿蘇村</t>
  </si>
  <si>
    <t>上益城郡御船町</t>
  </si>
  <si>
    <t>上益城郡嘉島町</t>
  </si>
  <si>
    <t>上益城郡益城町</t>
  </si>
  <si>
    <t>上益城郡甲佐町</t>
  </si>
  <si>
    <t>上益城郡山都町</t>
  </si>
  <si>
    <t>八代郡氷川町</t>
  </si>
  <si>
    <t>葦北郡芦北町</t>
  </si>
  <si>
    <t>葦北郡津奈木町</t>
  </si>
  <si>
    <t>球磨郡錦町</t>
  </si>
  <si>
    <t>球磨郡多良木町</t>
  </si>
  <si>
    <t>球磨郡湯前町</t>
  </si>
  <si>
    <t>球磨郡水上村</t>
  </si>
  <si>
    <t>球磨郡相良村</t>
  </si>
  <si>
    <t>球磨郡五木村</t>
  </si>
  <si>
    <t>球磨郡山江村</t>
  </si>
  <si>
    <t>球磨郡球磨村</t>
  </si>
  <si>
    <t>球磨郡あさぎり町</t>
  </si>
  <si>
    <t>天草郡苓北町</t>
  </si>
  <si>
    <t>大分県</t>
    <phoneticPr fontId="3"/>
  </si>
  <si>
    <t>大分市</t>
  </si>
  <si>
    <t>別府市</t>
  </si>
  <si>
    <t>中津市</t>
  </si>
  <si>
    <t>日田市</t>
  </si>
  <si>
    <t>佐伯市</t>
  </si>
  <si>
    <t>臼杵市</t>
  </si>
  <si>
    <t>津久見市</t>
  </si>
  <si>
    <t>竹田市</t>
  </si>
  <si>
    <t>豊後高田市</t>
  </si>
  <si>
    <t>杵築市</t>
  </si>
  <si>
    <t>宇佐市</t>
  </si>
  <si>
    <t>豊後大野市</t>
  </si>
  <si>
    <t>由布市</t>
  </si>
  <si>
    <t>国東市</t>
  </si>
  <si>
    <t>東国東郡姫島村</t>
  </si>
  <si>
    <t>速見郡日出町</t>
  </si>
  <si>
    <t>玖珠郡九重町</t>
  </si>
  <si>
    <t>玖珠郡玖珠町</t>
  </si>
  <si>
    <t>宮崎県</t>
    <phoneticPr fontId="3"/>
  </si>
  <si>
    <t>宮崎市</t>
  </si>
  <si>
    <t>都城市</t>
  </si>
  <si>
    <t>延岡市</t>
  </si>
  <si>
    <t>日南市</t>
  </si>
  <si>
    <t>小林市</t>
  </si>
  <si>
    <t>日向市</t>
  </si>
  <si>
    <t>串間市</t>
  </si>
  <si>
    <t>西都市</t>
  </si>
  <si>
    <t>えびの市</t>
  </si>
  <si>
    <t>北諸県郡三股町</t>
  </si>
  <si>
    <t>西諸県郡高原町</t>
  </si>
  <si>
    <t>東諸県郡国富町</t>
  </si>
  <si>
    <t>東諸県郡綾町</t>
  </si>
  <si>
    <t>児湯郡高鍋町</t>
  </si>
  <si>
    <t>児湯郡新富町</t>
  </si>
  <si>
    <t>児湯郡西米良村</t>
  </si>
  <si>
    <t>児湯郡木城町</t>
  </si>
  <si>
    <t>児湯郡川南町</t>
  </si>
  <si>
    <t>児湯郡都農町</t>
  </si>
  <si>
    <t>東臼杵郡門川町</t>
  </si>
  <si>
    <t>東臼杵郡諸塚村</t>
  </si>
  <si>
    <t>東臼杵郡椎葉村</t>
  </si>
  <si>
    <t>東臼杵郡美郷町</t>
  </si>
  <si>
    <t>西臼杵郡高千穂町</t>
  </si>
  <si>
    <t>西臼杵郡日之影町</t>
  </si>
  <si>
    <t>西臼杵郡五ヶ瀬町</t>
  </si>
  <si>
    <t>鹿児島県</t>
    <phoneticPr fontId="3"/>
  </si>
  <si>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</si>
  <si>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</si>
  <si>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</si>
  <si>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</si>
  <si>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</si>
  <si>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</si>
  <si>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</si>
  <si>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</si>
  <si>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</si>
  <si>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</si>
  <si>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</si>
  <si>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</si>
  <si>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</si>
  <si>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</si>
  <si>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</si>
  <si>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</si>
  <si>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</si>
  <si>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</si>
  <si>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</si>
  <si>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鹿児島郡三島村</t>
  </si>
  <si>
    <t>鹿児島郡十島村</t>
  </si>
  <si>
    <t>薩摩郡さつま町</t>
  </si>
  <si>
    <t>出水郡長島町</t>
  </si>
  <si>
    <t>姶良郡湧水町</t>
  </si>
  <si>
    <t>曽於郡大崎町</t>
  </si>
  <si>
    <t>肝属郡東串良町</t>
  </si>
  <si>
    <t>肝属郡錦江町</t>
  </si>
  <si>
    <t>肝属郡南大隅町</t>
  </si>
  <si>
    <t>肝属郡肝付町</t>
  </si>
  <si>
    <t>熊毛郡中種子町</t>
  </si>
  <si>
    <t>熊毛郡南種子町</t>
  </si>
  <si>
    <t>熊毛郡屋久島町</t>
  </si>
  <si>
    <t>大島郡大和村</t>
  </si>
  <si>
    <t>大島郡宇検村</t>
  </si>
  <si>
    <t>大島郡瀬戸内町</t>
  </si>
  <si>
    <t>大島郡龍郷町</t>
  </si>
  <si>
    <t>大島郡喜界町</t>
  </si>
  <si>
    <t>大島郡徳之島町</t>
  </si>
  <si>
    <t>大島郡天城町</t>
  </si>
  <si>
    <t>大島郡伊仙町</t>
  </si>
  <si>
    <t>大島郡和泊町</t>
  </si>
  <si>
    <t>大島郡知名町</t>
  </si>
  <si>
    <t>大島郡与論町</t>
  </si>
  <si>
    <t>沖縄県</t>
    <phoneticPr fontId="3"/>
  </si>
  <si>
    <t>那覇市</t>
  </si>
  <si>
    <t>宜野湾市</t>
  </si>
  <si>
    <t>石垣市</t>
  </si>
  <si>
    <t>浦添市</t>
  </si>
  <si>
    <t>名護市</t>
  </si>
  <si>
    <t>糸満市</t>
  </si>
  <si>
    <t>沖縄市</t>
  </si>
  <si>
    <t>豊見城市</t>
  </si>
  <si>
    <t>うるま市</t>
  </si>
  <si>
    <t>宮古島市</t>
  </si>
  <si>
    <t>南城市</t>
  </si>
  <si>
    <t>国頭郡国頭村</t>
  </si>
  <si>
    <t>国頭郡大宜味村</t>
  </si>
  <si>
    <t>国頭郡東村</t>
  </si>
  <si>
    <t>国頭郡今帰仁村</t>
  </si>
  <si>
    <t>国頭郡本部町</t>
  </si>
  <si>
    <t>国頭郡恩納村</t>
  </si>
  <si>
    <t>国頭郡宜野座村</t>
  </si>
  <si>
    <t>国頭郡金武町</t>
  </si>
  <si>
    <t>国頭郡伊江村</t>
  </si>
  <si>
    <t>中頭郡読谷村</t>
  </si>
  <si>
    <t>中頭郡嘉手納町</t>
  </si>
  <si>
    <t>中頭郡北谷町</t>
  </si>
  <si>
    <t>中頭郡北中城村</t>
  </si>
  <si>
    <t>中頭郡中城村</t>
  </si>
  <si>
    <t>中頭郡西原町</t>
  </si>
  <si>
    <t>島尻郡与那原町</t>
  </si>
  <si>
    <t>島尻郡南風原町</t>
  </si>
  <si>
    <t>島尻郡渡嘉敷村</t>
  </si>
  <si>
    <t>島尻郡座間味村</t>
  </si>
  <si>
    <t>島尻郡粟国村</t>
  </si>
  <si>
    <t>島尻郡渡名喜村</t>
  </si>
  <si>
    <t>島尻郡南大東村</t>
  </si>
  <si>
    <t>島尻郡北大東村</t>
  </si>
  <si>
    <t>島尻郡伊平屋村</t>
  </si>
  <si>
    <t>島尻郡伊是名村</t>
  </si>
  <si>
    <t>島尻郡久米島町</t>
  </si>
  <si>
    <t>島尻郡八重瀬町</t>
  </si>
  <si>
    <t>宮古郡多良間村</t>
  </si>
  <si>
    <t>八重山郡竹富町</t>
  </si>
  <si>
    <t>八重山郡与那国町</t>
  </si>
  <si>
    <t>起点</t>
    <phoneticPr fontId="3"/>
  </si>
  <si>
    <t>終点</t>
    <phoneticPr fontId="3"/>
  </si>
  <si>
    <t>年度</t>
    <rPh sb="0" eb="2">
      <t>ネンド</t>
    </rPh>
    <phoneticPr fontId="3"/>
  </si>
  <si>
    <t>利便増進特例措置又は運送継続特例措置</t>
    <phoneticPr fontId="3"/>
  </si>
  <si>
    <t>定率法</t>
    <phoneticPr fontId="3"/>
  </si>
  <si>
    <t>定額法</t>
  </si>
  <si>
    <t>減価償却方法</t>
    <phoneticPr fontId="3"/>
  </si>
  <si>
    <t>元利均等</t>
    <phoneticPr fontId="3"/>
  </si>
  <si>
    <t>元金均等</t>
  </si>
  <si>
    <t>車両購入金融費用</t>
    <phoneticPr fontId="3"/>
  </si>
  <si>
    <t>大沼郡会津美里町</t>
    <phoneticPr fontId="3"/>
  </si>
  <si>
    <t>東牟婁郡那智勝浦町</t>
    <phoneticPr fontId="3"/>
  </si>
  <si>
    <t>往or循環</t>
    <rPh sb="0" eb="1">
      <t>オウ</t>
    </rPh>
    <rPh sb="3" eb="5">
      <t>ジュンカン</t>
    </rPh>
    <phoneticPr fontId="3"/>
  </si>
  <si>
    <t>主たる業態</t>
    <rPh sb="3" eb="5">
      <t>ギョウタイ</t>
    </rPh>
    <phoneticPr fontId="2"/>
  </si>
  <si>
    <t>管理コード</t>
    <rPh sb="0" eb="2">
      <t>カンリ</t>
    </rPh>
    <phoneticPr fontId="3"/>
  </si>
  <si>
    <t>政令指定都市</t>
    <phoneticPr fontId="3"/>
  </si>
  <si>
    <t>中核市</t>
    <phoneticPr fontId="3"/>
  </si>
  <si>
    <t xml:space="preserve">施行時特例市	</t>
    <phoneticPr fontId="3"/>
  </si>
  <si>
    <t>地域公共交通利便増進実施計画</t>
    <phoneticPr fontId="3"/>
  </si>
  <si>
    <t>表５</t>
    <rPh sb="0" eb="1">
      <t>ヒョウ</t>
    </rPh>
    <phoneticPr fontId="3"/>
  </si>
  <si>
    <t>表１業態</t>
    <rPh sb="0" eb="1">
      <t>ヒョウ</t>
    </rPh>
    <phoneticPr fontId="3"/>
  </si>
  <si>
    <t>表１　運行態様の別</t>
    <rPh sb="0" eb="1">
      <t>ヒョウ</t>
    </rPh>
    <phoneticPr fontId="3"/>
  </si>
  <si>
    <t>地域旅客運送サービス継続実施計画</t>
    <phoneticPr fontId="3"/>
  </si>
  <si>
    <t>選択式</t>
    <phoneticPr fontId="3"/>
  </si>
  <si>
    <t>数字のみ入力</t>
    <rPh sb="0" eb="2">
      <t>スウジ</t>
    </rPh>
    <rPh sb="4" eb="6">
      <t>ニュウリョク</t>
    </rPh>
    <phoneticPr fontId="3"/>
  </si>
  <si>
    <t>様式1-5　運行形態</t>
    <rPh sb="0" eb="2">
      <t>ヨウシキ</t>
    </rPh>
    <phoneticPr fontId="3"/>
  </si>
  <si>
    <t>路線定期運行</t>
    <phoneticPr fontId="3"/>
  </si>
  <si>
    <t>路線不定期運行</t>
    <phoneticPr fontId="3"/>
  </si>
  <si>
    <t>数字のみ入力</t>
    <phoneticPr fontId="3"/>
  </si>
  <si>
    <t>地域公共交通利便増進実施計画、地域旅客運送サービス継続実施計画の策定年月日及び特例適用開始年度</t>
    <phoneticPr fontId="3"/>
  </si>
  <si>
    <t>① 新たに運行開始</t>
  </si>
  <si>
    <t>② 計画に基づき支援開始</t>
  </si>
  <si>
    <t>③ 前年度から引き続き運行</t>
  </si>
  <si>
    <t>共通：基本情報の登録</t>
    <rPh sb="0" eb="2">
      <t>キョウツウ</t>
    </rPh>
    <rPh sb="3" eb="5">
      <t>キホン</t>
    </rPh>
    <rPh sb="5" eb="7">
      <t>ジョウホウ</t>
    </rPh>
    <rPh sb="8" eb="10">
      <t>トウロク</t>
    </rPh>
    <phoneticPr fontId="3"/>
  </si>
  <si>
    <t>テキストを入力</t>
    <rPh sb="5" eb="7">
      <t>ニュウリョク</t>
    </rPh>
    <phoneticPr fontId="3"/>
  </si>
  <si>
    <t xml:space="preserve">系統キロ程
</t>
    <rPh sb="0" eb="2">
      <t>ケイトウ</t>
    </rPh>
    <rPh sb="4" eb="5">
      <t>テイ</t>
    </rPh>
    <phoneticPr fontId="2"/>
  </si>
  <si>
    <t>数字のみ入力
小数点第１位（第２位以下切り捨て）</t>
    <phoneticPr fontId="3"/>
  </si>
  <si>
    <t>テキスト入力</t>
    <rPh sb="4" eb="6">
      <t>ニュウリョク</t>
    </rPh>
    <phoneticPr fontId="3"/>
  </si>
  <si>
    <t>主たる業態</t>
    <phoneticPr fontId="3"/>
  </si>
  <si>
    <t>経由地</t>
    <phoneticPr fontId="3"/>
  </si>
  <si>
    <t>計画運行日数</t>
  </si>
  <si>
    <t>計画運行回数</t>
    <phoneticPr fontId="3"/>
  </si>
  <si>
    <t>運行態様の別</t>
    <phoneticPr fontId="3"/>
  </si>
  <si>
    <t>往</t>
    <phoneticPr fontId="3"/>
  </si>
  <si>
    <t>運送予定者名｜主たる業態</t>
    <rPh sb="0" eb="2">
      <t>ウンソウ</t>
    </rPh>
    <rPh sb="2" eb="5">
      <t>ヨテイシャ</t>
    </rPh>
    <rPh sb="5" eb="6">
      <t>メイ</t>
    </rPh>
    <phoneticPr fontId="3"/>
  </si>
  <si>
    <t>法定協議会</t>
    <phoneticPr fontId="3"/>
  </si>
  <si>
    <t>運行系統
起点及び終点は停留所名をもって記載し、
主な経由地は他の運行系統と区別できる停留所名をもって記載</t>
    <phoneticPr fontId="3"/>
  </si>
  <si>
    <t>管理ID</t>
    <rPh sb="0" eb="2">
      <t>カンリ</t>
    </rPh>
    <phoneticPr fontId="3"/>
  </si>
  <si>
    <t>選択式</t>
    <rPh sb="0" eb="3">
      <t>センタクシキ</t>
    </rPh>
    <phoneticPr fontId="3"/>
  </si>
  <si>
    <t>自動的に採番されます</t>
    <phoneticPr fontId="3"/>
  </si>
  <si>
    <t>人口（人）</t>
    <phoneticPr fontId="3"/>
  </si>
  <si>
    <t>人口集中地区以外（人）</t>
    <phoneticPr fontId="3"/>
  </si>
  <si>
    <t>交通不便地域等（人）</t>
    <phoneticPr fontId="3"/>
  </si>
  <si>
    <t>■基礎情報</t>
    <phoneticPr fontId="3"/>
  </si>
  <si>
    <r>
      <t>※基本情報の内容を変更した場合、</t>
    </r>
    <r>
      <rPr>
        <sz val="18"/>
        <color rgb="FFFF0000"/>
        <rFont val="メイリオ"/>
        <family val="3"/>
        <charset val="128"/>
      </rPr>
      <t>自動的に反映されないため各提出書類を確認し、選択し直してください。</t>
    </r>
    <rPh sb="1" eb="5">
      <t>キホンジョウホウ</t>
    </rPh>
    <rPh sb="6" eb="8">
      <t>ナイヨウ</t>
    </rPh>
    <rPh sb="9" eb="11">
      <t>ヘンコウ</t>
    </rPh>
    <rPh sb="13" eb="15">
      <t>バアイ</t>
    </rPh>
    <rPh sb="16" eb="19">
      <t>ジドウテキ</t>
    </rPh>
    <rPh sb="20" eb="22">
      <t>ハンエイ</t>
    </rPh>
    <rPh sb="28" eb="29">
      <t>カク</t>
    </rPh>
    <rPh sb="29" eb="31">
      <t>テイシュツ</t>
    </rPh>
    <rPh sb="31" eb="33">
      <t>ショルイ</t>
    </rPh>
    <rPh sb="34" eb="36">
      <t>カクニン</t>
    </rPh>
    <rPh sb="38" eb="40">
      <t>センタク</t>
    </rPh>
    <rPh sb="41" eb="42">
      <t>ナオ</t>
    </rPh>
    <phoneticPr fontId="3"/>
  </si>
  <si>
    <t>2.「人口集中地区以外」の欄は、国勢調査結果により設定された人口集中地区に該当しない地区の人口を記載すること。</t>
    <phoneticPr fontId="3"/>
  </si>
  <si>
    <t>4.「対象地区」の欄には、当該市町村の一部が交付要綱別表７（ハ②（１））に掲げる法律（根拠法）に基づき地域指定されている場合に、根拠法ごとに当該区域の旧市町村名等を記載すること。また、地方運輸局長等が指定する交通不便地域等が存在する場合には、該当する区域名を記載すること。</t>
    <phoneticPr fontId="3"/>
  </si>
  <si>
    <t>5.「根拠法」の欄は、交通不便地域を地方運輸局長等が指定した場合は、「局長指定」と記載すること。また、乗用タクシー以外での輸送が著しく困難であるものとして地方運輸局長等が認めた場合は、「局長指定（乗用）」と記載すること。</t>
    <phoneticPr fontId="3"/>
  </si>
  <si>
    <t>6.「特例適用開始年度」の欄は、地域公共交通利便増進実施計画又は地域旅客運送サービス継続実施計画を策定し、特例を適用する場合に記載すること。</t>
    <phoneticPr fontId="3"/>
  </si>
  <si>
    <t>3.「交通不便地域等」の欄は、地域公共交通確保維持改善事業費補助金交付要綱（以下、「交付要綱」という。）の別表７（ハ②（１））に記載のある過疎地域の人口、交付要綱別表７（ハ②（２）（実施要領の２．（１）⑪））に基づき</t>
    <phoneticPr fontId="3"/>
  </si>
  <si>
    <t>地方運輸局長等が指定する交通不便地域の人口及び交付要綱別表７リに基づき地方運輸局長等が認める地域の合計（重複する場合を除く）を記載すること。</t>
    <phoneticPr fontId="3"/>
  </si>
  <si>
    <t>「人口集中地区以外の地区」及び「交通不便地域等」の区分が分かる地図を添付すること。（ただし、全域が交通不便地域等となる場合には省略可）</t>
    <phoneticPr fontId="3"/>
  </si>
  <si>
    <t>【添付書類】</t>
    <phoneticPr fontId="3"/>
  </si>
  <si>
    <t>申請
番号</t>
    <phoneticPr fontId="3"/>
  </si>
  <si>
    <t>下閉伊郡田野畑村</t>
    <phoneticPr fontId="3"/>
  </si>
  <si>
    <t>市区町村名</t>
    <rPh sb="0" eb="2">
      <t>シク</t>
    </rPh>
    <rPh sb="2" eb="4">
      <t>チョウソン</t>
    </rPh>
    <rPh sb="4" eb="5">
      <t>メイ</t>
    </rPh>
    <phoneticPr fontId="3"/>
  </si>
  <si>
    <t>ファイル番号(数字入力）</t>
    <rPh sb="4" eb="6">
      <t>バンゴウ</t>
    </rPh>
    <rPh sb="7" eb="9">
      <t>スウジ</t>
    </rPh>
    <rPh sb="9" eb="11">
      <t>ニュウリョク</t>
    </rPh>
    <phoneticPr fontId="3"/>
  </si>
  <si>
    <t>備考欄</t>
    <rPh sb="0" eb="3">
      <t>ビコウラン</t>
    </rPh>
    <phoneticPr fontId="2"/>
  </si>
  <si>
    <t>市区町村名</t>
    <rPh sb="0" eb="5">
      <t>シクチョウソンメイ</t>
    </rPh>
    <phoneticPr fontId="3"/>
  </si>
  <si>
    <t>■申請する市区町村と運送予定者について</t>
    <rPh sb="1" eb="3">
      <t>シンセイ</t>
    </rPh>
    <rPh sb="5" eb="9">
      <t>シクチョウソン</t>
    </rPh>
    <rPh sb="10" eb="12">
      <t>ウンソウ</t>
    </rPh>
    <rPh sb="12" eb="15">
      <t>ヨテイシャ</t>
    </rPh>
    <phoneticPr fontId="3"/>
  </si>
  <si>
    <t>■申請者の情報登録</t>
    <rPh sb="1" eb="4">
      <t>シンセイシャ</t>
    </rPh>
    <rPh sb="5" eb="7">
      <t>ジョウホウ</t>
    </rPh>
    <rPh sb="7" eb="9">
      <t>トウロク</t>
    </rPh>
    <phoneticPr fontId="3"/>
  </si>
  <si>
    <t>ノンステップ型</t>
  </si>
  <si>
    <t>北北海道</t>
  </si>
  <si>
    <t>南北海道</t>
  </si>
  <si>
    <t>東北</t>
  </si>
  <si>
    <t>羽越</t>
  </si>
  <si>
    <t>長野</t>
  </si>
  <si>
    <t>北関東</t>
  </si>
  <si>
    <t>千葉</t>
  </si>
  <si>
    <t>武蔵・相模</t>
  </si>
  <si>
    <t>京浜</t>
  </si>
  <si>
    <t>山梨・静岡</t>
  </si>
  <si>
    <t>東海</t>
  </si>
  <si>
    <t>北陸</t>
  </si>
  <si>
    <t>北近畿</t>
  </si>
  <si>
    <t>南近畿</t>
  </si>
  <si>
    <t>京阪神</t>
  </si>
  <si>
    <t>山陰</t>
  </si>
  <si>
    <t>山陽</t>
  </si>
  <si>
    <t>四国</t>
  </si>
  <si>
    <t>北九州</t>
  </si>
  <si>
    <t>南九州</t>
  </si>
  <si>
    <t>沖縄</t>
  </si>
  <si>
    <t>様式1-8　補助ブロック名</t>
    <phoneticPr fontId="3"/>
  </si>
  <si>
    <t>選択式
該当する場合はどちらかに〇。</t>
    <rPh sb="4" eb="6">
      <t>ガイトウ</t>
    </rPh>
    <rPh sb="8" eb="10">
      <t>バアイ</t>
    </rPh>
    <phoneticPr fontId="3"/>
  </si>
  <si>
    <t>表５:根拠法</t>
    <phoneticPr fontId="3"/>
  </si>
  <si>
    <t>過疎地域の持続的発展の支援に関する特別措置法</t>
  </si>
  <si>
    <t>離島振興法</t>
  </si>
  <si>
    <t>半島振興法</t>
  </si>
  <si>
    <t>山村振興法</t>
  </si>
  <si>
    <t>奄美郡島振興開発特別措置法</t>
  </si>
  <si>
    <t>小笠原諸島振興開発特別措置法</t>
  </si>
  <si>
    <t>沖縄振興特別措置法</t>
  </si>
  <si>
    <t>局長指定</t>
  </si>
  <si>
    <t>局長指定（乗用）</t>
  </si>
  <si>
    <t>バス事業者（市町村からの運行委託を除く）</t>
    <phoneticPr fontId="3"/>
  </si>
  <si>
    <t>市町村（バス事業者に運行委託「コミュニティバスなど」）</t>
    <phoneticPr fontId="3"/>
  </si>
  <si>
    <t>市町村（タクシー事業者に運行委託「乗合タクシーなど」）</t>
    <phoneticPr fontId="3"/>
  </si>
  <si>
    <t>自家用有償旅客運送</t>
    <phoneticPr fontId="3"/>
  </si>
  <si>
    <t>タクシー事業者（運賃低廉化事業）</t>
    <phoneticPr fontId="3"/>
  </si>
  <si>
    <t>その他</t>
    <phoneticPr fontId="3"/>
  </si>
  <si>
    <t>表６、８　購入年月等</t>
    <rPh sb="0" eb="1">
      <t>ヒョウ</t>
    </rPh>
    <phoneticPr fontId="3"/>
  </si>
  <si>
    <t>初年度</t>
    <phoneticPr fontId="3"/>
  </si>
  <si>
    <t>２年目以降（最終年度を除く）</t>
    <phoneticPr fontId="3"/>
  </si>
  <si>
    <t>最終年度</t>
    <phoneticPr fontId="3"/>
  </si>
  <si>
    <t>上記車両と同一（複数の補助対象系統で運行の用に供する車両）</t>
  </si>
  <si>
    <t>上記車両と同一（複数の補助対象系統で運行の用に供する車両）</t>
    <phoneticPr fontId="3"/>
  </si>
  <si>
    <t>下閉伊郡田野畑村</t>
  </si>
  <si>
    <t>大沼郡会津美里町</t>
  </si>
  <si>
    <t>東牟婁郡那智勝浦町</t>
  </si>
  <si>
    <t>1.人口及び人口密度は最新の国勢調査結果を基に記載すること。ただし、地方運輸局長等が指定する交通不便地域の場合は、申請する年度の前年度の３月末現在の住民基本台帳を基に記載すること。</t>
    <rPh sb="2" eb="4">
      <t>ジンコウ</t>
    </rPh>
    <rPh sb="4" eb="5">
      <t>オヨ</t>
    </rPh>
    <rPh sb="6" eb="8">
      <t>ジンコウ</t>
    </rPh>
    <rPh sb="8" eb="10">
      <t>ミツド</t>
    </rPh>
    <rPh sb="11" eb="13">
      <t>サイシン</t>
    </rPh>
    <rPh sb="14" eb="16">
      <t>コクセイ</t>
    </rPh>
    <rPh sb="16" eb="18">
      <t>チョウサ</t>
    </rPh>
    <rPh sb="18" eb="20">
      <t>ケッカ</t>
    </rPh>
    <rPh sb="21" eb="22">
      <t>モト</t>
    </rPh>
    <rPh sb="23" eb="25">
      <t>キサイ</t>
    </rPh>
    <rPh sb="34" eb="36">
      <t>チホウ</t>
    </rPh>
    <rPh sb="36" eb="38">
      <t>ウンユ</t>
    </rPh>
    <rPh sb="38" eb="40">
      <t>キョクチョウ</t>
    </rPh>
    <rPh sb="40" eb="41">
      <t>トウ</t>
    </rPh>
    <rPh sb="42" eb="44">
      <t>シテイ</t>
    </rPh>
    <rPh sb="46" eb="48">
      <t>コウツウ</t>
    </rPh>
    <rPh sb="48" eb="50">
      <t>フベン</t>
    </rPh>
    <rPh sb="50" eb="52">
      <t>チイキ</t>
    </rPh>
    <rPh sb="53" eb="55">
      <t>バアイ</t>
    </rPh>
    <rPh sb="57" eb="59">
      <t>シンセイ</t>
    </rPh>
    <rPh sb="61" eb="63">
      <t>ネンド</t>
    </rPh>
    <rPh sb="64" eb="67">
      <t>ゼンネンド</t>
    </rPh>
    <rPh sb="69" eb="71">
      <t>ガツマツ</t>
    </rPh>
    <rPh sb="71" eb="73">
      <t>ゲンザイ</t>
    </rPh>
    <rPh sb="74" eb="76">
      <t>ジュウミン</t>
    </rPh>
    <rPh sb="76" eb="78">
      <t>キホン</t>
    </rPh>
    <rPh sb="78" eb="80">
      <t>ダイチョウ</t>
    </rPh>
    <rPh sb="81" eb="82">
      <t>モト</t>
    </rPh>
    <rPh sb="83" eb="85">
      <t>キサイ</t>
    </rPh>
    <phoneticPr fontId="3"/>
  </si>
  <si>
    <t>交通不便地域等の内訳の人口の合計
自動計算（入力不可）</t>
    <rPh sb="17" eb="19">
      <t>ジドウ</t>
    </rPh>
    <rPh sb="19" eb="21">
      <t>ケイサン</t>
    </rPh>
    <phoneticPr fontId="3"/>
  </si>
  <si>
    <r>
      <t xml:space="preserve">法定協議会を組織する自治体名
</t>
    </r>
    <r>
      <rPr>
        <sz val="18"/>
        <color rgb="FFFF0000"/>
        <rFont val="メイリオ"/>
        <family val="3"/>
        <charset val="128"/>
      </rPr>
      <t>（※複数の自治体が共同で組織している場合は代表自治体１つのみ記載）</t>
    </r>
    <rPh sb="0" eb="5">
      <t>ホウテイキョウギカイ</t>
    </rPh>
    <rPh sb="6" eb="8">
      <t>ソシキ</t>
    </rPh>
    <rPh sb="10" eb="14">
      <t>ジチタイメイ</t>
    </rPh>
    <rPh sb="17" eb="19">
      <t>フクスウ</t>
    </rPh>
    <rPh sb="20" eb="23">
      <t>ジチタイ</t>
    </rPh>
    <rPh sb="24" eb="26">
      <t>キョウドウ</t>
    </rPh>
    <rPh sb="27" eb="29">
      <t>ソシキ</t>
    </rPh>
    <rPh sb="33" eb="35">
      <t>バアイ</t>
    </rPh>
    <rPh sb="36" eb="38">
      <t>ダイヒョウ</t>
    </rPh>
    <rPh sb="38" eb="41">
      <t>ジチタイ</t>
    </rPh>
    <rPh sb="45" eb="47">
      <t>キサイ</t>
    </rPh>
    <phoneticPr fontId="3"/>
  </si>
  <si>
    <t>リース</t>
    <phoneticPr fontId="3"/>
  </si>
  <si>
    <t>補助対象車両の種別（表８用）</t>
    <rPh sb="10" eb="11">
      <t>ヒョウ</t>
    </rPh>
    <rPh sb="12" eb="13">
      <t>ヨウ</t>
    </rPh>
    <phoneticPr fontId="3"/>
  </si>
  <si>
    <t>乗用タクシー</t>
    <phoneticPr fontId="3"/>
  </si>
  <si>
    <t>選択式</t>
    <rPh sb="0" eb="2">
      <t>センタク</t>
    </rPh>
    <rPh sb="2" eb="3">
      <t>シキ</t>
    </rPh>
    <phoneticPr fontId="3"/>
  </si>
  <si>
    <t>選択式
※市区町村名を選択後、選択肢が表示されます。</t>
    <rPh sb="0" eb="2">
      <t>センタク</t>
    </rPh>
    <rPh sb="2" eb="3">
      <t>シキ</t>
    </rPh>
    <rPh sb="5" eb="7">
      <t>シク</t>
    </rPh>
    <rPh sb="7" eb="9">
      <t>チョウソン</t>
    </rPh>
    <rPh sb="9" eb="10">
      <t>メイ</t>
    </rPh>
    <rPh sb="11" eb="13">
      <t>センタク</t>
    </rPh>
    <rPh sb="13" eb="14">
      <t>ゴ</t>
    </rPh>
    <rPh sb="15" eb="18">
      <t>センタクシ</t>
    </rPh>
    <rPh sb="19" eb="21">
      <t>ヒョウジ</t>
    </rPh>
    <phoneticPr fontId="3"/>
  </si>
  <si>
    <t>循環系統の場合はチェック</t>
    <rPh sb="0" eb="2">
      <t>ジュンカン</t>
    </rPh>
    <rPh sb="2" eb="4">
      <t>ケイトウ</t>
    </rPh>
    <rPh sb="5" eb="7">
      <t>バアイ</t>
    </rPh>
    <phoneticPr fontId="3"/>
  </si>
  <si>
    <t>数字のみ入力
片道0.5回カウント</t>
    <phoneticPr fontId="3"/>
  </si>
  <si>
    <t>和暦自動表示
（入力不可）</t>
    <rPh sb="0" eb="2">
      <t>ワレキ</t>
    </rPh>
    <rPh sb="2" eb="4">
      <t>ジドウ</t>
    </rPh>
    <rPh sb="4" eb="6">
      <t>ヒョウジ</t>
    </rPh>
    <phoneticPr fontId="3"/>
  </si>
  <si>
    <t>西暦入力(数字のみ)</t>
    <rPh sb="5" eb="7">
      <t>スウジ</t>
    </rPh>
    <phoneticPr fontId="3"/>
  </si>
  <si>
    <t>自動的に採番されます
（入力不可）</t>
    <phoneticPr fontId="3"/>
  </si>
  <si>
    <t>和暦自動表示
（入力不可）</t>
    <rPh sb="0" eb="2">
      <t>ワレキ</t>
    </rPh>
    <rPh sb="2" eb="4">
      <t>ジドウ</t>
    </rPh>
    <rPh sb="4" eb="6">
      <t>ヒョウジ</t>
    </rPh>
    <rPh sb="8" eb="10">
      <t>ニュウリョク</t>
    </rPh>
    <rPh sb="10" eb="12">
      <t>フカ</t>
    </rPh>
    <phoneticPr fontId="3"/>
  </si>
  <si>
    <t>西暦入力</t>
    <rPh sb="0" eb="2">
      <t>セイレキ</t>
    </rPh>
    <rPh sb="2" eb="4">
      <t>ニュウリョク</t>
    </rPh>
    <phoneticPr fontId="3"/>
  </si>
  <si>
    <t>目次（クリックすることで、各様式の入力箇所へ移動します）</t>
    <rPh sb="0" eb="2">
      <t>モクジ</t>
    </rPh>
    <rPh sb="13" eb="16">
      <t>カクヨウシキ</t>
    </rPh>
    <rPh sb="17" eb="19">
      <t>ニュウリョク</t>
    </rPh>
    <rPh sb="19" eb="21">
      <t>カショ</t>
    </rPh>
    <rPh sb="22" eb="24">
      <t>イドウ</t>
    </rPh>
    <phoneticPr fontId="3"/>
  </si>
  <si>
    <t>西暦で年月日を入力
（ex:2025/4/1）</t>
    <rPh sb="0" eb="2">
      <t>セイレキ</t>
    </rPh>
    <rPh sb="3" eb="6">
      <t>ネンガッピ</t>
    </rPh>
    <rPh sb="7" eb="9">
      <t>ニュウリョク</t>
    </rPh>
    <phoneticPr fontId="3"/>
  </si>
  <si>
    <t>▲11～100が折りたたまれています。行を追加しないで、画面左端の"+"ボタンを押して折り畳みを開いてください。</t>
    <rPh sb="8" eb="9">
      <t>オ</t>
    </rPh>
    <phoneticPr fontId="3"/>
  </si>
  <si>
    <t>選択式
セルを結合しないでください</t>
    <rPh sb="0" eb="2">
      <t>センタク</t>
    </rPh>
    <rPh sb="2" eb="3">
      <t>シキ</t>
    </rPh>
    <phoneticPr fontId="3"/>
  </si>
  <si>
    <r>
      <t xml:space="preserve">申請年度
</t>
    </r>
    <r>
      <rPr>
        <sz val="18"/>
        <color rgb="FFFF0000"/>
        <rFont val="メイリオ"/>
        <family val="3"/>
        <charset val="128"/>
      </rPr>
      <t>事業年度を入力してください</t>
    </r>
    <r>
      <rPr>
        <sz val="18"/>
        <rFont val="メイリオ"/>
        <family val="3"/>
        <charset val="128"/>
      </rPr>
      <t xml:space="preserve">
</t>
    </r>
    <rPh sb="0" eb="2">
      <t>シンセイ</t>
    </rPh>
    <rPh sb="2" eb="4">
      <t>ネンド</t>
    </rPh>
    <phoneticPr fontId="3"/>
  </si>
  <si>
    <t>主要交通結節点と接続の確保</t>
    <rPh sb="0" eb="2">
      <t>シュヨウ</t>
    </rPh>
    <rPh sb="2" eb="4">
      <t>コウツウ</t>
    </rPh>
    <rPh sb="4" eb="7">
      <t>ケッセツテン</t>
    </rPh>
    <rPh sb="8" eb="10">
      <t>セツゾク</t>
    </rPh>
    <rPh sb="11" eb="13">
      <t>カクホ</t>
    </rPh>
    <phoneticPr fontId="2"/>
  </si>
  <si>
    <t>指定区間と接続の確保</t>
    <rPh sb="0" eb="2">
      <t>シテイ</t>
    </rPh>
    <rPh sb="2" eb="4">
      <t>クカン</t>
    </rPh>
    <rPh sb="5" eb="7">
      <t>セツゾク</t>
    </rPh>
    <rPh sb="8" eb="10">
      <t>カクホ</t>
    </rPh>
    <phoneticPr fontId="2"/>
  </si>
  <si>
    <t>基準ハただし書きの該当</t>
    <rPh sb="0" eb="2">
      <t>キジュン</t>
    </rPh>
    <rPh sb="6" eb="7">
      <t>ガ</t>
    </rPh>
    <rPh sb="9" eb="11">
      <t>ガイトウ</t>
    </rPh>
    <phoneticPr fontId="2"/>
  </si>
  <si>
    <t>地域内観光フィーダー系統の基準適合
（別表８及び別表１１）</t>
    <phoneticPr fontId="3"/>
  </si>
  <si>
    <t>８．本表に記載する運行予定系統を示した地図及び運行ダイヤを添付すること。</t>
    <rPh sb="2" eb="3">
      <t>ホン</t>
    </rPh>
    <rPh sb="3" eb="4">
      <t>ヒョウ</t>
    </rPh>
    <rPh sb="5" eb="7">
      <t>キサイ</t>
    </rPh>
    <rPh sb="9" eb="11">
      <t>ウンコウ</t>
    </rPh>
    <rPh sb="11" eb="13">
      <t>ヨテイ</t>
    </rPh>
    <rPh sb="13" eb="15">
      <t>ケイトウ</t>
    </rPh>
    <rPh sb="16" eb="17">
      <t>シメ</t>
    </rPh>
    <rPh sb="19" eb="21">
      <t>チズ</t>
    </rPh>
    <rPh sb="21" eb="22">
      <t>オヨ</t>
    </rPh>
    <rPh sb="23" eb="25">
      <t>ウンコウ</t>
    </rPh>
    <rPh sb="29" eb="31">
      <t>テンプ</t>
    </rPh>
    <phoneticPr fontId="2"/>
  </si>
  <si>
    <t>７．「主要交通結節点と接続の確保」については、地域内観光フィーダー系統が接続する主要交通結節点とどのように接続を確保するかについて記載すること。</t>
    <rPh sb="3" eb="10">
      <t>シュヨウコウツウケッセツテン</t>
    </rPh>
    <rPh sb="11" eb="13">
      <t>セツゾク</t>
    </rPh>
    <rPh sb="14" eb="16">
      <t>カクホ</t>
    </rPh>
    <rPh sb="23" eb="25">
      <t>チイキ</t>
    </rPh>
    <rPh sb="25" eb="26">
      <t>ナイ</t>
    </rPh>
    <rPh sb="26" eb="28">
      <t>カンコウ</t>
    </rPh>
    <rPh sb="33" eb="35">
      <t>ケイトウ</t>
    </rPh>
    <rPh sb="36" eb="38">
      <t>セツゾク</t>
    </rPh>
    <rPh sb="40" eb="47">
      <t>シュヨウコウツウケッセツテン</t>
    </rPh>
    <rPh sb="53" eb="55">
      <t>セツゾク</t>
    </rPh>
    <rPh sb="56" eb="58">
      <t>カクホ</t>
    </rPh>
    <rPh sb="65" eb="67">
      <t>キサイ</t>
    </rPh>
    <phoneticPr fontId="2"/>
  </si>
  <si>
    <t>６．「指定区間と接続の確保」については、地域内観光フィーダー系統が接続する指定区間とどのように接続を確保するかについて記載すること。</t>
    <rPh sb="3" eb="7">
      <t>シテイクカン</t>
    </rPh>
    <rPh sb="8" eb="10">
      <t>セツゾク</t>
    </rPh>
    <rPh sb="11" eb="13">
      <t>カクホ</t>
    </rPh>
    <rPh sb="20" eb="22">
      <t>チイキ</t>
    </rPh>
    <rPh sb="22" eb="23">
      <t>ナイ</t>
    </rPh>
    <rPh sb="23" eb="25">
      <t>カンコウ</t>
    </rPh>
    <rPh sb="30" eb="32">
      <t>ケイトウ</t>
    </rPh>
    <rPh sb="33" eb="35">
      <t>セツゾク</t>
    </rPh>
    <rPh sb="37" eb="41">
      <t>シテイクカン</t>
    </rPh>
    <rPh sb="47" eb="49">
      <t>セツゾク</t>
    </rPh>
    <rPh sb="50" eb="52">
      <t>カクホ</t>
    </rPh>
    <rPh sb="59" eb="61">
      <t>キサイ</t>
    </rPh>
    <phoneticPr fontId="2"/>
  </si>
  <si>
    <t>５．「基準ハただし書きの該当」については、別表１２ハただし書きにより補助対象となる場合のみ「〇」を記載すること。</t>
    <rPh sb="3" eb="5">
      <t>キジュン</t>
    </rPh>
    <rPh sb="9" eb="10">
      <t>ガ</t>
    </rPh>
    <rPh sb="12" eb="14">
      <t>ガイトウ</t>
    </rPh>
    <rPh sb="21" eb="23">
      <t>ベッピョウ</t>
    </rPh>
    <rPh sb="29" eb="30">
      <t>ガ</t>
    </rPh>
    <rPh sb="34" eb="38">
      <t>ホジョタイショウ</t>
    </rPh>
    <rPh sb="41" eb="43">
      <t>バアイ</t>
    </rPh>
    <rPh sb="49" eb="51">
      <t>キサイ</t>
    </rPh>
    <phoneticPr fontId="2"/>
  </si>
  <si>
    <t>４．「運行態様の別」については、路線定期運行、路線不定期運行、区域運行による運行の別を記載すること。</t>
    <rPh sb="3" eb="5">
      <t>ウンコウ</t>
    </rPh>
    <rPh sb="5" eb="7">
      <t>タイヨウ</t>
    </rPh>
    <rPh sb="8" eb="9">
      <t>ベツ</t>
    </rPh>
    <rPh sb="38" eb="40">
      <t>ウンコウ</t>
    </rPh>
    <phoneticPr fontId="2"/>
  </si>
  <si>
    <t>３．「利便増進特例措置」については、地域公共交通利便増進計画の認定を受け、地域内観光フィーダー系統に係る特例措置の適用（別表１５）を受けて補助対象となる場合のみ「○」を記載すること。</t>
    <rPh sb="3" eb="5">
      <t>リベン</t>
    </rPh>
    <rPh sb="5" eb="7">
      <t>ゾウシン</t>
    </rPh>
    <rPh sb="7" eb="9">
      <t>トクレイ</t>
    </rPh>
    <rPh sb="9" eb="11">
      <t>ソチ</t>
    </rPh>
    <rPh sb="18" eb="20">
      <t>チイキ</t>
    </rPh>
    <rPh sb="20" eb="22">
      <t>コウキョウ</t>
    </rPh>
    <rPh sb="22" eb="24">
      <t>コウツウ</t>
    </rPh>
    <rPh sb="24" eb="26">
      <t>リベン</t>
    </rPh>
    <rPh sb="26" eb="28">
      <t>ゾウシン</t>
    </rPh>
    <rPh sb="28" eb="30">
      <t>ケイカク</t>
    </rPh>
    <rPh sb="37" eb="39">
      <t>チイキ</t>
    </rPh>
    <rPh sb="39" eb="40">
      <t>ナイ</t>
    </rPh>
    <rPh sb="40" eb="42">
      <t>カンコウ</t>
    </rPh>
    <rPh sb="69" eb="71">
      <t>ホジョ</t>
    </rPh>
    <rPh sb="71" eb="73">
      <t>タイショウ</t>
    </rPh>
    <phoneticPr fontId="2"/>
  </si>
  <si>
    <t>２．「系統キロ程」については、小数点第１位（第２位以下切り捨て）まで記載すること。なお、循環系統の場合には、往又は復のどちらかの欄にキロ程を記載し、もう片方の欄に「循環」と記載すること。</t>
    <rPh sb="34" eb="36">
      <t>キサイ</t>
    </rPh>
    <rPh sb="49" eb="51">
      <t>バアイ</t>
    </rPh>
    <phoneticPr fontId="2"/>
  </si>
  <si>
    <t>１．区域運行による運行の場合は、運行系統の「経由地」に営業区域を記載することとし、「起点」、「終点」及び「系統キロ程」について記載を要しない。</t>
    <rPh sb="2" eb="4">
      <t>クイキ</t>
    </rPh>
    <rPh sb="4" eb="6">
      <t>ウンコウ</t>
    </rPh>
    <rPh sb="9" eb="11">
      <t>ウンコウ</t>
    </rPh>
    <rPh sb="12" eb="14">
      <t>バアイ</t>
    </rPh>
    <rPh sb="16" eb="18">
      <t>ウンコウ</t>
    </rPh>
    <rPh sb="18" eb="20">
      <t>ケイトウ</t>
    </rPh>
    <rPh sb="22" eb="25">
      <t>ケイユチ</t>
    </rPh>
    <rPh sb="27" eb="29">
      <t>エイギョウ</t>
    </rPh>
    <rPh sb="29" eb="31">
      <t>クイキ</t>
    </rPh>
    <rPh sb="32" eb="33">
      <t>キ</t>
    </rPh>
    <rPh sb="42" eb="44">
      <t>キテン</t>
    </rPh>
    <rPh sb="47" eb="49">
      <t>シュウテン</t>
    </rPh>
    <rPh sb="50" eb="51">
      <t>オヨ</t>
    </rPh>
    <rPh sb="53" eb="55">
      <t>ケイトウ</t>
    </rPh>
    <rPh sb="57" eb="58">
      <t>テイ</t>
    </rPh>
    <rPh sb="63" eb="65">
      <t>キサイ</t>
    </rPh>
    <rPh sb="66" eb="67">
      <t>ヨウ</t>
    </rPh>
    <phoneticPr fontId="2"/>
  </si>
  <si>
    <t>※表１で入力された内容は、他の提出書類（計画申請 表５）で利用します。</t>
    <rPh sb="1" eb="2">
      <t>ヒョウ</t>
    </rPh>
    <rPh sb="4" eb="6">
      <t>ニュウリョク</t>
    </rPh>
    <rPh sb="9" eb="11">
      <t>ナイヨウ</t>
    </rPh>
    <rPh sb="13" eb="14">
      <t>ホカ</t>
    </rPh>
    <rPh sb="15" eb="17">
      <t>テイシュツ</t>
    </rPh>
    <rPh sb="17" eb="19">
      <t>ショルイ</t>
    </rPh>
    <rPh sb="20" eb="24">
      <t>ケイカクシンセイ</t>
    </rPh>
    <rPh sb="25" eb="26">
      <t>ヒョウ</t>
    </rPh>
    <rPh sb="29" eb="31">
      <t>リヨウ</t>
    </rPh>
    <phoneticPr fontId="3"/>
  </si>
  <si>
    <t>※基本情報で入力された内容は、他の提出書類（計画申請 表１・５）で利用します。</t>
    <rPh sb="1" eb="3">
      <t>キホン</t>
    </rPh>
    <rPh sb="3" eb="5">
      <t>ジョウホウ</t>
    </rPh>
    <rPh sb="6" eb="8">
      <t>ニュウリョク</t>
    </rPh>
    <rPh sb="11" eb="13">
      <t>ナイヨウ</t>
    </rPh>
    <rPh sb="15" eb="16">
      <t>ホカ</t>
    </rPh>
    <rPh sb="17" eb="19">
      <t>テイシュツ</t>
    </rPh>
    <rPh sb="19" eb="21">
      <t>ショルイ</t>
    </rPh>
    <rPh sb="22" eb="26">
      <t>ケイカクシンセイ</t>
    </rPh>
    <rPh sb="27" eb="28">
      <t>ヒョウ</t>
    </rPh>
    <rPh sb="33" eb="35">
      <t>リヨウ</t>
    </rPh>
    <phoneticPr fontId="3"/>
  </si>
  <si>
    <t>指定区間と接続の確保</t>
    <phoneticPr fontId="3"/>
  </si>
  <si>
    <t>基準ハただし書きの該当</t>
    <phoneticPr fontId="3"/>
  </si>
  <si>
    <t>地域内観光フィーダー系統の基準適合　（別表８及び別表１１）</t>
    <phoneticPr fontId="3"/>
  </si>
  <si>
    <r>
      <t>表１　</t>
    </r>
    <r>
      <rPr>
        <sz val="14"/>
        <color theme="1"/>
        <rFont val="メイリオ"/>
        <family val="3"/>
        <charset val="128"/>
      </rPr>
      <t>観光振興事業により運行する運行系統の概要及び運送予定者（地域内観光フィーダー系統）</t>
    </r>
    <rPh sb="0" eb="1">
      <t>ヒョウ</t>
    </rPh>
    <rPh sb="3" eb="7">
      <t>カンコウシンコウ</t>
    </rPh>
    <rPh sb="12" eb="14">
      <t>ウンコウ</t>
    </rPh>
    <rPh sb="16" eb="18">
      <t>ウンコウ</t>
    </rPh>
    <rPh sb="18" eb="20">
      <t>ケイトウ</t>
    </rPh>
    <rPh sb="21" eb="23">
      <t>ガイヨウ</t>
    </rPh>
    <rPh sb="23" eb="24">
      <t>オヨ</t>
    </rPh>
    <rPh sb="26" eb="27">
      <t>ソウ</t>
    </rPh>
    <rPh sb="27" eb="30">
      <t>ヨテイシャ</t>
    </rPh>
    <rPh sb="31" eb="33">
      <t>チイキ</t>
    </rPh>
    <rPh sb="33" eb="34">
      <t>ナイ</t>
    </rPh>
    <rPh sb="34" eb="36">
      <t>カンコウ</t>
    </rPh>
    <rPh sb="41" eb="43">
      <t>ケイトウ</t>
    </rPh>
    <phoneticPr fontId="2"/>
  </si>
  <si>
    <r>
      <t>表５　</t>
    </r>
    <r>
      <rPr>
        <sz val="14"/>
        <color theme="1"/>
        <rFont val="メイリオ"/>
        <family val="3"/>
        <charset val="128"/>
      </rPr>
      <t>観光振興事業を行う地域の概要</t>
    </r>
    <rPh sb="0" eb="1">
      <t>ヒョウ</t>
    </rPh>
    <rPh sb="3" eb="7">
      <t>カンコウシンコウ</t>
    </rPh>
    <rPh sb="7" eb="9">
      <t>ジギョウ</t>
    </rPh>
    <rPh sb="10" eb="11">
      <t>オコナ</t>
    </rPh>
    <rPh sb="12" eb="14">
      <t>チイキ</t>
    </rPh>
    <rPh sb="15" eb="17">
      <t>ガイヨウ</t>
    </rPh>
    <phoneticPr fontId="2"/>
  </si>
  <si>
    <t>運行系統名
（申請番号）</t>
    <phoneticPr fontId="3"/>
  </si>
  <si>
    <t>　表1を印刷する際には、印刷範囲をご確認ください。</t>
    <phoneticPr fontId="3"/>
  </si>
  <si>
    <t>○観光フィーダー用</t>
    <rPh sb="1" eb="3">
      <t>カンコウ</t>
    </rPh>
    <rPh sb="8" eb="9">
      <t>ヨウ</t>
    </rPh>
    <phoneticPr fontId="3"/>
  </si>
  <si>
    <t>表１　観光振興事業により運行する運行系統の概要及び運送予定者（地域内観光フィーダー系統）</t>
    <phoneticPr fontId="3"/>
  </si>
  <si>
    <t>基準ホで該当する要件
（別表８のみ）</t>
    <rPh sb="0" eb="2">
      <t>キジュン</t>
    </rPh>
    <rPh sb="8" eb="10">
      <t>ヨウケン</t>
    </rPh>
    <rPh sb="12" eb="14">
      <t>ベッピョウ</t>
    </rPh>
    <phoneticPr fontId="2"/>
  </si>
  <si>
    <t>基準ホで該当する要件（別表８のみ）</t>
    <phoneticPr fontId="3"/>
  </si>
  <si>
    <t>人　口</t>
    <rPh sb="0" eb="1">
      <t>ヒト</t>
    </rPh>
    <rPh sb="2" eb="3">
      <t>クチ</t>
    </rPh>
    <phoneticPr fontId="3"/>
  </si>
  <si>
    <t>○○地域公共交通協議会</t>
    <rPh sb="2" eb="11">
      <t>チイキコウキョウコウツウキョウギカイ</t>
    </rPh>
    <phoneticPr fontId="3"/>
  </si>
  <si>
    <t>札幌市</t>
    <rPh sb="0" eb="3">
      <t>サッポロシ</t>
    </rPh>
    <phoneticPr fontId="3"/>
  </si>
  <si>
    <t>○○バス</t>
    <phoneticPr fontId="3"/>
  </si>
  <si>
    <t>バス事業者（市町村からの運行委託を除く）</t>
  </si>
  <si>
    <t>○○市</t>
    <rPh sb="0" eb="3">
      <t>マルマルシ</t>
    </rPh>
    <phoneticPr fontId="3"/>
  </si>
  <si>
    <t>市町村（バス事業者に運行委託「コミュニティバスなど」）</t>
  </si>
  <si>
    <t>○○バス｜ バス事業者（市町村からの運行委託を除く）</t>
  </si>
  <si>
    <t>○○線</t>
    <rPh sb="2" eb="3">
      <t>セン</t>
    </rPh>
    <phoneticPr fontId="3"/>
  </si>
  <si>
    <t>××バス停にて△△線と接続</t>
    <rPh sb="0" eb="5">
      <t>バツバツバステイ</t>
    </rPh>
    <rPh sb="9" eb="10">
      <t>セン</t>
    </rPh>
    <rPh sb="11" eb="13">
      <t>セツゾク</t>
    </rPh>
    <phoneticPr fontId="3"/>
  </si>
  <si>
    <t>○○バス停にて接続</t>
    <rPh sb="0" eb="9">
      <t>マルマルバステイニテセツゾク</t>
    </rPh>
    <phoneticPr fontId="3"/>
  </si>
  <si>
    <t>○○駅</t>
    <rPh sb="0" eb="3">
      <t>マルマルエキ</t>
    </rPh>
    <phoneticPr fontId="3"/>
  </si>
  <si>
    <t>××</t>
    <phoneticPr fontId="3"/>
  </si>
  <si>
    <t>△△駅</t>
    <rPh sb="1" eb="3">
      <t>サンカクエキ</t>
    </rPh>
    <phoneticPr fontId="3"/>
  </si>
  <si>
    <t>○○地区</t>
    <rPh sb="1" eb="4">
      <t>マルチク</t>
    </rPh>
    <phoneticPr fontId="3"/>
  </si>
  <si>
    <t>△△地区</t>
    <rPh sb="2" eb="4">
      <t>チク</t>
    </rPh>
    <phoneticPr fontId="3"/>
  </si>
  <si>
    <t>地域公共交通利便増進実施計画</t>
  </si>
  <si>
    <t>○○市｜ 市町村（バス事業者に運行委託「コミュニティバスなど」）</t>
  </si>
  <si>
    <t>○○地区乗合タクシー</t>
    <rPh sb="2" eb="4">
      <t>チク</t>
    </rPh>
    <rPh sb="4" eb="6">
      <t>ノリアイ</t>
    </rPh>
    <phoneticPr fontId="3"/>
  </si>
  <si>
    <t>〇</t>
  </si>
  <si>
    <t>○○駅にて××線と接続</t>
    <rPh sb="0" eb="3">
      <t>マルマルエキ</t>
    </rPh>
    <rPh sb="5" eb="8">
      <t>バツバツセン</t>
    </rPh>
    <rPh sb="9" eb="11">
      <t>セツゾク</t>
    </rPh>
    <phoneticPr fontId="3"/>
  </si>
  <si>
    <t>○○駅にて接続</t>
    <rPh sb="2" eb="3">
      <t>エキ</t>
    </rPh>
    <rPh sb="5" eb="7">
      <t>セツゾク</t>
    </rPh>
    <phoneticPr fontId="3"/>
  </si>
  <si>
    <t>△△</t>
    <phoneticPr fontId="3"/>
  </si>
  <si>
    <t>主要交通結節点と接続の確保</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</si>
</sst>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
    <numFmt numFmtId="177" formatCode="[$]ggge&quot;年&quot;m&quot;月&quot;d&quot;日&quot;;@" x16r2:formatCode16="[$-ja-JP-x-gannen]ggge&quot;年&quot;m&quot;月&quot;d&quot;日&quot;;@"/>
    <numFmt numFmtId="178" formatCode="#,###&quot;人&quot;"/>
    <numFmt numFmtId="179" formatCode="#,###&quot;日&quot;"/>
    <numFmt numFmtId="180" formatCode="&quot;令和&quot;\ #&quot;年度&quot;"/>
    <numFmt numFmtId="181" formatCode="#,##0.0&quot;km&quot;"/>
    <numFmt numFmtId="182" formatCode="#,###.0&quot;回&quot;"/>
    <numFmt numFmtId="183" formatCode="#,##0.0&quot;日&quot;"/>
    <numFmt numFmtId="184" formatCode="#,###&quot; 人&quot;"/>
    <numFmt numFmtId="185" formatCode="#,###&quot; 人/km²&quot;"/>
    <numFmt numFmtId="186" formatCode="#,##0.0&quot;回&quot;"/>
  </numFmts>
  <fonts count="21" x14ac:knownFonts="1">
    <font>
      <sz val="11"/>
      <name val="ＭＳ Ｐゴシック"/>
      <family val="3"/>
    </font>
    <font>
      <sz val="11"/>
      <name val="ＭＳ Ｐゴシック"/>
      <family val="3"/>
    </font>
    <font>
      <sz val="6"/>
      <name val="ＭＳ Ｐゴシック"/>
      <family val="3"/>
    </font>
    <font>
      <sz val="6"/>
      <name val="ＭＳ Ｐゴシック"/>
      <family val="3"/>
      <charset val="128"/>
    </font>
    <font>
      <sz val="12"/>
      <name val="メイリオ"/>
      <family val="3"/>
      <charset val="128"/>
    </font>
    <font>
      <sz val="18"/>
      <name val="メイリオ"/>
      <family val="3"/>
      <charset val="128"/>
    </font>
    <font>
      <sz val="11"/>
      <name val="メイリオ"/>
      <family val="3"/>
      <charset val="128"/>
    </font>
    <font>
      <sz val="18"/>
      <color rgb="FFFF0000"/>
      <name val="メイリオ"/>
      <family val="3"/>
      <charset val="128"/>
    </font>
    <font>
      <sz val="24"/>
      <name val="メイリオ"/>
      <family val="3"/>
      <charset val="128"/>
    </font>
    <font>
      <sz val="14"/>
      <name val="メイリオ"/>
      <family val="3"/>
      <charset val="128"/>
    </font>
    <font>
      <sz val="20"/>
      <name val="メイリオ"/>
      <family val="3"/>
      <charset val="128"/>
    </font>
    <font>
      <b/>
      <sz val="22"/>
      <name val="メイリオ"/>
      <family val="3"/>
      <charset val="128"/>
    </font>
    <font>
      <u/>
      <sz val="11"/>
      <color theme="10"/>
      <name val="ＭＳ Ｐゴシック"/>
      <family val="3"/>
    </font>
    <font>
      <u/>
      <sz val="20"/>
      <color theme="10"/>
      <name val="メイリオ"/>
      <family val="3"/>
      <charset val="128"/>
    </font>
    <font>
      <sz val="11"/>
      <color theme="1"/>
      <name val="ＭＳ Ｐゴシック"/>
      <family val="3"/>
      <charset val="128"/>
      <scheme val="minor"/>
    </font>
    <font>
      <sz val="28"/>
      <name val="メイリオ"/>
      <family val="3"/>
      <charset val="128"/>
    </font>
    <font>
      <sz val="11"/>
      <color theme="1"/>
      <name val="ＭＳ Ｐゴシック"/>
      <family val="2"/>
      <scheme val="minor"/>
    </font>
    <font>
      <b/>
      <sz val="18"/>
      <color rgb="FFFF0000"/>
      <name val="メイリオ"/>
      <family val="3"/>
      <charset val="128"/>
    </font>
    <font>
      <b/>
      <sz val="22"/>
      <color rgb="FFFF0000"/>
      <name val="メイリオ"/>
      <family val="3"/>
      <charset val="128"/>
    </font>
    <font>
      <sz val="14"/>
      <color theme="1"/>
      <name val="メイリオ"/>
      <family val="3"/>
      <charset val="128"/>
    </font>
    <font>
      <sz val="9"/>
      <name val="メイリオ"/>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4"/>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alignment vertical="center"/>
    </xf>
    <xf numFmtId="0" fontId="1" fillId="0" borderId="0"/>
    <xf numFmtId="0" fontId="12" fillId="0" borderId="0" applyNumberForma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0" fontId="16" fillId="0" borderId="0"/>
  </cellStyleXfs>
  <cellXfs count="128">
    <xf numFmtId="0" fontId="0" fillId="0" borderId="0" xfId="0">
      <alignment vertical="center"/>
    </xf>
    <xf numFmtId="0" fontId="4" fillId="0" borderId="0" xfId="0" applyFont="1">
      <alignment vertical="center"/>
    </xf>
    <xf numFmtId="0" fontId="4" fillId="0" borderId="0" xfId="0" applyFont="1" applyAlignment="1">
      <alignment vertical="center" wrapText="1"/>
    </xf>
    <xf numFmtId="0" fontId="5" fillId="0" borderId="0" xfId="0" applyFont="1">
      <alignment vertical="center"/>
    </xf>
    <xf numFmtId="0" fontId="5" fillId="0" borderId="7" xfId="0" applyFont="1" applyBorder="1">
      <alignment vertical="center"/>
    </xf>
    <xf numFmtId="0" fontId="5" fillId="0" borderId="7" xfId="0" applyFont="1" applyBorder="1" applyAlignment="1">
      <alignment horizontal="center" vertical="center"/>
    </xf>
    <xf numFmtId="0" fontId="5" fillId="0" borderId="0" xfId="0" applyFont="1" applyAlignment="1">
      <alignment vertical="center" wrapText="1"/>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4" xfId="0" applyFont="1" applyBorder="1">
      <alignment vertical="center"/>
    </xf>
    <xf numFmtId="0" fontId="4" fillId="0" borderId="11" xfId="0" applyFont="1" applyBorder="1" applyAlignment="1">
      <alignment vertical="center" wrapText="1"/>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18" xfId="0" applyFont="1" applyBorder="1">
      <alignment vertical="center"/>
    </xf>
    <xf numFmtId="177" fontId="5" fillId="0" borderId="7" xfId="0" applyNumberFormat="1" applyFont="1" applyBorder="1" applyAlignment="1">
      <alignment horizontal="center" vertical="center"/>
    </xf>
    <xf numFmtId="0" fontId="5" fillId="0" borderId="0" xfId="0" applyFont="1" applyAlignment="1">
      <alignment horizontal="left" vertical="center"/>
    </xf>
    <xf numFmtId="0" fontId="5" fillId="0" borderId="7" xfId="0" applyFont="1" applyBorder="1" applyAlignment="1">
      <alignment horizontal="left" vertical="center"/>
    </xf>
    <xf numFmtId="176" fontId="5" fillId="0" borderId="7" xfId="0" applyNumberFormat="1" applyFont="1" applyBorder="1" applyAlignment="1">
      <alignment horizontal="center" vertical="center"/>
    </xf>
    <xf numFmtId="179" fontId="5" fillId="0" borderId="7" xfId="0" applyNumberFormat="1" applyFont="1" applyBorder="1" applyAlignment="1">
      <alignment horizontal="center" vertical="center"/>
    </xf>
    <xf numFmtId="0" fontId="5" fillId="0" borderId="7" xfId="0" applyFont="1" applyBorder="1" applyAlignment="1">
      <alignment horizontal="center" vertical="center" wrapText="1"/>
    </xf>
    <xf numFmtId="0" fontId="5" fillId="0" borderId="7" xfId="0" applyFont="1" applyBorder="1" applyAlignment="1">
      <alignment horizontal="left" vertical="center" wrapText="1"/>
    </xf>
    <xf numFmtId="0" fontId="5" fillId="0" borderId="0" xfId="0" applyFont="1" applyAlignment="1">
      <alignment horizontal="center" vertical="center"/>
    </xf>
    <xf numFmtId="0" fontId="5" fillId="3" borderId="7" xfId="0" applyFont="1" applyFill="1" applyBorder="1" applyAlignment="1">
      <alignment horizontal="center" vertical="center"/>
    </xf>
    <xf numFmtId="0" fontId="5" fillId="3" borderId="7" xfId="0" applyFont="1" applyFill="1" applyBorder="1">
      <alignment vertical="center"/>
    </xf>
    <xf numFmtId="0" fontId="6" fillId="0" borderId="0" xfId="0" applyFont="1">
      <alignment vertical="center"/>
    </xf>
    <xf numFmtId="0" fontId="6" fillId="0" borderId="13" xfId="0" applyFont="1" applyBorder="1">
      <alignment vertical="center"/>
    </xf>
    <xf numFmtId="0" fontId="6" fillId="0" borderId="15" xfId="0" applyFont="1" applyBorder="1">
      <alignment vertical="center"/>
    </xf>
    <xf numFmtId="0" fontId="6" fillId="0" borderId="10" xfId="0" applyFont="1" applyBorder="1">
      <alignment vertical="center"/>
    </xf>
    <xf numFmtId="0" fontId="8" fillId="0" borderId="0" xfId="0" applyFont="1">
      <alignment vertical="center"/>
    </xf>
    <xf numFmtId="0" fontId="8" fillId="0" borderId="0" xfId="0" applyFont="1" applyAlignment="1">
      <alignment horizontal="center" vertical="center"/>
    </xf>
    <xf numFmtId="181" fontId="5" fillId="0" borderId="9" xfId="0" applyNumberFormat="1"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6" fillId="0" borderId="11" xfId="0" applyFont="1" applyBorder="1">
      <alignment vertical="center"/>
    </xf>
    <xf numFmtId="0" fontId="6" fillId="0" borderId="17" xfId="0" applyFont="1" applyBorder="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7" fillId="2" borderId="7" xfId="0" applyFont="1" applyFill="1" applyBorder="1" applyAlignment="1">
      <alignment horizontal="center" vertical="center"/>
    </xf>
    <xf numFmtId="0" fontId="7" fillId="2" borderId="7" xfId="0" applyFont="1" applyFill="1" applyBorder="1" applyAlignment="1">
      <alignment horizontal="center" vertical="center" wrapText="1"/>
    </xf>
    <xf numFmtId="0" fontId="5" fillId="0" borderId="7" xfId="0" applyFont="1" applyBorder="1" applyAlignment="1">
      <alignment vertical="center" wrapText="1"/>
    </xf>
    <xf numFmtId="0" fontId="7" fillId="2" borderId="9" xfId="0" applyFont="1" applyFill="1" applyBorder="1" applyAlignment="1">
      <alignment horizontal="center" vertical="center" wrapText="1"/>
    </xf>
    <xf numFmtId="0" fontId="9"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5" fillId="4" borderId="4" xfId="0" applyFont="1" applyFill="1" applyBorder="1">
      <alignment vertical="center"/>
    </xf>
    <xf numFmtId="0" fontId="10" fillId="0" borderId="0" xfId="0" applyFont="1">
      <alignment vertical="center"/>
    </xf>
    <xf numFmtId="0" fontId="13" fillId="0" borderId="0" xfId="2" applyFont="1">
      <alignment vertical="center"/>
    </xf>
    <xf numFmtId="0" fontId="5" fillId="0" borderId="0" xfId="0" applyFont="1" applyAlignment="1">
      <alignment horizontal="left" vertical="center" indent="1"/>
    </xf>
    <xf numFmtId="0" fontId="15" fillId="0" borderId="0" xfId="0" applyFont="1">
      <alignment vertical="center"/>
    </xf>
    <xf numFmtId="0" fontId="5" fillId="3" borderId="7" xfId="0" applyFont="1" applyFill="1" applyBorder="1" applyAlignment="1">
      <alignment horizontal="left" vertical="center"/>
    </xf>
    <xf numFmtId="178" fontId="4" fillId="0" borderId="0" xfId="0" applyNumberFormat="1" applyFont="1">
      <alignment vertical="center"/>
    </xf>
    <xf numFmtId="0" fontId="5" fillId="0" borderId="22" xfId="0" applyFont="1" applyBorder="1" applyAlignment="1">
      <alignment horizontal="center" vertical="center"/>
    </xf>
    <xf numFmtId="0" fontId="11" fillId="0" borderId="23" xfId="0" applyFont="1" applyBorder="1" applyAlignment="1">
      <alignment horizontal="center" vertical="center"/>
    </xf>
    <xf numFmtId="0" fontId="10" fillId="0" borderId="0" xfId="0" applyFont="1" applyAlignment="1">
      <alignment horizontal="center" vertical="center"/>
    </xf>
    <xf numFmtId="0" fontId="6" fillId="0" borderId="7" xfId="0" applyFont="1" applyBorder="1">
      <alignment vertical="center"/>
    </xf>
    <xf numFmtId="178" fontId="5" fillId="0" borderId="7" xfId="0" applyNumberFormat="1" applyFont="1" applyBorder="1" applyAlignment="1">
      <alignment horizontal="center" vertical="center" wrapText="1"/>
    </xf>
    <xf numFmtId="0" fontId="6" fillId="3" borderId="7" xfId="0" applyFont="1" applyFill="1" applyBorder="1" applyAlignment="1">
      <alignment horizontal="left" vertical="center"/>
    </xf>
    <xf numFmtId="0" fontId="6" fillId="3" borderId="4" xfId="0" applyFont="1" applyFill="1" applyBorder="1">
      <alignment vertical="center"/>
    </xf>
    <xf numFmtId="0" fontId="6" fillId="0" borderId="0" xfId="0" applyFont="1" applyAlignment="1">
      <alignment horizontal="left" vertical="center"/>
    </xf>
    <xf numFmtId="0" fontId="4" fillId="0" borderId="24" xfId="0" applyFont="1" applyBorder="1">
      <alignment vertical="center"/>
    </xf>
    <xf numFmtId="0" fontId="4" fillId="0" borderId="24" xfId="0" applyFont="1" applyBorder="1" applyAlignment="1">
      <alignment vertical="center" wrapText="1"/>
    </xf>
    <xf numFmtId="178" fontId="5" fillId="3" borderId="7" xfId="0" applyNumberFormat="1" applyFont="1" applyFill="1" applyBorder="1" applyAlignment="1">
      <alignment horizontal="center" vertical="center" wrapText="1"/>
    </xf>
    <xf numFmtId="182" fontId="5" fillId="0" borderId="7" xfId="0" applyNumberFormat="1" applyFont="1" applyBorder="1" applyAlignment="1">
      <alignment horizontal="center" vertical="center"/>
    </xf>
    <xf numFmtId="0" fontId="5" fillId="5" borderId="0" xfId="0" applyFont="1" applyFill="1">
      <alignment vertical="center"/>
    </xf>
    <xf numFmtId="0" fontId="8" fillId="5" borderId="0" xfId="0" applyFont="1" applyFill="1">
      <alignment vertical="center"/>
    </xf>
    <xf numFmtId="0" fontId="17" fillId="0" borderId="0" xfId="0" applyFont="1">
      <alignment vertical="center"/>
    </xf>
    <xf numFmtId="0" fontId="18" fillId="0" borderId="0" xfId="0" applyFont="1">
      <alignment vertical="center"/>
    </xf>
    <xf numFmtId="0" fontId="5" fillId="2" borderId="7" xfId="0" applyFont="1" applyFill="1" applyBorder="1" applyAlignment="1">
      <alignment horizontal="center" vertical="center" wrapText="1"/>
    </xf>
    <xf numFmtId="0" fontId="5" fillId="2" borderId="7"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184" fontId="4" fillId="0" borderId="0" xfId="0" applyNumberFormat="1" applyFont="1" applyBorder="1" applyAlignment="1">
      <alignment horizontal="center" vertical="center"/>
    </xf>
    <xf numFmtId="185" fontId="4" fillId="0" borderId="0" xfId="0" applyNumberFormat="1" applyFont="1" applyBorder="1" applyAlignment="1">
      <alignment horizontal="center" vertical="center"/>
    </xf>
    <xf numFmtId="0" fontId="5" fillId="2" borderId="7" xfId="0" applyFont="1" applyFill="1" applyBorder="1" applyAlignment="1">
      <alignment horizontal="center" vertical="center" wrapText="1"/>
    </xf>
    <xf numFmtId="0" fontId="5" fillId="2" borderId="7" xfId="0" applyFont="1" applyFill="1" applyBorder="1" applyAlignment="1">
      <alignment horizontal="center" vertical="center"/>
    </xf>
    <xf numFmtId="0" fontId="13" fillId="0" borderId="0" xfId="2" applyFont="1" applyAlignment="1">
      <alignment horizontal="left" vertical="center"/>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6" xfId="0" applyFont="1" applyFill="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3" xfId="0" applyFont="1" applyBorder="1" applyAlignment="1">
      <alignment horizontal="center" vertical="center"/>
    </xf>
    <xf numFmtId="0" fontId="6" fillId="0" borderId="21"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86" fontId="6" fillId="0" borderId="7" xfId="0" applyNumberFormat="1" applyFont="1" applyBorder="1" applyAlignment="1">
      <alignment horizontal="center" vertical="center"/>
    </xf>
    <xf numFmtId="0" fontId="6" fillId="0" borderId="7" xfId="0" applyFont="1" applyBorder="1" applyAlignment="1">
      <alignment horizontal="center" vertical="center" wrapText="1"/>
    </xf>
    <xf numFmtId="181" fontId="6" fillId="0" borderId="7" xfId="0" applyNumberFormat="1" applyFont="1" applyBorder="1" applyAlignment="1">
      <alignment horizontal="center" vertical="center" wrapText="1"/>
    </xf>
    <xf numFmtId="0" fontId="9" fillId="0" borderId="7"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6" fillId="0" borderId="7"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center"/>
    </xf>
    <xf numFmtId="180" fontId="6" fillId="0" borderId="7" xfId="0" applyNumberFormat="1" applyFont="1" applyBorder="1" applyAlignment="1">
      <alignment horizontal="center" vertical="center" wrapText="1"/>
    </xf>
    <xf numFmtId="183" fontId="6" fillId="0" borderId="7" xfId="0" applyNumberFormat="1" applyFont="1" applyBorder="1" applyAlignment="1">
      <alignment horizontal="center" vertical="center"/>
    </xf>
    <xf numFmtId="186" fontId="20" fillId="0" borderId="7" xfId="0" applyNumberFormat="1" applyFont="1" applyBorder="1" applyAlignment="1">
      <alignment horizontal="center"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1" xfId="0" applyFont="1" applyBorder="1" applyAlignment="1">
      <alignment horizontal="center" vertical="center" wrapText="1"/>
    </xf>
    <xf numFmtId="184" fontId="4" fillId="0" borderId="7" xfId="0" applyNumberFormat="1" applyFont="1" applyBorder="1" applyAlignment="1">
      <alignment horizontal="center" vertical="center"/>
    </xf>
    <xf numFmtId="184" fontId="4" fillId="0" borderId="4" xfId="0" applyNumberFormat="1" applyFont="1" applyBorder="1" applyAlignment="1">
      <alignment horizontal="center" vertical="center"/>
    </xf>
    <xf numFmtId="184" fontId="4" fillId="0" borderId="5" xfId="0" applyNumberFormat="1" applyFont="1" applyBorder="1" applyAlignment="1">
      <alignment horizontal="center" vertical="center"/>
    </xf>
    <xf numFmtId="184" fontId="4" fillId="0" borderId="6" xfId="0" applyNumberFormat="1" applyFont="1" applyBorder="1" applyAlignment="1">
      <alignment horizontal="center" vertical="center"/>
    </xf>
    <xf numFmtId="177" fontId="4" fillId="0" borderId="4" xfId="0" applyNumberFormat="1" applyFont="1" applyBorder="1" applyAlignment="1">
      <alignment horizontal="center" vertical="center" wrapText="1"/>
    </xf>
    <xf numFmtId="177" fontId="4" fillId="0" borderId="5" xfId="0" applyNumberFormat="1" applyFont="1" applyBorder="1" applyAlignment="1">
      <alignment horizontal="center" vertical="center" wrapText="1"/>
    </xf>
    <xf numFmtId="177" fontId="4" fillId="0" borderId="6" xfId="0" applyNumberFormat="1" applyFont="1" applyBorder="1" applyAlignment="1">
      <alignment horizontal="center" vertical="center" wrapText="1"/>
    </xf>
    <xf numFmtId="180" fontId="4" fillId="0" borderId="4" xfId="0" applyNumberFormat="1" applyFont="1" applyBorder="1" applyAlignment="1">
      <alignment horizontal="center" vertical="center" wrapText="1"/>
    </xf>
    <xf numFmtId="180" fontId="4" fillId="0" borderId="5" xfId="0" applyNumberFormat="1" applyFont="1" applyBorder="1" applyAlignment="1">
      <alignment horizontal="center" vertical="center" wrapText="1"/>
    </xf>
    <xf numFmtId="180" fontId="4" fillId="0" borderId="6" xfId="0" applyNumberFormat="1" applyFont="1" applyBorder="1" applyAlignment="1">
      <alignment horizontal="center" vertical="center" wrapText="1"/>
    </xf>
    <xf numFmtId="180" fontId="4" fillId="0" borderId="7" xfId="0" applyNumberFormat="1" applyFont="1" applyBorder="1" applyAlignment="1">
      <alignment horizontal="center" vertical="center" wrapText="1"/>
    </xf>
  </cellXfs>
  <cellStyles count="6">
    <cellStyle name="ハイパーリンク" xfId="2" builtinId="8"/>
    <cellStyle name="桁区切り 2" xfId="4" xr:uid="{DF898E62-442C-4073-BC27-DB171B3E9EE7}"/>
    <cellStyle name="標準" xfId="0" builtinId="0"/>
    <cellStyle name="標準 2" xfId="1" xr:uid="{00000000-0005-0000-0000-000002000000}"/>
    <cellStyle name="標準 3" xfId="3" xr:uid="{72926684-0897-4742-934D-CC68782BE538}"/>
    <cellStyle name="標準 4" xfId="5" xr:uid="{EDDA6C08-D90C-4EC6-9778-85B784BBA87F}"/>
  </cellStyles>
  <dxfs count="6">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7</xdr:col>
      <xdr:colOff>482600</xdr:colOff>
      <xdr:row>1</xdr:row>
      <xdr:rowOff>0</xdr:rowOff>
    </xdr:from>
    <xdr:to>
      <xdr:col>7</xdr:col>
      <xdr:colOff>3069359</xdr:colOff>
      <xdr:row>2</xdr:row>
      <xdr:rowOff>90921</xdr:rowOff>
    </xdr:to>
    <xdr:sp macro="" textlink="">
      <xdr:nvSpPr>
        <xdr:cNvPr id="2" name="正方形/長方形 1">
          <a:extLst>
            <a:ext uri="{FF2B5EF4-FFF2-40B4-BE49-F238E27FC236}">
              <a16:creationId xmlns:a16="http://schemas.microsoft.com/office/drawing/2014/main" id="{270A5725-94ED-4CD9-AE81-6EBAF3E482CE}"/>
            </a:ext>
          </a:extLst>
        </xdr:cNvPr>
        <xdr:cNvSpPr/>
      </xdr:nvSpPr>
      <xdr:spPr>
        <a:xfrm>
          <a:off x="22707600" y="1041400"/>
          <a:ext cx="2586759" cy="1005321"/>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5400" b="1">
              <a:solidFill>
                <a:srgbClr val="FF0000"/>
              </a:solidFill>
            </a:rPr>
            <a:t>作成例</a:t>
          </a:r>
          <a:endParaRPr kumimoji="1" lang="ja-JP" altLang="en-US" sz="18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265546</xdr:colOff>
      <xdr:row>3</xdr:row>
      <xdr:rowOff>1</xdr:rowOff>
    </xdr:from>
    <xdr:to>
      <xdr:col>24</xdr:col>
      <xdr:colOff>173182</xdr:colOff>
      <xdr:row>4</xdr:row>
      <xdr:rowOff>288637</xdr:rowOff>
    </xdr:to>
    <xdr:sp macro="" textlink="">
      <xdr:nvSpPr>
        <xdr:cNvPr id="2" name="正方形/長方形 1">
          <a:extLst>
            <a:ext uri="{FF2B5EF4-FFF2-40B4-BE49-F238E27FC236}">
              <a16:creationId xmlns:a16="http://schemas.microsoft.com/office/drawing/2014/main" id="{A5AF9835-AB31-40E8-8234-A4785E0DB6F6}"/>
            </a:ext>
          </a:extLst>
        </xdr:cNvPr>
        <xdr:cNvSpPr/>
      </xdr:nvSpPr>
      <xdr:spPr>
        <a:xfrm>
          <a:off x="6407728" y="1004456"/>
          <a:ext cx="1523999" cy="623454"/>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b="1">
              <a:solidFill>
                <a:srgbClr val="FF0000"/>
              </a:solidFill>
            </a:rPr>
            <a:t>作成例</a:t>
          </a:r>
          <a:endParaRPr kumimoji="1" lang="ja-JP" altLang="en-US" sz="1050" b="1">
            <a:solidFill>
              <a:srgbClr val="FF0000"/>
            </a:solidFill>
          </a:endParaRPr>
        </a:p>
      </xdr:txBody>
    </xdr:sp>
    <xdr:clientData/>
  </xdr:twoCellAnchor>
  <xdr:twoCellAnchor>
    <xdr:from>
      <xdr:col>67</xdr:col>
      <xdr:colOff>254000</xdr:colOff>
      <xdr:row>10</xdr:row>
      <xdr:rowOff>812800</xdr:rowOff>
    </xdr:from>
    <xdr:to>
      <xdr:col>77</xdr:col>
      <xdr:colOff>27998</xdr:colOff>
      <xdr:row>11</xdr:row>
      <xdr:rowOff>734868</xdr:rowOff>
    </xdr:to>
    <xdr:sp macro="" textlink="">
      <xdr:nvSpPr>
        <xdr:cNvPr id="3" name="吹き出し: 四角形 2">
          <a:extLst>
            <a:ext uri="{FF2B5EF4-FFF2-40B4-BE49-F238E27FC236}">
              <a16:creationId xmlns:a16="http://schemas.microsoft.com/office/drawing/2014/main" id="{A94680FE-50BC-4318-9B9D-870D79858B70}"/>
            </a:ext>
          </a:extLst>
        </xdr:cNvPr>
        <xdr:cNvSpPr/>
      </xdr:nvSpPr>
      <xdr:spPr>
        <a:xfrm>
          <a:off x="23850600" y="6172200"/>
          <a:ext cx="3075998" cy="785668"/>
        </a:xfrm>
        <a:prstGeom prst="wedgeRectCallout">
          <a:avLst>
            <a:gd name="adj1" fmla="val -64675"/>
            <a:gd name="adj2" fmla="val 144865"/>
          </a:avLst>
        </a:prstGeom>
        <a:solidFill>
          <a:schemeClr val="accent6">
            <a:lumMod val="20000"/>
            <a:lumOff val="80000"/>
          </a:schemeClr>
        </a:solidFill>
        <a:ln w="127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rgbClr val="FF0000"/>
              </a:solidFill>
            </a:rPr>
            <a:t>申請する系統数に応じて、</a:t>
          </a:r>
          <a:endParaRPr kumimoji="1" lang="en-US" altLang="ja-JP" sz="1600">
            <a:solidFill>
              <a:srgbClr val="FF0000"/>
            </a:solidFill>
          </a:endParaRPr>
        </a:p>
        <a:p>
          <a:pPr algn="l"/>
          <a:r>
            <a:rPr kumimoji="1" lang="ja-JP" altLang="en-US" sz="1600">
              <a:solidFill>
                <a:srgbClr val="FF0000"/>
              </a:solidFill>
            </a:rPr>
            <a:t>印刷範囲を調整してください。</a:t>
          </a:r>
          <a:endParaRPr kumimoji="1" lang="en-US" altLang="ja-JP" sz="1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190500</xdr:colOff>
      <xdr:row>0</xdr:row>
      <xdr:rowOff>158750</xdr:rowOff>
    </xdr:from>
    <xdr:to>
      <xdr:col>31</xdr:col>
      <xdr:colOff>126999</xdr:colOff>
      <xdr:row>2</xdr:row>
      <xdr:rowOff>115454</xdr:rowOff>
    </xdr:to>
    <xdr:sp macro="" textlink="">
      <xdr:nvSpPr>
        <xdr:cNvPr id="2" name="正方形/長方形 1">
          <a:extLst>
            <a:ext uri="{FF2B5EF4-FFF2-40B4-BE49-F238E27FC236}">
              <a16:creationId xmlns:a16="http://schemas.microsoft.com/office/drawing/2014/main" id="{43466D2B-ED7A-4E75-A154-F36B09E33BF9}"/>
            </a:ext>
          </a:extLst>
        </xdr:cNvPr>
        <xdr:cNvSpPr/>
      </xdr:nvSpPr>
      <xdr:spPr>
        <a:xfrm>
          <a:off x="8445500" y="158750"/>
          <a:ext cx="1523999" cy="623454"/>
        </a:xfrm>
        <a:prstGeom prst="rect">
          <a:avLst/>
        </a:prstGeom>
        <a:solidFill>
          <a:srgbClr val="FFFF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b="1">
              <a:solidFill>
                <a:srgbClr val="FF0000"/>
              </a:solidFill>
            </a:rPr>
            <a:t>作成例</a:t>
          </a:r>
          <a:endParaRPr kumimoji="1" lang="ja-JP" altLang="en-US" sz="1050" b="1">
            <a:solidFill>
              <a:srgbClr val="FF0000"/>
            </a:solidFill>
          </a:endParaRPr>
        </a:p>
      </xdr:txBody>
    </xdr:sp>
    <xdr:clientData/>
  </xdr:twoCellAnchor>
</xdr:wsDr>
</file>

<file path=xl/externalLinks/_rels/externalLink1.xml.rels><?xml version="1.0" encoding="UTF-8" standalone="yes"?><Relationships xmlns="http://schemas.openxmlformats.org/package/2006/relationships"><Relationship Id="rId1" Target="/Users/kimura-r2dq/Desktop/&#27096;&#24335;0508/&#12304;&#35251;&#20809;&#12501;&#12451;&#12540;&#12480;&#12540;&#26696;&#12305;20260427.xlsx" TargetMode="External" Type="http://schemas.openxmlformats.org/officeDocument/2006/relationships/externalLinkPath"/><Relationship Id="rId2" Target="file:///C:/Users/kimura-r2dq/Desktop/&#27096;&#24335;0508/&#12304;&#35251;&#20809;&#12501;&#12451;&#12540;&#12480;&#12540;&#26696;&#12305;20260427.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観光】計画申請 入力"/>
      <sheetName val="【観光】印刷用 表1"/>
      <sheetName val="【観光】印刷用 表5"/>
      <sheetName val="マスタ"/>
      <sheetName val="都道府県"/>
    </sheetNames>
    <sheetDataSet>
      <sheetData sheetId="0"/>
      <sheetData sheetId="1"/>
      <sheetData sheetId="2"/>
      <sheetData sheetId="3">
        <row r="3">
          <cell r="E3" t="str">
            <v>〇</v>
          </cell>
        </row>
        <row r="15">
          <cell r="I15" t="str">
            <v>利便増進特例措置</v>
          </cell>
        </row>
        <row r="16">
          <cell r="I16" t="str">
            <v>運送継続特例措置</v>
          </cell>
        </row>
      </sheetData>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C7667-ED3C-4F2A-B60E-87D754B46B9B}">
  <sheetPr>
    <tabColor rgb="FFFFFF00"/>
  </sheetPr>
  <dimension ref="A1:AJ311"/>
  <sheetViews>
    <sheetView tabSelected="1" view="pageBreakPreview" zoomScale="25" zoomScaleNormal="40" zoomScaleSheetLayoutView="25" workbookViewId="0">
      <selection activeCell="I6" sqref="I6"/>
    </sheetView>
  </sheetViews>
  <sheetFormatPr defaultColWidth="9.08984375" defaultRowHeight="38" outlineLevelRow="2" x14ac:dyDescent="0.2"/>
  <cols>
    <col min="1" max="1" width="9.08984375" style="3" customWidth="1"/>
    <col min="2" max="2" width="9.08984375" style="30" customWidth="1"/>
    <col min="3" max="3" width="44.08984375" style="3" customWidth="1"/>
    <col min="4" max="4" width="77.54296875" style="3" customWidth="1"/>
    <col min="5" max="5" width="54.08984375" style="3" customWidth="1"/>
    <col min="6" max="6" width="76.6328125" style="3" customWidth="1"/>
    <col min="7" max="7" width="47.453125" style="3" customWidth="1"/>
    <col min="8" max="8" width="44.6328125" style="3" customWidth="1"/>
    <col min="9" max="10" width="44.1796875" style="3" customWidth="1"/>
    <col min="11" max="11" width="39.6328125" style="3" customWidth="1"/>
    <col min="12" max="12" width="37.08984375" style="3" customWidth="1"/>
    <col min="13" max="13" width="31.08984375" style="3" customWidth="1"/>
    <col min="14" max="14" width="32.453125" style="3" customWidth="1"/>
    <col min="15" max="15" width="30.1796875" style="3" customWidth="1"/>
    <col min="16" max="16" width="29.6328125" style="3" customWidth="1"/>
    <col min="17" max="18" width="29.1796875" style="3" bestFit="1" customWidth="1"/>
    <col min="19" max="19" width="38.08984375" style="3" customWidth="1"/>
    <col min="20" max="20" width="29.453125" style="3" customWidth="1"/>
    <col min="21" max="21" width="35.36328125" style="3" bestFit="1" customWidth="1"/>
    <col min="22" max="22" width="39.81640625" style="3" bestFit="1" customWidth="1"/>
    <col min="23" max="23" width="35.08984375" style="3" bestFit="1" customWidth="1"/>
    <col min="24" max="24" width="37.08984375" style="3" customWidth="1"/>
    <col min="25" max="29" width="29.81640625" style="3" customWidth="1"/>
    <col min="30" max="38" width="32.7265625" style="3" customWidth="1"/>
    <col min="39" max="39" width="58" style="3" customWidth="1"/>
    <col min="40" max="94" width="32.7265625" style="3" customWidth="1"/>
    <col min="95" max="95" width="44.7265625" style="3" customWidth="1"/>
    <col min="96" max="96" width="59.1796875" style="3" customWidth="1"/>
    <col min="97" max="97" width="47.6328125" style="3" customWidth="1"/>
    <col min="98" max="98" width="42.08984375" style="3" customWidth="1"/>
    <col min="99" max="99" width="54.1796875" style="3" customWidth="1"/>
    <col min="100" max="100" width="41.453125" style="3" customWidth="1"/>
    <col min="101" max="124" width="32.7265625" style="3" customWidth="1"/>
    <col min="125" max="16384" width="9.08984375" style="3"/>
  </cols>
  <sheetData>
    <row r="1" spans="1:28" ht="82.9" customHeight="1" thickBot="1" x14ac:dyDescent="0.25">
      <c r="A1" s="68" t="s">
        <v>2068</v>
      </c>
    </row>
    <row r="2" spans="1:28" ht="71" customHeight="1" thickBot="1" x14ac:dyDescent="0.25">
      <c r="B2" s="30" t="s">
        <v>1940</v>
      </c>
      <c r="F2" s="53" t="s">
        <v>1973</v>
      </c>
      <c r="G2" s="54">
        <v>1</v>
      </c>
    </row>
    <row r="3" spans="1:28" ht="44" x14ac:dyDescent="0.2">
      <c r="B3" s="50"/>
      <c r="C3" s="3" t="s">
        <v>2060</v>
      </c>
    </row>
    <row r="4" spans="1:28" ht="44" x14ac:dyDescent="0.2">
      <c r="B4" s="50"/>
      <c r="C4" s="3" t="s">
        <v>1961</v>
      </c>
    </row>
    <row r="5" spans="1:28" ht="44" x14ac:dyDescent="0.2">
      <c r="B5" s="50"/>
      <c r="C5" s="3" t="s">
        <v>1977</v>
      </c>
    </row>
    <row r="6" spans="1:28" ht="135.75" customHeight="1" x14ac:dyDescent="0.2">
      <c r="C6" s="70" t="s">
        <v>1921</v>
      </c>
      <c r="D6" s="70" t="s">
        <v>34</v>
      </c>
      <c r="E6" s="69" t="s">
        <v>2029</v>
      </c>
      <c r="F6" s="70" t="s">
        <v>1952</v>
      </c>
      <c r="G6" s="77" t="s">
        <v>2046</v>
      </c>
      <c r="H6" s="78"/>
    </row>
    <row r="7" spans="1:28" ht="57" x14ac:dyDescent="0.2">
      <c r="C7" s="40" t="s">
        <v>2039</v>
      </c>
      <c r="D7" s="39" t="s">
        <v>1955</v>
      </c>
      <c r="E7" s="39" t="s">
        <v>1955</v>
      </c>
      <c r="F7" s="39" t="s">
        <v>1944</v>
      </c>
      <c r="G7" s="39" t="s">
        <v>2038</v>
      </c>
      <c r="H7" s="40" t="s">
        <v>2037</v>
      </c>
    </row>
    <row r="8" spans="1:28" ht="84.5" customHeight="1" x14ac:dyDescent="0.2">
      <c r="C8" s="51" cm="1">
        <f t="array" ref="C8">INDEX(都道府県!F$2:F$1795, MATCH(1, (都道府県!D$2:D$1795=D8) * (都道府県!E$2:E$1795=E8), 0))</f>
        <v>1100</v>
      </c>
      <c r="D8" s="5" t="s">
        <v>17</v>
      </c>
      <c r="E8" s="5" t="s">
        <v>23</v>
      </c>
      <c r="F8" s="5" t="s">
        <v>2073</v>
      </c>
      <c r="G8" s="5">
        <v>2027</v>
      </c>
      <c r="H8" s="24" t="str">
        <f>IF(G8&lt;1989, "西暦 " &amp; G8 &amp; " 年度", IF(G8&lt;2019, "平成 " &amp; (G8 - 1988) &amp; " 年度", "令和 " &amp; (G8 - 2018) &amp; " 年度"))</f>
        <v>令和 9 年度</v>
      </c>
    </row>
    <row r="9" spans="1:28" ht="84.5" customHeight="1" x14ac:dyDescent="0.2"/>
    <row r="10" spans="1:28" x14ac:dyDescent="0.2">
      <c r="C10" s="3" t="s">
        <v>1976</v>
      </c>
    </row>
    <row r="11" spans="1:28" ht="61.25" customHeight="1" x14ac:dyDescent="0.2">
      <c r="C11" s="69" t="s">
        <v>1954</v>
      </c>
      <c r="D11" s="69" t="s">
        <v>1975</v>
      </c>
      <c r="E11" s="70" t="s">
        <v>7</v>
      </c>
      <c r="F11" s="70" t="s">
        <v>1920</v>
      </c>
      <c r="G11" s="70" t="s">
        <v>1974</v>
      </c>
    </row>
    <row r="12" spans="1:28" ht="54.5" customHeight="1" x14ac:dyDescent="0.2">
      <c r="C12" s="40" t="s">
        <v>1956</v>
      </c>
      <c r="D12" s="39" t="s">
        <v>1944</v>
      </c>
      <c r="E12" s="39" t="s">
        <v>1944</v>
      </c>
      <c r="F12" s="39" t="s">
        <v>1955</v>
      </c>
      <c r="G12" s="39" t="s">
        <v>1944</v>
      </c>
    </row>
    <row r="13" spans="1:28" ht="58.4" customHeight="1" x14ac:dyDescent="0.2">
      <c r="C13" s="25" t="str">
        <f>$C$8 &amp; "-"&amp; TEXT($G$2, "00") &amp; TEXT(ROWS($C$13:C13), "00")</f>
        <v>1100-0101</v>
      </c>
      <c r="D13" s="4" t="s">
        <v>2074</v>
      </c>
      <c r="E13" s="4" t="s">
        <v>2075</v>
      </c>
      <c r="F13" s="22" t="s">
        <v>2076</v>
      </c>
      <c r="G13" s="41"/>
      <c r="H13" s="6"/>
      <c r="J13" s="25" t="str">
        <f t="array" ref="J13">IFERROR(INDEX($C$13:$C$27, SMALL(IF($E$13:$E$27&lt;&gt;"", ROW($C$13:$C$27)-ROW($C$13)+1), ROWS($J$13:J13))), "")</f>
        <v>1100-0101</v>
      </c>
      <c r="K13" s="25" t="str">
        <f t="shared" ref="K13:K27" si="0">IFERROR(INDEX($D$13:$D$27, MATCH($J13, $C$13:$C$27, 0)), "")</f>
        <v>札幌市</v>
      </c>
      <c r="L13" s="25" t="str">
        <f t="shared" ref="L13:L27" si="1">IF(J13&lt;&gt;"",$F$8,"")</f>
        <v>○○地域公共交通協議会</v>
      </c>
      <c r="M13" s="25" t="str">
        <f t="shared" ref="M13:M27" si="2">IFERROR(INDEX($E$13:$E$27, MATCH($J13, $C$13:$C$27, 0)), "")</f>
        <v>○○バス</v>
      </c>
      <c r="N13" s="25" t="str">
        <f t="shared" ref="N13:N27" si="3">IFERROR(INDEX($F$13:$F$27, MATCH($J13, $C$13:$C$27, 0)), "")</f>
        <v>バス事業者（市町村からの運行委託を除く）</v>
      </c>
      <c r="O13" s="25" t="str">
        <f t="shared" ref="O13:O27" si="4">IF(J13 &lt;&gt;"",M13 &amp;"｜" &amp; " " &amp; N13,"")</f>
        <v>○○バス｜ バス事業者（市町村からの運行委託を除く）</v>
      </c>
      <c r="R13" s="25" t="str">
        <f t="array" ref="R13">IFERROR(INDEX($D$13:$D$27, SMALL(IF(($D$13:$D$27&lt;&gt;"")*(COUNTIF(R$12:R12, $D$13:$D$27)=0), ROW($D$13:$D$27)-ROW($D$13)+1), 1)), "")</f>
        <v>札幌市</v>
      </c>
      <c r="S13" s="25" t="str">
        <f>R13</f>
        <v>札幌市</v>
      </c>
      <c r="T13" s="25" t="str">
        <f>R14</f>
        <v/>
      </c>
      <c r="U13" s="25" t="str">
        <f>R15</f>
        <v/>
      </c>
      <c r="V13" s="25" t="str">
        <f>R16</f>
        <v/>
      </c>
      <c r="W13" s="25" t="str">
        <f>R17</f>
        <v/>
      </c>
      <c r="X13" s="25" t="str">
        <f>R18</f>
        <v/>
      </c>
      <c r="Y13" s="25" t="str">
        <f>R19</f>
        <v/>
      </c>
      <c r="Z13" s="25" t="str">
        <f>R20</f>
        <v/>
      </c>
      <c r="AA13" s="25" t="str">
        <f>R21</f>
        <v/>
      </c>
      <c r="AB13" s="25" t="str">
        <f>R27</f>
        <v/>
      </c>
    </row>
    <row r="14" spans="1:28" ht="58.4" customHeight="1" x14ac:dyDescent="0.2">
      <c r="C14" s="25" t="str">
        <f>$C$8 &amp; "-"&amp; TEXT($G$2, "00") &amp; TEXT(ROWS($C$13:C14), "00")</f>
        <v>1100-0102</v>
      </c>
      <c r="D14" s="4" t="s">
        <v>2074</v>
      </c>
      <c r="E14" s="4" t="s">
        <v>2077</v>
      </c>
      <c r="F14" s="22" t="s">
        <v>2078</v>
      </c>
      <c r="G14" s="41"/>
      <c r="H14" s="6"/>
      <c r="J14" s="25" t="str">
        <f t="array" ref="J14">IFERROR(INDEX($C$13:$C$27, SMALL(IF($E$13:$E$27&lt;&gt;"", ROW($C$13:$C$27)-ROW($C$13)+1), ROWS($J$13:J14))), "")</f>
        <v>1100-0102</v>
      </c>
      <c r="K14" s="25" t="str">
        <f t="shared" si="0"/>
        <v>札幌市</v>
      </c>
      <c r="L14" s="25" t="str">
        <f t="shared" si="1"/>
        <v>○○地域公共交通協議会</v>
      </c>
      <c r="M14" s="25" t="str">
        <f t="shared" si="2"/>
        <v>○○市</v>
      </c>
      <c r="N14" s="25" t="str">
        <f t="shared" si="3"/>
        <v>市町村（バス事業者に運行委託「コミュニティバスなど」）</v>
      </c>
      <c r="O14" s="25" t="str">
        <f t="shared" si="4"/>
        <v>○○市｜ 市町村（バス事業者に運行委託「コミュニティバスなど」）</v>
      </c>
      <c r="R14" s="25" t="str">
        <f t="array" ref="R14">IFERROR(INDEX($D$13:$D$27, SMALL(IF(($D$13:$D$27&lt;&gt;"")*(COUNTIF(R$12:R13, $D$13:$D$27)=0), ROW($D$13:$D$27)-ROW($D$13)+1), 1)), "")</f>
        <v/>
      </c>
      <c r="S14" s="25" t="str">
        <f t="array" ref="S14">IF(S$13&lt;&gt;"",IFERROR(INDEX($O$13:$O$27, SMALL( IF(ISNUMBER(SEARCH(" " &amp; S$13 &amp; " ", " " &amp; $D$13:$D$27 &amp; " ")), ROW($D$13:$D$27)-ROW($D$13)+1), ROWS(S$14:S14))), ""),"")</f>
        <v>○○バス｜ バス事業者（市町村からの運行委託を除く）</v>
      </c>
      <c r="T14" s="25" t="str">
        <f t="array" ref="T14">IF(T$13&lt;&gt;"",IFERROR(INDEX($O$13:$O$27, SMALL( IF(ISNUMBER(SEARCH(" " &amp; T$13 &amp; " ", " " &amp; $D$13:$D$27 &amp; " ")), ROW($D$13:$D$27)-ROW($D$13)+1), ROWS(T$14:T14))), ""),"")</f>
        <v/>
      </c>
      <c r="U14" s="25" t="str">
        <f t="array" ref="U14">IF(U$13&lt;&gt;"",IFERROR(INDEX($O$13:$O$27, SMALL( IF(ISNUMBER(SEARCH(" " &amp; U$13 &amp; " ", " " &amp; $D$13:$D$27 &amp; " ")), ROW($D$13:$D$27)-ROW($D$13)+1), ROWS(U$14:U14))), ""),"")</f>
        <v/>
      </c>
      <c r="V14" s="25" t="str">
        <f t="array" ref="V14">IF(V$13&lt;&gt;"",IFERROR(INDEX($O$13:$O$27, SMALL( IF(ISNUMBER(SEARCH(" " &amp; V$13 &amp; " ", " " &amp; $D$13:$D$27 &amp; " ")), ROW($D$13:$D$27)-ROW($D$13)+1), ROWS(V$14:V14))), ""),"")</f>
        <v/>
      </c>
      <c r="W14" s="25" t="str">
        <f t="array" ref="W14">IF(W$13&lt;&gt;"",IFERROR(INDEX($O$13:$O$27, SMALL( IF(ISNUMBER(SEARCH(" " &amp; W$13 &amp; " ", " " &amp; $D$13:$D$27 &amp; " ")), ROW($D$13:$D$27)-ROW($D$13)+1), ROWS(W$14:W14))), ""),"")</f>
        <v/>
      </c>
      <c r="X14" s="25" t="str">
        <f t="array" ref="X14">IF(X$13&lt;&gt;"",IFERROR(INDEX($O$13:$O$27, SMALL( IF(ISNUMBER(SEARCH(" " &amp; X$13 &amp; " ", " " &amp; $D$13:$D$27 &amp; " ")), ROW($D$13:$D$27)-ROW($D$13)+1), ROWS(X$14:X14))), ""),"")</f>
        <v/>
      </c>
      <c r="Y14" s="25" t="str">
        <f t="array" ref="Y14">IF(Y$13&lt;&gt;"",IFERROR(INDEX($O$13:$O$27, SMALL( IF(ISNUMBER(SEARCH(" " &amp; Y$13 &amp; " ", " " &amp; $D$13:$D$27 &amp; " ")), ROW($D$13:$D$27)-ROW($D$13)+1), ROWS(Y$14:Y14))), ""),"")</f>
        <v/>
      </c>
      <c r="Z14" s="25" t="str">
        <f t="array" ref="Z14">IF(Z$13&lt;&gt;"",IFERROR(INDEX($O$13:$O$27, SMALL( IF(ISNUMBER(SEARCH(" " &amp; Z$13 &amp; " ", " " &amp; $D$13:$D$27 &amp; " ")), ROW($D$13:$D$27)-ROW($D$13)+1), ROWS(Z$14:Z14))), ""),"")</f>
        <v/>
      </c>
      <c r="AA14" s="25" t="str">
        <f t="array" ref="AA14">IF(AA$13&lt;&gt;"",IFERROR(INDEX($O$13:$O$27, SMALL( IF(ISNUMBER(SEARCH(" " &amp; AA$13 &amp; " ", " " &amp; $D$13:$D$27 &amp; " ")), ROW($D$13:$D$27)-ROW($D$13)+1), ROWS(AA$14:AA14))), ""),"")</f>
        <v/>
      </c>
      <c r="AB14" s="25" t="str">
        <f t="array" ref="AB14">IF(AB$13&lt;&gt;"",IFERROR(INDEX($O$13:$O$27, SMALL( IF(ISNUMBER(SEARCH(" " &amp; AB$13 &amp; " ", " " &amp; $D$13:$D$27 &amp; " ")), ROW($D$13:$D$27)-ROW($D$13)+1), ROWS(AB$14:AB14))), ""),"")</f>
        <v/>
      </c>
    </row>
    <row r="15" spans="1:28" x14ac:dyDescent="0.2">
      <c r="C15" s="25" t="str">
        <f>$C$8 &amp; "-"&amp; TEXT($G$2, "00") &amp; TEXT(ROWS($C$13:C15), "00")</f>
        <v>1100-0103</v>
      </c>
      <c r="D15" s="4"/>
      <c r="E15" s="4"/>
      <c r="F15" s="22"/>
      <c r="G15" s="41"/>
      <c r="H15" s="6"/>
      <c r="J15" s="25" t="str">
        <f t="array" ref="J15">IFERROR(INDEX($C$13:$C$27, SMALL(IF($E$13:$E$27&lt;&gt;"", ROW($C$13:$C$27)-ROW($C$13)+1), ROWS($J$13:J15))), "")</f>
        <v/>
      </c>
      <c r="K15" s="25" t="str">
        <f t="shared" si="0"/>
        <v/>
      </c>
      <c r="L15" s="25" t="str">
        <f t="shared" si="1"/>
        <v/>
      </c>
      <c r="M15" s="25" t="str">
        <f t="shared" si="2"/>
        <v/>
      </c>
      <c r="N15" s="25" t="str">
        <f t="shared" si="3"/>
        <v/>
      </c>
      <c r="O15" s="25" t="str">
        <f t="shared" si="4"/>
        <v/>
      </c>
      <c r="R15" s="25" t="str">
        <f t="array" ref="R15">IFERROR(INDEX($D$13:$D$27, SMALL(IF(($D$13:$D$27&lt;&gt;"")*(COUNTIF(R$12:R14, $D$13:$D$27)=0), ROW($D$13:$D$27)-ROW($D$13)+1), 1)), "")</f>
        <v/>
      </c>
      <c r="S15" s="25" t="str">
        <f t="array" ref="S15">IF(S$13&lt;&gt;"",IFERROR(INDEX($O$13:$O$27, SMALL( IF(ISNUMBER(SEARCH(" " &amp; S$13 &amp; " ", " " &amp; $D$13:$D$27 &amp; " ")), ROW($D$13:$D$27)-ROW($D$13)+1), ROWS(S$14:S15))), ""),"")</f>
        <v>○○市｜ 市町村（バス事業者に運行委託「コミュニティバスなど」）</v>
      </c>
      <c r="T15" s="25" t="str">
        <f t="array" ref="T15">IF(T$13&lt;&gt;"",IFERROR(INDEX($O$13:$O$27, SMALL( IF(ISNUMBER(SEARCH(" " &amp; T$13 &amp; " ", " " &amp; $D$13:$D$27 &amp; " ")), ROW($D$13:$D$27)-ROW($D$13)+1), ROWS(T$14:T15))), ""),"")</f>
        <v/>
      </c>
      <c r="U15" s="25" t="str">
        <f t="array" ref="U15">IF(U$13&lt;&gt;"",IFERROR(INDEX($O$13:$O$27, SMALL( IF(ISNUMBER(SEARCH(" " &amp; U$13 &amp; " ", " " &amp; $D$13:$D$27 &amp; " ")), ROW($D$13:$D$27)-ROW($D$13)+1), ROWS(U$14:U15))), ""),"")</f>
        <v/>
      </c>
      <c r="V15" s="25" t="str">
        <f t="array" ref="V15">IF(V$13&lt;&gt;"",IFERROR(INDEX($O$13:$O$27, SMALL( IF(ISNUMBER(SEARCH(" " &amp; V$13 &amp; " ", " " &amp; $D$13:$D$27 &amp; " ")), ROW($D$13:$D$27)-ROW($D$13)+1), ROWS(V$14:V15))), ""),"")</f>
        <v/>
      </c>
      <c r="W15" s="25" t="str">
        <f t="array" ref="W15">IF(W$13&lt;&gt;"",IFERROR(INDEX($O$13:$O$27, SMALL( IF(ISNUMBER(SEARCH(" " &amp; W$13 &amp; " ", " " &amp; $D$13:$D$27 &amp; " ")), ROW($D$13:$D$27)-ROW($D$13)+1), ROWS(W$14:W15))), ""),"")</f>
        <v/>
      </c>
      <c r="X15" s="25" t="str">
        <f t="array" ref="X15">IF(X$13&lt;&gt;"",IFERROR(INDEX($O$13:$O$27, SMALL( IF(ISNUMBER(SEARCH(" " &amp; X$13 &amp; " ", " " &amp; $D$13:$D$27 &amp; " ")), ROW($D$13:$D$27)-ROW($D$13)+1), ROWS(X$14:X15))), ""),"")</f>
        <v/>
      </c>
      <c r="Y15" s="25" t="str">
        <f t="array" ref="Y15">IF(Y$13&lt;&gt;"",IFERROR(INDEX($O$13:$O$27, SMALL( IF(ISNUMBER(SEARCH(" " &amp; Y$13 &amp; " ", " " &amp; $D$13:$D$27 &amp; " ")), ROW($D$13:$D$27)-ROW($D$13)+1), ROWS(Y$14:Y15))), ""),"")</f>
        <v/>
      </c>
      <c r="Z15" s="25" t="str">
        <f t="array" ref="Z15">IF(Z$13&lt;&gt;"",IFERROR(INDEX($O$13:$O$27, SMALL( IF(ISNUMBER(SEARCH(" " &amp; Z$13 &amp; " ", " " &amp; $D$13:$D$27 &amp; " ")), ROW($D$13:$D$27)-ROW($D$13)+1), ROWS(Z$14:Z15))), ""),"")</f>
        <v/>
      </c>
      <c r="AA15" s="25" t="str">
        <f t="array" ref="AA15">IF(AA$13&lt;&gt;"",IFERROR(INDEX($O$13:$O$27, SMALL( IF(ISNUMBER(SEARCH(" " &amp; AA$13 &amp; " ", " " &amp; $D$13:$D$27 &amp; " ")), ROW($D$13:$D$27)-ROW($D$13)+1), ROWS(AA$14:AA15))), ""),"")</f>
        <v/>
      </c>
      <c r="AB15" s="25" t="str">
        <f t="array" ref="AB15">IF(AB$13&lt;&gt;"",IFERROR(INDEX($O$13:$O$27, SMALL( IF(ISNUMBER(SEARCH(" " &amp; AB$13 &amp; " ", " " &amp; $D$13:$D$27 &amp; " ")), ROW($D$13:$D$27)-ROW($D$13)+1), ROWS(AB$14:AB15))), ""),"")</f>
        <v/>
      </c>
    </row>
    <row r="16" spans="1:28" x14ac:dyDescent="0.2">
      <c r="C16" s="25" t="str">
        <f>$C$8 &amp; "-"&amp; TEXT($G$2, "00") &amp; TEXT(ROWS($C$13:C16), "00")</f>
        <v>1100-0104</v>
      </c>
      <c r="D16" s="4"/>
      <c r="E16" s="4"/>
      <c r="F16" s="22"/>
      <c r="G16" s="41"/>
      <c r="H16" s="6"/>
      <c r="J16" s="25" t="str">
        <f t="array" ref="J16">IFERROR(INDEX($C$13:$C$27, SMALL(IF($E$13:$E$27&lt;&gt;"", ROW($C$13:$C$27)-ROW($C$13)+1), ROWS($J$13:J16))), "")</f>
        <v/>
      </c>
      <c r="K16" s="25" t="str">
        <f t="shared" si="0"/>
        <v/>
      </c>
      <c r="L16" s="25" t="str">
        <f t="shared" si="1"/>
        <v/>
      </c>
      <c r="M16" s="25" t="str">
        <f t="shared" si="2"/>
        <v/>
      </c>
      <c r="N16" s="25" t="str">
        <f t="shared" si="3"/>
        <v/>
      </c>
      <c r="O16" s="25" t="str">
        <f t="shared" si="4"/>
        <v/>
      </c>
      <c r="R16" s="25" t="str">
        <f t="array" ref="R16">IFERROR(INDEX($D$13:$D$27, SMALL(IF(($D$13:$D$27&lt;&gt;"")*(COUNTIF(R$12:R15, $D$13:$D$27)=0), ROW($D$13:$D$27)-ROW($D$13)+1), 1)), "")</f>
        <v/>
      </c>
      <c r="S16" s="25" t="str">
        <f t="array" ref="S16">IF(S$13&lt;&gt;"",IFERROR(INDEX($O$13:$O$27, SMALL( IF(ISNUMBER(SEARCH(" " &amp; S$13 &amp; " ", " " &amp; $D$13:$D$27 &amp; " ")), ROW($D$13:$D$27)-ROW($D$13)+1), ROWS(S$14:S16))), ""),"")</f>
        <v/>
      </c>
      <c r="T16" s="25" t="str">
        <f t="array" ref="T16">IF(T$13&lt;&gt;"",IFERROR(INDEX($O$13:$O$27, SMALL( IF(ISNUMBER(SEARCH(" " &amp; T$13 &amp; " ", " " &amp; $D$13:$D$27 &amp; " ")), ROW($D$13:$D$27)-ROW($D$13)+1), ROWS(T$14:T16))), ""),"")</f>
        <v/>
      </c>
      <c r="U16" s="25" t="str">
        <f t="array" ref="U16">IF(U$13&lt;&gt;"",IFERROR(INDEX($O$13:$O$27, SMALL( IF(ISNUMBER(SEARCH(" " &amp; U$13 &amp; " ", " " &amp; $D$13:$D$27 &amp; " ")), ROW($D$13:$D$27)-ROW($D$13)+1), ROWS(U$14:U16))), ""),"")</f>
        <v/>
      </c>
      <c r="V16" s="25" t="str">
        <f t="array" ref="V16">IF(V$13&lt;&gt;"",IFERROR(INDEX($O$13:$O$27, SMALL( IF(ISNUMBER(SEARCH(" " &amp; V$13 &amp; " ", " " &amp; $D$13:$D$27 &amp; " ")), ROW($D$13:$D$27)-ROW($D$13)+1), ROWS(V$14:V16))), ""),"")</f>
        <v/>
      </c>
      <c r="W16" s="25" t="str">
        <f t="array" ref="W16">IF(W$13&lt;&gt;"",IFERROR(INDEX($O$13:$O$27, SMALL( IF(ISNUMBER(SEARCH(" " &amp; W$13 &amp; " ", " " &amp; $D$13:$D$27 &amp; " ")), ROW($D$13:$D$27)-ROW($D$13)+1), ROWS(W$14:W16))), ""),"")</f>
        <v/>
      </c>
      <c r="X16" s="25" t="str">
        <f t="array" ref="X16">IF(X$13&lt;&gt;"",IFERROR(INDEX($O$13:$O$27, SMALL( IF(ISNUMBER(SEARCH(" " &amp; X$13 &amp; " ", " " &amp; $D$13:$D$27 &amp; " ")), ROW($D$13:$D$27)-ROW($D$13)+1), ROWS(X$14:X16))), ""),"")</f>
        <v/>
      </c>
      <c r="Y16" s="25" t="str">
        <f t="array" ref="Y16">IF(Y$13&lt;&gt;"",IFERROR(INDEX($O$13:$O$27, SMALL( IF(ISNUMBER(SEARCH(" " &amp; Y$13 &amp; " ", " " &amp; $D$13:$D$27 &amp; " ")), ROW($D$13:$D$27)-ROW($D$13)+1), ROWS(Y$14:Y16))), ""),"")</f>
        <v/>
      </c>
      <c r="Z16" s="25" t="str">
        <f t="array" ref="Z16">IF(Z$13&lt;&gt;"",IFERROR(INDEX($O$13:$O$27, SMALL( IF(ISNUMBER(SEARCH(" " &amp; Z$13 &amp; " ", " " &amp; $D$13:$D$27 &amp; " ")), ROW($D$13:$D$27)-ROW($D$13)+1), ROWS(Z$14:Z16))), ""),"")</f>
        <v/>
      </c>
      <c r="AA16" s="25" t="str">
        <f t="array" ref="AA16">IF(AA$13&lt;&gt;"",IFERROR(INDEX($O$13:$O$27, SMALL( IF(ISNUMBER(SEARCH(" " &amp; AA$13 &amp; " ", " " &amp; $D$13:$D$27 &amp; " ")), ROW($D$13:$D$27)-ROW($D$13)+1), ROWS(AA$14:AA16))), ""),"")</f>
        <v/>
      </c>
      <c r="AB16" s="25" t="str">
        <f t="array" ref="AB16">IF(AB$13&lt;&gt;"",IFERROR(INDEX($O$13:$O$27, SMALL( IF(ISNUMBER(SEARCH(" " &amp; AB$13 &amp; " ", " " &amp; $D$13:$D$27 &amp; " ")), ROW($D$13:$D$27)-ROW($D$13)+1), ROWS(AB$14:AB16))), ""),"")</f>
        <v/>
      </c>
    </row>
    <row r="17" spans="2:28" x14ac:dyDescent="0.2">
      <c r="C17" s="25" t="str">
        <f>$C$8 &amp; "-"&amp; TEXT($G$2, "00") &amp; TEXT(ROWS($C$13:C17), "00")</f>
        <v>1100-0105</v>
      </c>
      <c r="D17" s="4"/>
      <c r="E17" s="4"/>
      <c r="F17" s="22"/>
      <c r="G17" s="41"/>
      <c r="H17" s="6"/>
      <c r="J17" s="25" t="str">
        <f t="array" ref="J17">IFERROR(INDEX($C$13:$C$27, SMALL(IF($E$13:$E$27&lt;&gt;"", ROW($C$13:$C$27)-ROW($C$13)+1), ROWS($J$13:J17))), "")</f>
        <v/>
      </c>
      <c r="K17" s="25" t="str">
        <f t="shared" si="0"/>
        <v/>
      </c>
      <c r="L17" s="25" t="str">
        <f t="shared" si="1"/>
        <v/>
      </c>
      <c r="M17" s="25" t="str">
        <f t="shared" si="2"/>
        <v/>
      </c>
      <c r="N17" s="25" t="str">
        <f t="shared" si="3"/>
        <v/>
      </c>
      <c r="O17" s="25" t="str">
        <f t="shared" si="4"/>
        <v/>
      </c>
      <c r="R17" s="25" t="str">
        <f t="array" ref="R17">IFERROR(INDEX($D$13:$D$27, SMALL(IF(($D$13:$D$27&lt;&gt;"")*(COUNTIF(R$12:R16, $D$13:$D$27)=0), ROW($D$13:$D$27)-ROW($D$13)+1), 1)), "")</f>
        <v/>
      </c>
      <c r="S17" s="25" t="str">
        <f t="array" ref="S17">IF(S$13&lt;&gt;"",IFERROR(INDEX($O$13:$O$27, SMALL( IF(ISNUMBER(SEARCH(" " &amp; S$13 &amp; " ", " " &amp; $D$13:$D$27 &amp; " ")), ROW($D$13:$D$27)-ROW($D$13)+1), ROWS(S$14:S17))), ""),"")</f>
        <v/>
      </c>
      <c r="T17" s="25" t="str">
        <f t="array" ref="T17">IF(T$13&lt;&gt;"",IFERROR(INDEX($O$13:$O$27, SMALL( IF(ISNUMBER(SEARCH(" " &amp; T$13 &amp; " ", " " &amp; $D$13:$D$27 &amp; " ")), ROW($D$13:$D$27)-ROW($D$13)+1), ROWS(T$14:T17))), ""),"")</f>
        <v/>
      </c>
      <c r="U17" s="25" t="str">
        <f t="array" ref="U17">IF(U$13&lt;&gt;"",IFERROR(INDEX($O$13:$O$27, SMALL( IF(ISNUMBER(SEARCH(" " &amp; U$13 &amp; " ", " " &amp; $D$13:$D$27 &amp; " ")), ROW($D$13:$D$27)-ROW($D$13)+1), ROWS(U$14:U17))), ""),"")</f>
        <v/>
      </c>
      <c r="V17" s="25" t="str">
        <f t="array" ref="V17">IF(V$13&lt;&gt;"",IFERROR(INDEX($O$13:$O$27, SMALL( IF(ISNUMBER(SEARCH(" " &amp; V$13 &amp; " ", " " &amp; $D$13:$D$27 &amp; " ")), ROW($D$13:$D$27)-ROW($D$13)+1), ROWS(V$14:V17))), ""),"")</f>
        <v/>
      </c>
      <c r="W17" s="25" t="str">
        <f t="array" ref="W17">IF(W$13&lt;&gt;"",IFERROR(INDEX($O$13:$O$27, SMALL( IF(ISNUMBER(SEARCH(" " &amp; W$13 &amp; " ", " " &amp; $D$13:$D$27 &amp; " ")), ROW($D$13:$D$27)-ROW($D$13)+1), ROWS(W$14:W17))), ""),"")</f>
        <v/>
      </c>
      <c r="X17" s="25" t="str">
        <f t="array" ref="X17">IF(X$13&lt;&gt;"",IFERROR(INDEX($O$13:$O$27, SMALL( IF(ISNUMBER(SEARCH(" " &amp; X$13 &amp; " ", " " &amp; $D$13:$D$27 &amp; " ")), ROW($D$13:$D$27)-ROW($D$13)+1), ROWS(X$14:X17))), ""),"")</f>
        <v/>
      </c>
      <c r="Y17" s="25" t="str">
        <f t="array" ref="Y17">IF(Y$13&lt;&gt;"",IFERROR(INDEX($O$13:$O$27, SMALL( IF(ISNUMBER(SEARCH(" " &amp; Y$13 &amp; " ", " " &amp; $D$13:$D$27 &amp; " ")), ROW($D$13:$D$27)-ROW($D$13)+1), ROWS(Y$14:Y17))), ""),"")</f>
        <v/>
      </c>
      <c r="Z17" s="25" t="str">
        <f t="array" ref="Z17">IF(Z$13&lt;&gt;"",IFERROR(INDEX($O$13:$O$27, SMALL( IF(ISNUMBER(SEARCH(" " &amp; Z$13 &amp; " ", " " &amp; $D$13:$D$27 &amp; " ")), ROW($D$13:$D$27)-ROW($D$13)+1), ROWS(Z$14:Z17))), ""),"")</f>
        <v/>
      </c>
      <c r="AA17" s="25" t="str">
        <f t="array" ref="AA17">IF(AA$13&lt;&gt;"",IFERROR(INDEX($O$13:$O$27, SMALL( IF(ISNUMBER(SEARCH(" " &amp; AA$13 &amp; " ", " " &amp; $D$13:$D$27 &amp; " ")), ROW($D$13:$D$27)-ROW($D$13)+1), ROWS(AA$14:AA17))), ""),"")</f>
        <v/>
      </c>
      <c r="AB17" s="25" t="str">
        <f t="array" ref="AB17">IF(AB$13&lt;&gt;"",IFERROR(INDEX($O$13:$O$27, SMALL( IF(ISNUMBER(SEARCH(" " &amp; AB$13 &amp; " ", " " &amp; $D$13:$D$27 &amp; " ")), ROW($D$13:$D$27)-ROW($D$13)+1), ROWS(AB$14:AB17))), ""),"")</f>
        <v/>
      </c>
    </row>
    <row r="18" spans="2:28" ht="58.4" customHeight="1" x14ac:dyDescent="0.2">
      <c r="C18" s="25" t="str">
        <f>$C$8 &amp; "-"&amp; TEXT($G$2, "00") &amp; TEXT(ROWS($C$13:C18), "00")</f>
        <v>1100-0106</v>
      </c>
      <c r="D18" s="4"/>
      <c r="E18" s="4"/>
      <c r="F18" s="22"/>
      <c r="G18" s="41"/>
      <c r="H18" s="6"/>
      <c r="J18" s="25" t="str">
        <f t="array" ref="J18">IFERROR(INDEX($C$13:$C$27, SMALL(IF($E$13:$E$27&lt;&gt;"", ROW($C$13:$C$27)-ROW($C$13)+1), ROWS($J$13:J18))), "")</f>
        <v/>
      </c>
      <c r="K18" s="25" t="str">
        <f t="shared" si="0"/>
        <v/>
      </c>
      <c r="L18" s="25" t="str">
        <f t="shared" si="1"/>
        <v/>
      </c>
      <c r="M18" s="25" t="str">
        <f t="shared" si="2"/>
        <v/>
      </c>
      <c r="N18" s="25" t="str">
        <f t="shared" si="3"/>
        <v/>
      </c>
      <c r="O18" s="25" t="str">
        <f t="shared" si="4"/>
        <v/>
      </c>
      <c r="R18" s="25" t="str">
        <f t="array" ref="R18">IFERROR(INDEX($D$13:$D$27, SMALL(IF(($D$13:$D$27&lt;&gt;"")*(COUNTIF(R$12:R17, $D$13:$D$27)=0), ROW($D$13:$D$27)-ROW($D$13)+1), 1)), "")</f>
        <v/>
      </c>
      <c r="S18" s="25" t="str">
        <f t="array" ref="S18">IF(S$13&lt;&gt;"",IFERROR(INDEX($O$13:$O$27, SMALL( IF(ISNUMBER(SEARCH(" " &amp; S$13 &amp; " ", " " &amp; $D$13:$D$27 &amp; " ")), ROW($D$13:$D$27)-ROW($D$13)+1), ROWS(S$14:S18))), ""),"")</f>
        <v/>
      </c>
      <c r="T18" s="25" t="str">
        <f t="array" ref="T18">IF(T$13&lt;&gt;"",IFERROR(INDEX($O$13:$O$27, SMALL( IF(ISNUMBER(SEARCH(" " &amp; T$13 &amp; " ", " " &amp; $D$13:$D$27 &amp; " ")), ROW($D$13:$D$27)-ROW($D$13)+1), ROWS(T$14:T18))), ""),"")</f>
        <v/>
      </c>
      <c r="U18" s="25" t="str">
        <f t="array" ref="U18">IF(U$13&lt;&gt;"",IFERROR(INDEX($O$13:$O$27, SMALL( IF(ISNUMBER(SEARCH(" " &amp; U$13 &amp; " ", " " &amp; $D$13:$D$27 &amp; " ")), ROW($D$13:$D$27)-ROW($D$13)+1), ROWS(U$14:U18))), ""),"")</f>
        <v/>
      </c>
      <c r="V18" s="25" t="str">
        <f t="array" ref="V18">IF(V$13&lt;&gt;"",IFERROR(INDEX($O$13:$O$27, SMALL( IF(ISNUMBER(SEARCH(" " &amp; V$13 &amp; " ", " " &amp; $D$13:$D$27 &amp; " ")), ROW($D$13:$D$27)-ROW($D$13)+1), ROWS(V$14:V18))), ""),"")</f>
        <v/>
      </c>
      <c r="W18" s="25" t="str">
        <f t="array" ref="W18">IF(W$13&lt;&gt;"",IFERROR(INDEX($O$13:$O$27, SMALL( IF(ISNUMBER(SEARCH(" " &amp; W$13 &amp; " ", " " &amp; $D$13:$D$27 &amp; " ")), ROW($D$13:$D$27)-ROW($D$13)+1), ROWS(W$14:W18))), ""),"")</f>
        <v/>
      </c>
      <c r="X18" s="25" t="str">
        <f t="array" ref="X18">IF(X$13&lt;&gt;"",IFERROR(INDEX($O$13:$O$27, SMALL( IF(ISNUMBER(SEARCH(" " &amp; X$13 &amp; " ", " " &amp; $D$13:$D$27 &amp; " ")), ROW($D$13:$D$27)-ROW($D$13)+1), ROWS(X$14:X18))), ""),"")</f>
        <v/>
      </c>
      <c r="Y18" s="25" t="str">
        <f t="array" ref="Y18">IF(Y$13&lt;&gt;"",IFERROR(INDEX($O$13:$O$27, SMALL( IF(ISNUMBER(SEARCH(" " &amp; Y$13 &amp; " ", " " &amp; $D$13:$D$27 &amp; " ")), ROW($D$13:$D$27)-ROW($D$13)+1), ROWS(Y$14:Y18))), ""),"")</f>
        <v/>
      </c>
      <c r="Z18" s="25" t="str">
        <f t="array" ref="Z18">IF(Z$13&lt;&gt;"",IFERROR(INDEX($O$13:$O$27, SMALL( IF(ISNUMBER(SEARCH(" " &amp; Z$13 &amp; " ", " " &amp; $D$13:$D$27 &amp; " ")), ROW($D$13:$D$27)-ROW($D$13)+1), ROWS(Z$14:Z18))), ""),"")</f>
        <v/>
      </c>
      <c r="AA18" s="25" t="str">
        <f t="array" ref="AA18">IF(AA$13&lt;&gt;"",IFERROR(INDEX($O$13:$O$27, SMALL( IF(ISNUMBER(SEARCH(" " &amp; AA$13 &amp; " ", " " &amp; $D$13:$D$27 &amp; " ")), ROW($D$13:$D$27)-ROW($D$13)+1), ROWS(AA$14:AA18))), ""),"")</f>
        <v/>
      </c>
      <c r="AB18" s="25" t="str">
        <f t="array" ref="AB18">IF(AB$13&lt;&gt;"",IFERROR(INDEX($O$13:$O$27, SMALL( IF(ISNUMBER(SEARCH(" " &amp; AB$13 &amp; " ", " " &amp; $D$13:$D$27 &amp; " ")), ROW($D$13:$D$27)-ROW($D$13)+1), ROWS(AB$14:AB18))), ""),"")</f>
        <v/>
      </c>
    </row>
    <row r="19" spans="2:28" ht="58.4" customHeight="1" x14ac:dyDescent="0.2">
      <c r="C19" s="25" t="str">
        <f>$C$8 &amp; "-"&amp; TEXT($G$2, "00") &amp; TEXT(ROWS($C$13:C19), "00")</f>
        <v>1100-0107</v>
      </c>
      <c r="D19" s="4"/>
      <c r="E19" s="4"/>
      <c r="F19" s="22"/>
      <c r="G19" s="41"/>
      <c r="H19" s="6"/>
      <c r="J19" s="25" t="str">
        <f t="array" ref="J19">IFERROR(INDEX($C$13:$C$27, SMALL(IF($E$13:$E$27&lt;&gt;"", ROW($C$13:$C$27)-ROW($C$13)+1), ROWS($J$13:J19))), "")</f>
        <v/>
      </c>
      <c r="K19" s="25" t="str">
        <f t="shared" si="0"/>
        <v/>
      </c>
      <c r="L19" s="25" t="str">
        <f t="shared" si="1"/>
        <v/>
      </c>
      <c r="M19" s="25" t="str">
        <f t="shared" si="2"/>
        <v/>
      </c>
      <c r="N19" s="25" t="str">
        <f t="shared" si="3"/>
        <v/>
      </c>
      <c r="O19" s="25" t="str">
        <f t="shared" si="4"/>
        <v/>
      </c>
      <c r="R19" s="25" t="str">
        <f t="array" ref="R19">IFERROR(INDEX($D$13:$D$27, SMALL(IF(($D$13:$D$27&lt;&gt;"")*(COUNTIF(R$12:R18, $D$13:$D$27)=0), ROW($D$13:$D$27)-ROW($D$13)+1), 1)), "")</f>
        <v/>
      </c>
      <c r="S19" s="25" t="str">
        <f t="array" ref="S19">IF(S$13&lt;&gt;"",IFERROR(INDEX($O$13:$O$27, SMALL( IF(ISNUMBER(SEARCH(" " &amp; S$13 &amp; " ", " " &amp; $D$13:$D$27 &amp; " ")), ROW($D$13:$D$27)-ROW($D$13)+1), ROWS(S$14:S19))), ""),"")</f>
        <v/>
      </c>
      <c r="T19" s="25" t="str">
        <f t="array" ref="T19">IF(T$13&lt;&gt;"",IFERROR(INDEX($O$13:$O$27, SMALL( IF(ISNUMBER(SEARCH(" " &amp; T$13 &amp; " ", " " &amp; $D$13:$D$27 &amp; " ")), ROW($D$13:$D$27)-ROW($D$13)+1), ROWS(T$14:T19))), ""),"")</f>
        <v/>
      </c>
      <c r="U19" s="25" t="str">
        <f t="array" ref="U19">IF(U$13&lt;&gt;"",IFERROR(INDEX($O$13:$O$27, SMALL( IF(ISNUMBER(SEARCH(" " &amp; U$13 &amp; " ", " " &amp; $D$13:$D$27 &amp; " ")), ROW($D$13:$D$27)-ROW($D$13)+1), ROWS(U$14:U19))), ""),"")</f>
        <v/>
      </c>
      <c r="V19" s="25" t="str">
        <f t="array" ref="V19">IF(V$13&lt;&gt;"",IFERROR(INDEX($O$13:$O$27, SMALL( IF(ISNUMBER(SEARCH(" " &amp; V$13 &amp; " ", " " &amp; $D$13:$D$27 &amp; " ")), ROW($D$13:$D$27)-ROW($D$13)+1), ROWS(V$14:V19))), ""),"")</f>
        <v/>
      </c>
      <c r="W19" s="25" t="str">
        <f t="array" ref="W19">IF(W$13&lt;&gt;"",IFERROR(INDEX($O$13:$O$27, SMALL( IF(ISNUMBER(SEARCH(" " &amp; W$13 &amp; " ", " " &amp; $D$13:$D$27 &amp; " ")), ROW($D$13:$D$27)-ROW($D$13)+1), ROWS(W$14:W19))), ""),"")</f>
        <v/>
      </c>
      <c r="X19" s="25" t="str">
        <f t="array" ref="X19">IF(X$13&lt;&gt;"",IFERROR(INDEX($O$13:$O$27, SMALL( IF(ISNUMBER(SEARCH(" " &amp; X$13 &amp; " ", " " &amp; $D$13:$D$27 &amp; " ")), ROW($D$13:$D$27)-ROW($D$13)+1), ROWS(X$14:X19))), ""),"")</f>
        <v/>
      </c>
      <c r="Y19" s="25" t="str">
        <f t="array" ref="Y19">IF(Y$13&lt;&gt;"",IFERROR(INDEX($O$13:$O$27, SMALL( IF(ISNUMBER(SEARCH(" " &amp; Y$13 &amp; " ", " " &amp; $D$13:$D$27 &amp; " ")), ROW($D$13:$D$27)-ROW($D$13)+1), ROWS(Y$14:Y19))), ""),"")</f>
        <v/>
      </c>
      <c r="Z19" s="25" t="str">
        <f t="array" ref="Z19">IF(Z$13&lt;&gt;"",IFERROR(INDEX($O$13:$O$27, SMALL( IF(ISNUMBER(SEARCH(" " &amp; Z$13 &amp; " ", " " &amp; $D$13:$D$27 &amp; " ")), ROW($D$13:$D$27)-ROW($D$13)+1), ROWS(Z$14:Z19))), ""),"")</f>
        <v/>
      </c>
      <c r="AA19" s="25" t="str">
        <f t="array" ref="AA19">IF(AA$13&lt;&gt;"",IFERROR(INDEX($O$13:$O$27, SMALL( IF(ISNUMBER(SEARCH(" " &amp; AA$13 &amp; " ", " " &amp; $D$13:$D$27 &amp; " ")), ROW($D$13:$D$27)-ROW($D$13)+1), ROWS(AA$14:AA19))), ""),"")</f>
        <v/>
      </c>
      <c r="AB19" s="25" t="str">
        <f t="array" ref="AB19">IF(AB$13&lt;&gt;"",IFERROR(INDEX($O$13:$O$27, SMALL( IF(ISNUMBER(SEARCH(" " &amp; AB$13 &amp; " ", " " &amp; $D$13:$D$27 &amp; " ")), ROW($D$13:$D$27)-ROW($D$13)+1), ROWS(AB$14:AB19))), ""),"")</f>
        <v/>
      </c>
    </row>
    <row r="20" spans="2:28" ht="58.4" customHeight="1" x14ac:dyDescent="0.2">
      <c r="C20" s="25" t="str">
        <f>$C$8 &amp; "-"&amp; TEXT($G$2, "00") &amp; TEXT(ROWS($C$13:C20), "00")</f>
        <v>1100-0108</v>
      </c>
      <c r="D20" s="4"/>
      <c r="E20" s="4"/>
      <c r="F20" s="22"/>
      <c r="G20" s="41"/>
      <c r="H20" s="6"/>
      <c r="J20" s="25" t="str">
        <f t="array" ref="J20">IFERROR(INDEX($C$13:$C$27, SMALL(IF($E$13:$E$27&lt;&gt;"", ROW($C$13:$C$27)-ROW($C$13)+1), ROWS($J$13:J20))), "")</f>
        <v/>
      </c>
      <c r="K20" s="25" t="str">
        <f t="shared" si="0"/>
        <v/>
      </c>
      <c r="L20" s="25" t="str">
        <f t="shared" si="1"/>
        <v/>
      </c>
      <c r="M20" s="25" t="str">
        <f t="shared" si="2"/>
        <v/>
      </c>
      <c r="N20" s="25" t="str">
        <f t="shared" si="3"/>
        <v/>
      </c>
      <c r="O20" s="25" t="str">
        <f t="shared" si="4"/>
        <v/>
      </c>
      <c r="R20" s="25" t="str">
        <f t="array" ref="R20">IFERROR(INDEX($D$13:$D$27, SMALL(IF(($D$13:$D$27&lt;&gt;"")*(COUNTIF(R$12:R19, $D$13:$D$27)=0), ROW($D$13:$D$27)-ROW($D$13)+1), 1)), "")</f>
        <v/>
      </c>
      <c r="S20" s="25" t="str">
        <f t="array" ref="S20">IF(S$13&lt;&gt;"",IFERROR(INDEX($O$13:$O$27, SMALL( IF(ISNUMBER(SEARCH(" " &amp; S$13 &amp; " ", " " &amp; $D$13:$D$27 &amp; " ")), ROW($D$13:$D$27)-ROW($D$13)+1), ROWS(S$14:S20))), ""),"")</f>
        <v/>
      </c>
      <c r="T20" s="25" t="str">
        <f t="array" ref="T20">IF(T$13&lt;&gt;"",IFERROR(INDEX($O$13:$O$27, SMALL( IF(ISNUMBER(SEARCH(" " &amp; T$13 &amp; " ", " " &amp; $D$13:$D$27 &amp; " ")), ROW($D$13:$D$27)-ROW($D$13)+1), ROWS(T$14:T20))), ""),"")</f>
        <v/>
      </c>
      <c r="U20" s="25" t="str">
        <f t="array" ref="U20">IF(U$13&lt;&gt;"",IFERROR(INDEX($O$13:$O$27, SMALL( IF(ISNUMBER(SEARCH(" " &amp; U$13 &amp; " ", " " &amp; $D$13:$D$27 &amp; " ")), ROW($D$13:$D$27)-ROW($D$13)+1), ROWS(U$14:U20))), ""),"")</f>
        <v/>
      </c>
      <c r="V20" s="25" t="str">
        <f t="array" ref="V20">IF(V$13&lt;&gt;"",IFERROR(INDEX($O$13:$O$27, SMALL( IF(ISNUMBER(SEARCH(" " &amp; V$13 &amp; " ", " " &amp; $D$13:$D$27 &amp; " ")), ROW($D$13:$D$27)-ROW($D$13)+1), ROWS(V$14:V20))), ""),"")</f>
        <v/>
      </c>
      <c r="W20" s="25" t="str">
        <f t="array" ref="W20">IF(W$13&lt;&gt;"",IFERROR(INDEX($O$13:$O$27, SMALL( IF(ISNUMBER(SEARCH(" " &amp; W$13 &amp; " ", " " &amp; $D$13:$D$27 &amp; " ")), ROW($D$13:$D$27)-ROW($D$13)+1), ROWS(W$14:W20))), ""),"")</f>
        <v/>
      </c>
      <c r="X20" s="25" t="str">
        <f t="array" ref="X20">IF(X$13&lt;&gt;"",IFERROR(INDEX($O$13:$O$27, SMALL( IF(ISNUMBER(SEARCH(" " &amp; X$13 &amp; " ", " " &amp; $D$13:$D$27 &amp; " ")), ROW($D$13:$D$27)-ROW($D$13)+1), ROWS(X$14:X20))), ""),"")</f>
        <v/>
      </c>
      <c r="Y20" s="25" t="str">
        <f t="array" ref="Y20">IF(Y$13&lt;&gt;"",IFERROR(INDEX($O$13:$O$27, SMALL( IF(ISNUMBER(SEARCH(" " &amp; Y$13 &amp; " ", " " &amp; $D$13:$D$27 &amp; " ")), ROW($D$13:$D$27)-ROW($D$13)+1), ROWS(Y$14:Y20))), ""),"")</f>
        <v/>
      </c>
      <c r="Z20" s="25" t="str">
        <f t="array" ref="Z20">IF(Z$13&lt;&gt;"",IFERROR(INDEX($O$13:$O$27, SMALL( IF(ISNUMBER(SEARCH(" " &amp; Z$13 &amp; " ", " " &amp; $D$13:$D$27 &amp; " ")), ROW($D$13:$D$27)-ROW($D$13)+1), ROWS(Z$14:Z20))), ""),"")</f>
        <v/>
      </c>
      <c r="AA20" s="25" t="str">
        <f t="array" ref="AA20">IF(AA$13&lt;&gt;"",IFERROR(INDEX($O$13:$O$27, SMALL( IF(ISNUMBER(SEARCH(" " &amp; AA$13 &amp; " ", " " &amp; $D$13:$D$27 &amp; " ")), ROW($D$13:$D$27)-ROW($D$13)+1), ROWS(AA$14:AA20))), ""),"")</f>
        <v/>
      </c>
      <c r="AB20" s="25" t="str">
        <f t="array" ref="AB20">IF(AB$13&lt;&gt;"",IFERROR(INDEX($O$13:$O$27, SMALL( IF(ISNUMBER(SEARCH(" " &amp; AB$13 &amp; " ", " " &amp; $D$13:$D$27 &amp; " ")), ROW($D$13:$D$27)-ROW($D$13)+1), ROWS(AB$14:AB20))), ""),"")</f>
        <v/>
      </c>
    </row>
    <row r="21" spans="2:28" ht="58.4" customHeight="1" x14ac:dyDescent="0.2">
      <c r="C21" s="25" t="str">
        <f>$C$8 &amp; "-"&amp; TEXT($G$2, "00") &amp; TEXT(ROWS($C$13:C21), "00")</f>
        <v>1100-0109</v>
      </c>
      <c r="D21" s="4"/>
      <c r="E21" s="4"/>
      <c r="F21" s="22"/>
      <c r="G21" s="41"/>
      <c r="H21" s="6"/>
      <c r="J21" s="25" t="str">
        <f t="array" ref="J21">IFERROR(INDEX($C$13:$C$27, SMALL(IF($E$13:$E$27&lt;&gt;"", ROW($C$13:$C$27)-ROW($C$13)+1), ROWS($J$13:J21))), "")</f>
        <v/>
      </c>
      <c r="K21" s="25" t="str">
        <f t="shared" si="0"/>
        <v/>
      </c>
      <c r="L21" s="25" t="str">
        <f t="shared" si="1"/>
        <v/>
      </c>
      <c r="M21" s="25" t="str">
        <f t="shared" si="2"/>
        <v/>
      </c>
      <c r="N21" s="25" t="str">
        <f t="shared" si="3"/>
        <v/>
      </c>
      <c r="O21" s="25" t="str">
        <f t="shared" si="4"/>
        <v/>
      </c>
      <c r="R21" s="25" t="str">
        <f t="array" ref="R21">IFERROR(INDEX($D$13:$D$27, SMALL(IF(($D$13:$D$27&lt;&gt;"")*(COUNTIF(R$12:R20, $D$13:$D$27)=0), ROW($D$13:$D$27)-ROW($D$13)+1), 1)), "")</f>
        <v/>
      </c>
      <c r="S21" s="25" t="str">
        <f t="array" ref="S21">IF(S$13&lt;&gt;"",IFERROR(INDEX($O$13:$O$27, SMALL( IF(ISNUMBER(SEARCH(" " &amp; S$13 &amp; " ", " " &amp; $D$13:$D$27 &amp; " ")), ROW($D$13:$D$27)-ROW($D$13)+1), ROWS(S$14:S21))), ""),"")</f>
        <v/>
      </c>
      <c r="T21" s="25" t="str">
        <f t="array" ref="T21">IF(T$13&lt;&gt;"",IFERROR(INDEX($O$13:$O$27, SMALL( IF(ISNUMBER(SEARCH(" " &amp; T$13 &amp; " ", " " &amp; $D$13:$D$27 &amp; " ")), ROW($D$13:$D$27)-ROW($D$13)+1), ROWS(T$14:T21))), ""),"")</f>
        <v/>
      </c>
      <c r="U21" s="25" t="str">
        <f t="array" ref="U21">IF(U$13&lt;&gt;"",IFERROR(INDEX($O$13:$O$27, SMALL( IF(ISNUMBER(SEARCH(" " &amp; U$13 &amp; " ", " " &amp; $D$13:$D$27 &amp; " ")), ROW($D$13:$D$27)-ROW($D$13)+1), ROWS(U$14:U21))), ""),"")</f>
        <v/>
      </c>
      <c r="V21" s="25" t="str">
        <f t="array" ref="V21">IF(V$13&lt;&gt;"",IFERROR(INDEX($O$13:$O$27, SMALL( IF(ISNUMBER(SEARCH(" " &amp; V$13 &amp; " ", " " &amp; $D$13:$D$27 &amp; " ")), ROW($D$13:$D$27)-ROW($D$13)+1), ROWS(V$14:V21))), ""),"")</f>
        <v/>
      </c>
      <c r="W21" s="25" t="str">
        <f t="array" ref="W21">IF(W$13&lt;&gt;"",IFERROR(INDEX($O$13:$O$27, SMALL( IF(ISNUMBER(SEARCH(" " &amp; W$13 &amp; " ", " " &amp; $D$13:$D$27 &amp; " ")), ROW($D$13:$D$27)-ROW($D$13)+1), ROWS(W$14:W21))), ""),"")</f>
        <v/>
      </c>
      <c r="X21" s="25" t="str">
        <f t="array" ref="X21">IF(X$13&lt;&gt;"",IFERROR(INDEX($O$13:$O$27, SMALL( IF(ISNUMBER(SEARCH(" " &amp; X$13 &amp; " ", " " &amp; $D$13:$D$27 &amp; " ")), ROW($D$13:$D$27)-ROW($D$13)+1), ROWS(X$14:X21))), ""),"")</f>
        <v/>
      </c>
      <c r="Y21" s="25" t="str">
        <f t="array" ref="Y21">IF(Y$13&lt;&gt;"",IFERROR(INDEX($O$13:$O$27, SMALL( IF(ISNUMBER(SEARCH(" " &amp; Y$13 &amp; " ", " " &amp; $D$13:$D$27 &amp; " ")), ROW($D$13:$D$27)-ROW($D$13)+1), ROWS(Y$14:Y21))), ""),"")</f>
        <v/>
      </c>
      <c r="Z21" s="25" t="str">
        <f t="array" ref="Z21">IF(Z$13&lt;&gt;"",IFERROR(INDEX($O$13:$O$27, SMALL( IF(ISNUMBER(SEARCH(" " &amp; Z$13 &amp; " ", " " &amp; $D$13:$D$27 &amp; " ")), ROW($D$13:$D$27)-ROW($D$13)+1), ROWS(Z$14:Z21))), ""),"")</f>
        <v/>
      </c>
      <c r="AA21" s="25" t="str">
        <f t="array" ref="AA21">IF(AA$13&lt;&gt;"",IFERROR(INDEX($O$13:$O$27, SMALL( IF(ISNUMBER(SEARCH(" " &amp; AA$13 &amp; " ", " " &amp; $D$13:$D$27 &amp; " ")), ROW($D$13:$D$27)-ROW($D$13)+1), ROWS(AA$14:AA21))), ""),"")</f>
        <v/>
      </c>
      <c r="AB21" s="25" t="str">
        <f t="array" ref="AB21">IF(AB$13&lt;&gt;"",IFERROR(INDEX($O$13:$O$27, SMALL( IF(ISNUMBER(SEARCH(" " &amp; AB$13 &amp; " ", " " &amp; $D$13:$D$27 &amp; " ")), ROW($D$13:$D$27)-ROW($D$13)+1), ROWS(AB$14:AB21))), ""),"")</f>
        <v/>
      </c>
    </row>
    <row r="22" spans="2:28" ht="58.4" customHeight="1" x14ac:dyDescent="0.2">
      <c r="C22" s="25" t="str">
        <f>$C$8 &amp; "-"&amp; TEXT($G$2, "00") &amp; TEXT(ROWS($C$13:C22), "00")</f>
        <v>1100-0110</v>
      </c>
      <c r="D22" s="4"/>
      <c r="E22" s="4"/>
      <c r="F22" s="22"/>
      <c r="G22" s="41"/>
      <c r="H22" s="6"/>
      <c r="J22" s="25" t="str">
        <f t="array" ref="J22">IFERROR(INDEX($C$13:$C$27, SMALL(IF($E$13:$E$27&lt;&gt;"", ROW($C$13:$C$27)-ROW($C$13)+1), ROWS($J$13:J22))), "")</f>
        <v/>
      </c>
      <c r="K22" s="25" t="str">
        <f t="shared" si="0"/>
        <v/>
      </c>
      <c r="L22" s="25" t="str">
        <f t="shared" si="1"/>
        <v/>
      </c>
      <c r="M22" s="25" t="str">
        <f t="shared" si="2"/>
        <v/>
      </c>
      <c r="N22" s="25" t="str">
        <f t="shared" si="3"/>
        <v/>
      </c>
      <c r="O22" s="25" t="str">
        <f t="shared" si="4"/>
        <v/>
      </c>
      <c r="R22" s="25" t="str">
        <f t="array" ref="R22">IFERROR(INDEX($D$13:$D$27, SMALL(IF(($D$13:$D$27&lt;&gt;"")*(COUNTIF(R$12:R20, $D$13:$D$27)=0), ROW($D$13:$D$27)-ROW($D$13)+1), 1)), "")</f>
        <v/>
      </c>
      <c r="S22" s="25" t="str">
        <f t="array" ref="S22">IF(S$13&lt;&gt;"",IFERROR(INDEX($O$13:$O$27, SMALL( IF(ISNUMBER(SEARCH(" " &amp; S$13 &amp; " ", " " &amp; $D$13:$D$27 &amp; " ")), ROW($D$13:$D$27)-ROW($D$13)+1), ROWS(S$14:S22))), ""),"")</f>
        <v/>
      </c>
      <c r="T22" s="25" t="str">
        <f t="array" ref="T22">IF(T$13&lt;&gt;"",IFERROR(INDEX($O$13:$O$27, SMALL( IF(ISNUMBER(SEARCH(" " &amp; T$13 &amp; " ", " " &amp; $D$13:$D$27 &amp; " ")), ROW($D$13:$D$27)-ROW($D$13)+1), ROWS(T$14:T22))), ""),"")</f>
        <v/>
      </c>
      <c r="U22" s="25" t="str">
        <f t="array" ref="U22">IF(U$13&lt;&gt;"",IFERROR(INDEX($O$13:$O$27, SMALL( IF(ISNUMBER(SEARCH(" " &amp; U$13 &amp; " ", " " &amp; $D$13:$D$27 &amp; " ")), ROW($D$13:$D$27)-ROW($D$13)+1), ROWS(U$14:U22))), ""),"")</f>
        <v/>
      </c>
      <c r="V22" s="25" t="str">
        <f t="array" ref="V22">IF(V$13&lt;&gt;"",IFERROR(INDEX($O$13:$O$27, SMALL( IF(ISNUMBER(SEARCH(" " &amp; V$13 &amp; " ", " " &amp; $D$13:$D$27 &amp; " ")), ROW($D$13:$D$27)-ROW($D$13)+1), ROWS(V$14:V22))), ""),"")</f>
        <v/>
      </c>
      <c r="W22" s="25" t="str">
        <f t="array" ref="W22">IF(W$13&lt;&gt;"",IFERROR(INDEX($O$13:$O$27, SMALL( IF(ISNUMBER(SEARCH(" " &amp; W$13 &amp; " ", " " &amp; $D$13:$D$27 &amp; " ")), ROW($D$13:$D$27)-ROW($D$13)+1), ROWS(W$14:W22))), ""),"")</f>
        <v/>
      </c>
      <c r="X22" s="25" t="str">
        <f t="array" ref="X22">IF(X$13&lt;&gt;"",IFERROR(INDEX($O$13:$O$27, SMALL( IF(ISNUMBER(SEARCH(" " &amp; X$13 &amp; " ", " " &amp; $D$13:$D$27 &amp; " ")), ROW($D$13:$D$27)-ROW($D$13)+1), ROWS(X$14:X22))), ""),"")</f>
        <v/>
      </c>
      <c r="Y22" s="25" t="str">
        <f t="array" ref="Y22">IF(Y$13&lt;&gt;"",IFERROR(INDEX($O$13:$O$27, SMALL( IF(ISNUMBER(SEARCH(" " &amp; Y$13 &amp; " ", " " &amp; $D$13:$D$27 &amp; " ")), ROW($D$13:$D$27)-ROW($D$13)+1), ROWS(Y$14:Y22))), ""),"")</f>
        <v/>
      </c>
      <c r="Z22" s="25" t="str">
        <f t="array" ref="Z22">IF(Z$13&lt;&gt;"",IFERROR(INDEX($O$13:$O$27, SMALL( IF(ISNUMBER(SEARCH(" " &amp; Z$13 &amp; " ", " " &amp; $D$13:$D$27 &amp; " ")), ROW($D$13:$D$27)-ROW($D$13)+1), ROWS(Z$14:Z22))), ""),"")</f>
        <v/>
      </c>
      <c r="AA22" s="25" t="str">
        <f t="array" ref="AA22">IF(AA$13&lt;&gt;"",IFERROR(INDEX($O$13:$O$27, SMALL( IF(ISNUMBER(SEARCH(" " &amp; AA$13 &amp; " ", " " &amp; $D$13:$D$27 &amp; " ")), ROW($D$13:$D$27)-ROW($D$13)+1), ROWS(AA$14:AA22))), ""),"")</f>
        <v/>
      </c>
      <c r="AB22" s="25" t="str">
        <f t="array" ref="AB22">IF(AB$13&lt;&gt;"",IFERROR(INDEX($O$13:$O$27, SMALL( IF(ISNUMBER(SEARCH(" " &amp; AB$13 &amp; " ", " " &amp; $D$13:$D$27 &amp; " ")), ROW($D$13:$D$27)-ROW($D$13)+1), ROWS(AB$14:AB22))), ""),"")</f>
        <v/>
      </c>
    </row>
    <row r="23" spans="2:28" ht="58.4" customHeight="1" x14ac:dyDescent="0.2">
      <c r="C23" s="25" t="str">
        <f>$C$8 &amp; "-"&amp; TEXT($G$2, "00") &amp; TEXT(ROWS($C$13:C23), "00")</f>
        <v>1100-0111</v>
      </c>
      <c r="D23" s="4"/>
      <c r="E23" s="4"/>
      <c r="F23" s="22"/>
      <c r="G23" s="41"/>
      <c r="H23" s="6"/>
      <c r="J23" s="25" t="str">
        <f t="array" ref="J23">IFERROR(INDEX($C$13:$C$27, SMALL(IF($E$13:$E$27&lt;&gt;"", ROW($C$13:$C$27)-ROW($C$13)+1), ROWS($J$13:J23))), "")</f>
        <v/>
      </c>
      <c r="K23" s="25" t="str">
        <f t="shared" si="0"/>
        <v/>
      </c>
      <c r="L23" s="25" t="str">
        <f t="shared" si="1"/>
        <v/>
      </c>
      <c r="M23" s="25" t="str">
        <f t="shared" si="2"/>
        <v/>
      </c>
      <c r="N23" s="25" t="str">
        <f t="shared" si="3"/>
        <v/>
      </c>
      <c r="O23" s="25" t="str">
        <f t="shared" si="4"/>
        <v/>
      </c>
      <c r="R23" s="25" t="str">
        <f t="array" ref="R23">IFERROR(INDEX($D$13:$D$27, SMALL(IF(($D$13:$D$27&lt;&gt;"")*(COUNTIF(R$12:R20, $D$13:$D$27)=0), ROW($D$13:$D$27)-ROW($D$13)+1), 1)), "")</f>
        <v/>
      </c>
      <c r="S23" s="25" t="str">
        <f t="array" ref="S23">IF(S$13&lt;&gt;"",IFERROR(INDEX($O$13:$O$27, SMALL( IF(ISNUMBER(SEARCH(" " &amp; S$13 &amp; " ", " " &amp; $D$13:$D$27 &amp; " ")), ROW($D$13:$D$27)-ROW($D$13)+1), ROWS(S$14:S23))), ""),"")</f>
        <v/>
      </c>
      <c r="T23" s="25" t="str">
        <f t="array" ref="T23">IF(T$13&lt;&gt;"",IFERROR(INDEX($O$13:$O$27, SMALL( IF(ISNUMBER(SEARCH(" " &amp; T$13 &amp; " ", " " &amp; $D$13:$D$27 &amp; " ")), ROW($D$13:$D$27)-ROW($D$13)+1), ROWS(T$14:T23))), ""),"")</f>
        <v/>
      </c>
      <c r="U23" s="25" t="str">
        <f t="array" ref="U23">IF(U$13&lt;&gt;"",IFERROR(INDEX($O$13:$O$27, SMALL( IF(ISNUMBER(SEARCH(" " &amp; U$13 &amp; " ", " " &amp; $D$13:$D$27 &amp; " ")), ROW($D$13:$D$27)-ROW($D$13)+1), ROWS(U$14:U23))), ""),"")</f>
        <v/>
      </c>
      <c r="V23" s="25" t="str">
        <f t="array" ref="V23">IF(V$13&lt;&gt;"",IFERROR(INDEX($O$13:$O$27, SMALL( IF(ISNUMBER(SEARCH(" " &amp; V$13 &amp; " ", " " &amp; $D$13:$D$27 &amp; " ")), ROW($D$13:$D$27)-ROW($D$13)+1), ROWS(V$14:V23))), ""),"")</f>
        <v/>
      </c>
      <c r="W23" s="25" t="str">
        <f t="array" ref="W23">IF(W$13&lt;&gt;"",IFERROR(INDEX($O$13:$O$27, SMALL( IF(ISNUMBER(SEARCH(" " &amp; W$13 &amp; " ", " " &amp; $D$13:$D$27 &amp; " ")), ROW($D$13:$D$27)-ROW($D$13)+1), ROWS(W$14:W23))), ""),"")</f>
        <v/>
      </c>
      <c r="X23" s="25" t="str">
        <f t="array" ref="X23">IF(X$13&lt;&gt;"",IFERROR(INDEX($O$13:$O$27, SMALL( IF(ISNUMBER(SEARCH(" " &amp; X$13 &amp; " ", " " &amp; $D$13:$D$27 &amp; " ")), ROW($D$13:$D$27)-ROW($D$13)+1), ROWS(X$14:X23))), ""),"")</f>
        <v/>
      </c>
      <c r="Y23" s="25" t="str">
        <f t="array" ref="Y23">IF(Y$13&lt;&gt;"",IFERROR(INDEX($O$13:$O$27, SMALL( IF(ISNUMBER(SEARCH(" " &amp; Y$13 &amp; " ", " " &amp; $D$13:$D$27 &amp; " ")), ROW($D$13:$D$27)-ROW($D$13)+1), ROWS(Y$14:Y23))), ""),"")</f>
        <v/>
      </c>
      <c r="Z23" s="25" t="str">
        <f t="array" ref="Z23">IF(Z$13&lt;&gt;"",IFERROR(INDEX($O$13:$O$27, SMALL( IF(ISNUMBER(SEARCH(" " &amp; Z$13 &amp; " ", " " &amp; $D$13:$D$27 &amp; " ")), ROW($D$13:$D$27)-ROW($D$13)+1), ROWS(Z$14:Z23))), ""),"")</f>
        <v/>
      </c>
      <c r="AA23" s="25" t="str">
        <f t="array" ref="AA23">IF(AA$13&lt;&gt;"",IFERROR(INDEX($O$13:$O$27, SMALL( IF(ISNUMBER(SEARCH(" " &amp; AA$13 &amp; " ", " " &amp; $D$13:$D$27 &amp; " ")), ROW($D$13:$D$27)-ROW($D$13)+1), ROWS(AA$14:AA23))), ""),"")</f>
        <v/>
      </c>
      <c r="AB23" s="25" t="str">
        <f t="array" ref="AB23">IF(AB$13&lt;&gt;"",IFERROR(INDEX($O$13:$O$27, SMALL( IF(ISNUMBER(SEARCH(" " &amp; AB$13 &amp; " ", " " &amp; $D$13:$D$27 &amp; " ")), ROW($D$13:$D$27)-ROW($D$13)+1), ROWS(AB$14:AB23))), ""),"")</f>
        <v/>
      </c>
    </row>
    <row r="24" spans="2:28" ht="58.4" customHeight="1" x14ac:dyDescent="0.2">
      <c r="C24" s="25" t="str">
        <f>$C$8 &amp; "-"&amp; TEXT($G$2, "00") &amp; TEXT(ROWS($C$13:C24), "00")</f>
        <v>1100-0112</v>
      </c>
      <c r="D24" s="4"/>
      <c r="E24" s="4"/>
      <c r="F24" s="22"/>
      <c r="G24" s="41"/>
      <c r="H24" s="6"/>
      <c r="J24" s="25" t="str">
        <f t="array" ref="J24">IFERROR(INDEX($C$13:$C$27, SMALL(IF($E$13:$E$27&lt;&gt;"", ROW($C$13:$C$27)-ROW($C$13)+1), ROWS($J$13:J24))), "")</f>
        <v/>
      </c>
      <c r="K24" s="25" t="str">
        <f t="shared" si="0"/>
        <v/>
      </c>
      <c r="L24" s="25" t="str">
        <f t="shared" si="1"/>
        <v/>
      </c>
      <c r="M24" s="25" t="str">
        <f t="shared" si="2"/>
        <v/>
      </c>
      <c r="N24" s="25" t="str">
        <f t="shared" si="3"/>
        <v/>
      </c>
      <c r="O24" s="25" t="str">
        <f t="shared" si="4"/>
        <v/>
      </c>
      <c r="R24" s="25" t="str">
        <f t="array" ref="R24">IFERROR(INDEX($D$13:$D$27, SMALL(IF(($D$13:$D$27&lt;&gt;"")*(COUNTIF(R$12:R20, $D$13:$D$27)=0), ROW($D$13:$D$27)-ROW($D$13)+1), 1)), "")</f>
        <v/>
      </c>
      <c r="S24" s="25" t="str">
        <f t="array" ref="S24">IF(S$13&lt;&gt;"",IFERROR(INDEX($O$13:$O$27, SMALL( IF(ISNUMBER(SEARCH(" " &amp; S$13 &amp; " ", " " &amp; $D$13:$D$27 &amp; " ")), ROW($D$13:$D$27)-ROW($D$13)+1), ROWS(S$14:S24))), ""),"")</f>
        <v/>
      </c>
      <c r="T24" s="25" t="str">
        <f t="array" ref="T24">IF(T$13&lt;&gt;"",IFERROR(INDEX($O$13:$O$27, SMALL( IF(ISNUMBER(SEARCH(" " &amp; T$13 &amp; " ", " " &amp; $D$13:$D$27 &amp; " ")), ROW($D$13:$D$27)-ROW($D$13)+1), ROWS(T$14:T24))), ""),"")</f>
        <v/>
      </c>
      <c r="U24" s="25" t="str">
        <f t="array" ref="U24">IF(U$13&lt;&gt;"",IFERROR(INDEX($O$13:$O$27, SMALL( IF(ISNUMBER(SEARCH(" " &amp; U$13 &amp; " ", " " &amp; $D$13:$D$27 &amp; " ")), ROW($D$13:$D$27)-ROW($D$13)+1), ROWS(U$14:U24))), ""),"")</f>
        <v/>
      </c>
      <c r="V24" s="25" t="str">
        <f t="array" ref="V24">IF(V$13&lt;&gt;"",IFERROR(INDEX($O$13:$O$27, SMALL( IF(ISNUMBER(SEARCH(" " &amp; V$13 &amp; " ", " " &amp; $D$13:$D$27 &amp; " ")), ROW($D$13:$D$27)-ROW($D$13)+1), ROWS(V$14:V24))), ""),"")</f>
        <v/>
      </c>
      <c r="W24" s="25" t="str">
        <f t="array" ref="W24">IF(W$13&lt;&gt;"",IFERROR(INDEX($O$13:$O$27, SMALL( IF(ISNUMBER(SEARCH(" " &amp; W$13 &amp; " ", " " &amp; $D$13:$D$27 &amp; " ")), ROW($D$13:$D$27)-ROW($D$13)+1), ROWS(W$14:W24))), ""),"")</f>
        <v/>
      </c>
      <c r="X24" s="25" t="str">
        <f t="array" ref="X24">IF(X$13&lt;&gt;"",IFERROR(INDEX($O$13:$O$27, SMALL( IF(ISNUMBER(SEARCH(" " &amp; X$13 &amp; " ", " " &amp; $D$13:$D$27 &amp; " ")), ROW($D$13:$D$27)-ROW($D$13)+1), ROWS(X$14:X24))), ""),"")</f>
        <v/>
      </c>
      <c r="Y24" s="25" t="str">
        <f t="array" ref="Y24">IF(Y$13&lt;&gt;"",IFERROR(INDEX($O$13:$O$27, SMALL( IF(ISNUMBER(SEARCH(" " &amp; Y$13 &amp; " ", " " &amp; $D$13:$D$27 &amp; " ")), ROW($D$13:$D$27)-ROW($D$13)+1), ROWS(Y$14:Y24))), ""),"")</f>
        <v/>
      </c>
      <c r="Z24" s="25" t="str">
        <f t="array" ref="Z24">IF(Z$13&lt;&gt;"",IFERROR(INDEX($O$13:$O$27, SMALL( IF(ISNUMBER(SEARCH(" " &amp; Z$13 &amp; " ", " " &amp; $D$13:$D$27 &amp; " ")), ROW($D$13:$D$27)-ROW($D$13)+1), ROWS(Z$14:Z24))), ""),"")</f>
        <v/>
      </c>
      <c r="AA24" s="25" t="str">
        <f t="array" ref="AA24">IF(AA$13&lt;&gt;"",IFERROR(INDEX($O$13:$O$27, SMALL( IF(ISNUMBER(SEARCH(" " &amp; AA$13 &amp; " ", " " &amp; $D$13:$D$27 &amp; " ")), ROW($D$13:$D$27)-ROW($D$13)+1), ROWS(AA$14:AA24))), ""),"")</f>
        <v/>
      </c>
      <c r="AB24" s="25" t="str">
        <f t="array" ref="AB24">IF(AB$13&lt;&gt;"",IFERROR(INDEX($O$13:$O$27, SMALL( IF(ISNUMBER(SEARCH(" " &amp; AB$13 &amp; " ", " " &amp; $D$13:$D$27 &amp; " ")), ROW($D$13:$D$27)-ROW($D$13)+1), ROWS(AB$14:AB24))), ""),"")</f>
        <v/>
      </c>
    </row>
    <row r="25" spans="2:28" ht="58.4" customHeight="1" x14ac:dyDescent="0.2">
      <c r="C25" s="25" t="str">
        <f>$C$8 &amp; "-"&amp; TEXT($G$2, "00") &amp; TEXT(ROWS($C$13:C25), "00")</f>
        <v>1100-0113</v>
      </c>
      <c r="D25" s="4"/>
      <c r="E25" s="4"/>
      <c r="F25" s="22"/>
      <c r="G25" s="41"/>
      <c r="H25" s="6"/>
      <c r="J25" s="25" t="str">
        <f t="array" ref="J25">IFERROR(INDEX($C$13:$C$27, SMALL(IF($E$13:$E$27&lt;&gt;"", ROW($C$13:$C$27)-ROW($C$13)+1), ROWS($J$13:J25))), "")</f>
        <v/>
      </c>
      <c r="K25" s="25" t="str">
        <f t="shared" si="0"/>
        <v/>
      </c>
      <c r="L25" s="25" t="str">
        <f t="shared" si="1"/>
        <v/>
      </c>
      <c r="M25" s="25" t="str">
        <f t="shared" si="2"/>
        <v/>
      </c>
      <c r="N25" s="25" t="str">
        <f t="shared" si="3"/>
        <v/>
      </c>
      <c r="O25" s="25" t="str">
        <f t="shared" si="4"/>
        <v/>
      </c>
      <c r="R25" s="25" t="str">
        <f t="array" ref="R25">IFERROR(INDEX($D$13:$D$27, SMALL(IF(($D$13:$D$27&lt;&gt;"")*(COUNTIF(R$12:R20, $D$13:$D$27)=0), ROW($D$13:$D$27)-ROW($D$13)+1), 1)), "")</f>
        <v/>
      </c>
      <c r="S25" s="25" t="str">
        <f t="array" ref="S25">IF(S$13&lt;&gt;"",IFERROR(INDEX($O$13:$O$27, SMALL( IF(ISNUMBER(SEARCH(" " &amp; S$13 &amp; " ", " " &amp; $D$13:$D$27 &amp; " ")), ROW($D$13:$D$27)-ROW($D$13)+1), ROWS(S$14:S25))), ""),"")</f>
        <v/>
      </c>
      <c r="T25" s="25" t="str">
        <f t="array" ref="T25">IF(T$13&lt;&gt;"",IFERROR(INDEX($O$13:$O$27, SMALL( IF(ISNUMBER(SEARCH(" " &amp; T$13 &amp; " ", " " &amp; $D$13:$D$27 &amp; " ")), ROW($D$13:$D$27)-ROW($D$13)+1), ROWS(T$14:T25))), ""),"")</f>
        <v/>
      </c>
      <c r="U25" s="25" t="str">
        <f t="array" ref="U25">IF(U$13&lt;&gt;"",IFERROR(INDEX($O$13:$O$27, SMALL( IF(ISNUMBER(SEARCH(" " &amp; U$13 &amp; " ", " " &amp; $D$13:$D$27 &amp; " ")), ROW($D$13:$D$27)-ROW($D$13)+1), ROWS(U$14:U25))), ""),"")</f>
        <v/>
      </c>
      <c r="V25" s="25" t="str">
        <f t="array" ref="V25">IF(V$13&lt;&gt;"",IFERROR(INDEX($O$13:$O$27, SMALL( IF(ISNUMBER(SEARCH(" " &amp; V$13 &amp; " ", " " &amp; $D$13:$D$27 &amp; " ")), ROW($D$13:$D$27)-ROW($D$13)+1), ROWS(V$14:V25))), ""),"")</f>
        <v/>
      </c>
      <c r="W25" s="25" t="str">
        <f t="array" ref="W25">IF(W$13&lt;&gt;"",IFERROR(INDEX($O$13:$O$27, SMALL( IF(ISNUMBER(SEARCH(" " &amp; W$13 &amp; " ", " " &amp; $D$13:$D$27 &amp; " ")), ROW($D$13:$D$27)-ROW($D$13)+1), ROWS(W$14:W25))), ""),"")</f>
        <v/>
      </c>
      <c r="X25" s="25" t="str">
        <f t="array" ref="X25">IF(X$13&lt;&gt;"",IFERROR(INDEX($O$13:$O$27, SMALL( IF(ISNUMBER(SEARCH(" " &amp; X$13 &amp; " ", " " &amp; $D$13:$D$27 &amp; " ")), ROW($D$13:$D$27)-ROW($D$13)+1), ROWS(X$14:X25))), ""),"")</f>
        <v/>
      </c>
      <c r="Y25" s="25" t="str">
        <f t="array" ref="Y25">IF(Y$13&lt;&gt;"",IFERROR(INDEX($O$13:$O$27, SMALL( IF(ISNUMBER(SEARCH(" " &amp; Y$13 &amp; " ", " " &amp; $D$13:$D$27 &amp; " ")), ROW($D$13:$D$27)-ROW($D$13)+1), ROWS(Y$14:Y25))), ""),"")</f>
        <v/>
      </c>
      <c r="Z25" s="25" t="str">
        <f t="array" ref="Z25">IF(Z$13&lt;&gt;"",IFERROR(INDEX($O$13:$O$27, SMALL( IF(ISNUMBER(SEARCH(" " &amp; Z$13 &amp; " ", " " &amp; $D$13:$D$27 &amp; " ")), ROW($D$13:$D$27)-ROW($D$13)+1), ROWS(Z$14:Z25))), ""),"")</f>
        <v/>
      </c>
      <c r="AA25" s="25" t="str">
        <f t="array" ref="AA25">IF(AA$13&lt;&gt;"",IFERROR(INDEX($O$13:$O$27, SMALL( IF(ISNUMBER(SEARCH(" " &amp; AA$13 &amp; " ", " " &amp; $D$13:$D$27 &amp; " ")), ROW($D$13:$D$27)-ROW($D$13)+1), ROWS(AA$14:AA25))), ""),"")</f>
        <v/>
      </c>
      <c r="AB25" s="25" t="str">
        <f t="array" ref="AB25">IF(AB$13&lt;&gt;"",IFERROR(INDEX($O$13:$O$27, SMALL( IF(ISNUMBER(SEARCH(" " &amp; AB$13 &amp; " ", " " &amp; $D$13:$D$27 &amp; " ")), ROW($D$13:$D$27)-ROW($D$13)+1), ROWS(AB$14:AB25))), ""),"")</f>
        <v/>
      </c>
    </row>
    <row r="26" spans="2:28" ht="58.4" customHeight="1" x14ac:dyDescent="0.2">
      <c r="C26" s="25" t="str">
        <f>$C$8 &amp; "-"&amp; TEXT($G$2, "00") &amp; TEXT(ROWS($C$13:C26), "00")</f>
        <v>1100-0114</v>
      </c>
      <c r="D26" s="4"/>
      <c r="E26" s="4"/>
      <c r="F26" s="22"/>
      <c r="G26" s="41"/>
      <c r="H26" s="6"/>
      <c r="J26" s="25" t="str">
        <f t="array" ref="J26">IFERROR(INDEX($C$13:$C$27, SMALL(IF($E$13:$E$27&lt;&gt;"", ROW($C$13:$C$27)-ROW($C$13)+1), ROWS($J$13:J26))), "")</f>
        <v/>
      </c>
      <c r="K26" s="25" t="str">
        <f t="shared" si="0"/>
        <v/>
      </c>
      <c r="L26" s="25" t="str">
        <f t="shared" si="1"/>
        <v/>
      </c>
      <c r="M26" s="25" t="str">
        <f t="shared" si="2"/>
        <v/>
      </c>
      <c r="N26" s="25" t="str">
        <f t="shared" si="3"/>
        <v/>
      </c>
      <c r="O26" s="25" t="str">
        <f t="shared" si="4"/>
        <v/>
      </c>
      <c r="R26" s="25" t="str">
        <f t="array" ref="R26">IFERROR(INDEX($D$13:$D$27, SMALL(IF(($D$13:$D$27&lt;&gt;"")*(COUNTIF(R$12:R20, $D$13:$D$27)=0), ROW($D$13:$D$27)-ROW($D$13)+1), 1)), "")</f>
        <v/>
      </c>
      <c r="S26" s="25" t="str">
        <f t="array" ref="S26">IF(S$13&lt;&gt;"",IFERROR(INDEX($O$13:$O$27, SMALL( IF(ISNUMBER(SEARCH(" " &amp; S$13 &amp; " ", " " &amp; $D$13:$D$27 &amp; " ")), ROW($D$13:$D$27)-ROW($D$13)+1), ROWS(S$14:S26))), ""),"")</f>
        <v/>
      </c>
      <c r="T26" s="25" t="str">
        <f t="array" ref="T26">IF(T$13&lt;&gt;"",IFERROR(INDEX($O$13:$O$27, SMALL( IF(ISNUMBER(SEARCH(" " &amp; T$13 &amp; " ", " " &amp; $D$13:$D$27 &amp; " ")), ROW($D$13:$D$27)-ROW($D$13)+1), ROWS(T$14:T26))), ""),"")</f>
        <v/>
      </c>
      <c r="U26" s="25" t="str">
        <f t="array" ref="U26">IF(U$13&lt;&gt;"",IFERROR(INDEX($O$13:$O$27, SMALL( IF(ISNUMBER(SEARCH(" " &amp; U$13 &amp; " ", " " &amp; $D$13:$D$27 &amp; " ")), ROW($D$13:$D$27)-ROW($D$13)+1), ROWS(U$14:U26))), ""),"")</f>
        <v/>
      </c>
      <c r="V26" s="25" t="str">
        <f t="array" ref="V26">IF(V$13&lt;&gt;"",IFERROR(INDEX($O$13:$O$27, SMALL( IF(ISNUMBER(SEARCH(" " &amp; V$13 &amp; " ", " " &amp; $D$13:$D$27 &amp; " ")), ROW($D$13:$D$27)-ROW($D$13)+1), ROWS(V$14:V26))), ""),"")</f>
        <v/>
      </c>
      <c r="W26" s="25" t="str">
        <f t="array" ref="W26">IF(W$13&lt;&gt;"",IFERROR(INDEX($O$13:$O$27, SMALL( IF(ISNUMBER(SEARCH(" " &amp; W$13 &amp; " ", " " &amp; $D$13:$D$27 &amp; " ")), ROW($D$13:$D$27)-ROW($D$13)+1), ROWS(W$14:W26))), ""),"")</f>
        <v/>
      </c>
      <c r="X26" s="25" t="str">
        <f t="array" ref="X26">IF(X$13&lt;&gt;"",IFERROR(INDEX($O$13:$O$27, SMALL( IF(ISNUMBER(SEARCH(" " &amp; X$13 &amp; " ", " " &amp; $D$13:$D$27 &amp; " ")), ROW($D$13:$D$27)-ROW($D$13)+1), ROWS(X$14:X26))), ""),"")</f>
        <v/>
      </c>
      <c r="Y26" s="25" t="str">
        <f t="array" ref="Y26">IF(Y$13&lt;&gt;"",IFERROR(INDEX($O$13:$O$27, SMALL( IF(ISNUMBER(SEARCH(" " &amp; Y$13 &amp; " ", " " &amp; $D$13:$D$27 &amp; " ")), ROW($D$13:$D$27)-ROW($D$13)+1), ROWS(Y$14:Y26))), ""),"")</f>
        <v/>
      </c>
      <c r="Z26" s="25" t="str">
        <f t="array" ref="Z26">IF(Z$13&lt;&gt;"",IFERROR(INDEX($O$13:$O$27, SMALL( IF(ISNUMBER(SEARCH(" " &amp; Z$13 &amp; " ", " " &amp; $D$13:$D$27 &amp; " ")), ROW($D$13:$D$27)-ROW($D$13)+1), ROWS(Z$14:Z26))), ""),"")</f>
        <v/>
      </c>
      <c r="AA26" s="25" t="str">
        <f t="array" ref="AA26">IF(AA$13&lt;&gt;"",IFERROR(INDEX($O$13:$O$27, SMALL( IF(ISNUMBER(SEARCH(" " &amp; AA$13 &amp; " ", " " &amp; $D$13:$D$27 &amp; " ")), ROW($D$13:$D$27)-ROW($D$13)+1), ROWS(AA$14:AA26))), ""),"")</f>
        <v/>
      </c>
      <c r="AB26" s="25" t="str">
        <f t="array" ref="AB26">IF(AB$13&lt;&gt;"",IFERROR(INDEX($O$13:$O$27, SMALL( IF(ISNUMBER(SEARCH(" " &amp; AB$13 &amp; " ", " " &amp; $D$13:$D$27 &amp; " ")), ROW($D$13:$D$27)-ROW($D$13)+1), ROWS(AB$14:AB26))), ""),"")</f>
        <v/>
      </c>
    </row>
    <row r="27" spans="2:28" ht="58.4" customHeight="1" x14ac:dyDescent="0.2">
      <c r="C27" s="25" t="str">
        <f>$C$8 &amp; "-"&amp; TEXT($G$2, "00") &amp; TEXT(ROWS($C$13:C27), "00")</f>
        <v>1100-0115</v>
      </c>
      <c r="D27" s="4"/>
      <c r="E27" s="4"/>
      <c r="F27" s="22"/>
      <c r="G27" s="41"/>
      <c r="H27" s="6"/>
      <c r="J27" s="25" t="str">
        <f t="array" ref="J27">IFERROR(INDEX($C$13:$C$27, SMALL(IF($E$13:$E$27&lt;&gt;"", ROW($C$13:$C$27)-ROW($C$13)+1), ROWS($J$13:J27))), "")</f>
        <v/>
      </c>
      <c r="K27" s="25" t="str">
        <f t="shared" si="0"/>
        <v/>
      </c>
      <c r="L27" s="25" t="str">
        <f t="shared" si="1"/>
        <v/>
      </c>
      <c r="M27" s="25" t="str">
        <f t="shared" si="2"/>
        <v/>
      </c>
      <c r="N27" s="25" t="str">
        <f t="shared" si="3"/>
        <v/>
      </c>
      <c r="O27" s="25" t="str">
        <f t="shared" si="4"/>
        <v/>
      </c>
      <c r="R27" s="25" t="str">
        <f t="array" ref="R27">IFERROR(INDEX($D$13:$D$27, SMALL(IF(($D$13:$D$27&lt;&gt;"")*(COUNTIF(R$12:R21, $D$13:$D$27)=0), ROW($D$13:$D$27)-ROW($D$13)+1), 1)), "")</f>
        <v/>
      </c>
      <c r="S27" s="25" t="str">
        <f t="array" ref="S27">IF(S$13&lt;&gt;"",IFERROR(INDEX($O$13:$O$27, SMALL( IF(ISNUMBER(SEARCH(" " &amp; S$13 &amp; " ", " " &amp; $D$13:$D$27 &amp; " ")), ROW($D$13:$D$27)-ROW($D$13)+1), ROWS(S$14:S27))), ""),"")</f>
        <v/>
      </c>
      <c r="T27" s="25" t="str">
        <f t="array" ref="T27">IF(T$13&lt;&gt;"",IFERROR(INDEX($O$13:$O$27, SMALL( IF(ISNUMBER(SEARCH(" " &amp; T$13 &amp; " ", " " &amp; $D$13:$D$27 &amp; " ")), ROW($D$13:$D$27)-ROW($D$13)+1), ROWS(T$14:T27))), ""),"")</f>
        <v/>
      </c>
      <c r="U27" s="25" t="str">
        <f t="array" ref="U27">IF(U$13&lt;&gt;"",IFERROR(INDEX($O$13:$O$27, SMALL( IF(ISNUMBER(SEARCH(" " &amp; U$13 &amp; " ", " " &amp; $D$13:$D$27 &amp; " ")), ROW($D$13:$D$27)-ROW($D$13)+1), ROWS(U$14:U27))), ""),"")</f>
        <v/>
      </c>
      <c r="V27" s="25" t="str">
        <f t="array" ref="V27">IF(V$13&lt;&gt;"",IFERROR(INDEX($O$13:$O$27, SMALL( IF(ISNUMBER(SEARCH(" " &amp; V$13 &amp; " ", " " &amp; $D$13:$D$27 &amp; " ")), ROW($D$13:$D$27)-ROW($D$13)+1), ROWS(V$14:V27))), ""),"")</f>
        <v/>
      </c>
      <c r="W27" s="25" t="str">
        <f t="array" ref="W27">IF(W$13&lt;&gt;"",IFERROR(INDEX($O$13:$O$27, SMALL( IF(ISNUMBER(SEARCH(" " &amp; W$13 &amp; " ", " " &amp; $D$13:$D$27 &amp; " ")), ROW($D$13:$D$27)-ROW($D$13)+1), ROWS(W$14:W27))), ""),"")</f>
        <v/>
      </c>
      <c r="X27" s="25" t="str">
        <f t="array" ref="X27">IF(X$13&lt;&gt;"",IFERROR(INDEX($O$13:$O$27, SMALL( IF(ISNUMBER(SEARCH(" " &amp; X$13 &amp; " ", " " &amp; $D$13:$D$27 &amp; " ")), ROW($D$13:$D$27)-ROW($D$13)+1), ROWS(X$14:X27))), ""),"")</f>
        <v/>
      </c>
      <c r="Y27" s="25" t="str">
        <f t="array" ref="Y27">IF(Y$13&lt;&gt;"",IFERROR(INDEX($O$13:$O$27, SMALL( IF(ISNUMBER(SEARCH(" " &amp; Y$13 &amp; " ", " " &amp; $D$13:$D$27 &amp; " ")), ROW($D$13:$D$27)-ROW($D$13)+1), ROWS(Y$14:Y27))), ""),"")</f>
        <v/>
      </c>
      <c r="Z27" s="25" t="str">
        <f t="array" ref="Z27">IF(Z$13&lt;&gt;"",IFERROR(INDEX($O$13:$O$27, SMALL( IF(ISNUMBER(SEARCH(" " &amp; Z$13 &amp; " ", " " &amp; $D$13:$D$27 &amp; " ")), ROW($D$13:$D$27)-ROW($D$13)+1), ROWS(Z$14:Z27))), ""),"")</f>
        <v/>
      </c>
      <c r="AA27" s="25" t="str">
        <f t="array" ref="AA27">IF(AA$13&lt;&gt;"",IFERROR(INDEX($O$13:$O$27, SMALL( IF(ISNUMBER(SEARCH(" " &amp; AA$13 &amp; " ", " " &amp; $D$13:$D$27 &amp; " ")), ROW($D$13:$D$27)-ROW($D$13)+1), ROWS(AA$14:AA27))), ""),"")</f>
        <v/>
      </c>
      <c r="AB27" s="25" t="str">
        <f t="array" ref="AB27">IF(AB$13&lt;&gt;"",IFERROR(INDEX($O$13:$O$27, SMALL( IF(ISNUMBER(SEARCH(" " &amp; AB$13 &amp; " ", " " &amp; $D$13:$D$27 &amp; " ")), ROW($D$13:$D$27)-ROW($D$13)+1), ROWS(AB$14:AB27))), ""),"")</f>
        <v/>
      </c>
    </row>
    <row r="29" spans="2:28" ht="44" x14ac:dyDescent="0.2">
      <c r="B29" s="50" t="s">
        <v>2042</v>
      </c>
    </row>
    <row r="30" spans="2:28" x14ac:dyDescent="0.2">
      <c r="C30" s="79" t="s">
        <v>12</v>
      </c>
      <c r="D30" s="79"/>
      <c r="E30" s="79"/>
      <c r="F30" s="79"/>
    </row>
    <row r="31" spans="2:28" x14ac:dyDescent="0.2">
      <c r="C31" s="79" t="s">
        <v>24</v>
      </c>
      <c r="D31" s="79"/>
    </row>
    <row r="32" spans="2:28" x14ac:dyDescent="0.2">
      <c r="C32" s="48"/>
    </row>
    <row r="33" spans="2:36" x14ac:dyDescent="0.2">
      <c r="C33" s="48"/>
    </row>
    <row r="35" spans="2:36" ht="71" customHeight="1" x14ac:dyDescent="0.2">
      <c r="B35" s="30" t="s">
        <v>2069</v>
      </c>
    </row>
    <row r="36" spans="2:36" ht="44" x14ac:dyDescent="0.2">
      <c r="B36" s="50"/>
      <c r="C36" s="3" t="s">
        <v>2059</v>
      </c>
    </row>
    <row r="37" spans="2:36" ht="44" x14ac:dyDescent="0.2">
      <c r="B37" s="50"/>
      <c r="C37" s="3" t="s">
        <v>2058</v>
      </c>
    </row>
    <row r="38" spans="2:36" ht="44" x14ac:dyDescent="0.2">
      <c r="B38" s="50"/>
      <c r="C38" s="3" t="s">
        <v>2057</v>
      </c>
    </row>
    <row r="39" spans="2:36" ht="44" x14ac:dyDescent="0.2">
      <c r="B39" s="50"/>
      <c r="C39" s="3" t="s">
        <v>2056</v>
      </c>
    </row>
    <row r="40" spans="2:36" ht="44" x14ac:dyDescent="0.2">
      <c r="B40" s="50"/>
      <c r="C40" s="3" t="s">
        <v>2055</v>
      </c>
    </row>
    <row r="41" spans="2:36" ht="44" x14ac:dyDescent="0.2">
      <c r="B41" s="50"/>
      <c r="C41" s="3" t="s">
        <v>2054</v>
      </c>
    </row>
    <row r="42" spans="2:36" ht="44" x14ac:dyDescent="0.2">
      <c r="B42" s="50"/>
      <c r="C42" s="3" t="s">
        <v>2053</v>
      </c>
    </row>
    <row r="43" spans="2:36" ht="44" x14ac:dyDescent="0.2">
      <c r="B43" s="50"/>
      <c r="C43" s="3" t="s">
        <v>2052</v>
      </c>
    </row>
    <row r="44" spans="2:36" ht="44" x14ac:dyDescent="0.2">
      <c r="B44" s="50"/>
      <c r="C44" s="3" t="s">
        <v>2051</v>
      </c>
    </row>
    <row r="45" spans="2:36" ht="105" customHeight="1" x14ac:dyDescent="0.2">
      <c r="C45" s="70" t="s">
        <v>1972</v>
      </c>
      <c r="D45" s="73" t="s">
        <v>1951</v>
      </c>
      <c r="E45" s="70" t="s">
        <v>16</v>
      </c>
      <c r="F45" s="69" t="s">
        <v>15</v>
      </c>
      <c r="G45" s="82" t="s">
        <v>2050</v>
      </c>
      <c r="H45" s="83"/>
      <c r="I45" s="83"/>
      <c r="J45" s="83"/>
      <c r="K45" s="84"/>
      <c r="L45" s="82" t="s">
        <v>1953</v>
      </c>
      <c r="M45" s="83"/>
      <c r="N45" s="84"/>
      <c r="O45" s="82" t="s">
        <v>1942</v>
      </c>
      <c r="P45" s="83"/>
      <c r="Q45" s="84"/>
      <c r="R45" s="70" t="s">
        <v>1</v>
      </c>
      <c r="S45" s="70" t="s">
        <v>3</v>
      </c>
      <c r="T45" s="70" t="s">
        <v>8</v>
      </c>
      <c r="U45" s="70" t="s">
        <v>9</v>
      </c>
    </row>
    <row r="46" spans="2:36" ht="57" x14ac:dyDescent="0.2">
      <c r="C46" s="70"/>
      <c r="D46" s="74"/>
      <c r="E46" s="70"/>
      <c r="F46" s="70"/>
      <c r="G46" s="69" t="s">
        <v>5</v>
      </c>
      <c r="H46" s="71" t="s">
        <v>2049</v>
      </c>
      <c r="I46" s="69" t="s">
        <v>2048</v>
      </c>
      <c r="J46" s="69" t="s">
        <v>2047</v>
      </c>
      <c r="K46" s="69" t="s">
        <v>2070</v>
      </c>
      <c r="L46" s="70" t="s">
        <v>0</v>
      </c>
      <c r="M46" s="70" t="s">
        <v>4</v>
      </c>
      <c r="N46" s="70" t="s">
        <v>2</v>
      </c>
      <c r="O46" s="69" t="s">
        <v>2035</v>
      </c>
      <c r="P46" s="70" t="s">
        <v>1919</v>
      </c>
      <c r="Q46" s="70" t="s">
        <v>14</v>
      </c>
      <c r="R46" s="70"/>
      <c r="S46" s="70"/>
      <c r="T46" s="40"/>
      <c r="U46" s="72"/>
    </row>
    <row r="47" spans="2:36" s="23" customFormat="1" ht="85.5" customHeight="1" x14ac:dyDescent="0.2">
      <c r="B47" s="31"/>
      <c r="C47" s="74" t="s">
        <v>2045</v>
      </c>
      <c r="D47" s="74" t="s">
        <v>2034</v>
      </c>
      <c r="E47" s="40" t="s">
        <v>1931</v>
      </c>
      <c r="F47" s="39" t="s">
        <v>1944</v>
      </c>
      <c r="G47" s="42" t="s">
        <v>1930</v>
      </c>
      <c r="H47" s="42" t="s">
        <v>1955</v>
      </c>
      <c r="I47" s="42" t="s">
        <v>1944</v>
      </c>
      <c r="J47" s="39" t="s">
        <v>1944</v>
      </c>
      <c r="K47" s="42" t="s">
        <v>1930</v>
      </c>
      <c r="L47" s="39" t="s">
        <v>1944</v>
      </c>
      <c r="M47" s="39" t="s">
        <v>1944</v>
      </c>
      <c r="N47" s="39" t="s">
        <v>1944</v>
      </c>
      <c r="O47" s="42" t="s">
        <v>1930</v>
      </c>
      <c r="P47" s="80" t="s">
        <v>1943</v>
      </c>
      <c r="Q47" s="81"/>
      <c r="R47" s="39" t="s">
        <v>1935</v>
      </c>
      <c r="S47" s="40" t="s">
        <v>2036</v>
      </c>
      <c r="T47" s="80" t="s">
        <v>2001</v>
      </c>
      <c r="U47" s="85"/>
    </row>
    <row r="48" spans="2:36" s="17" customFormat="1" ht="31.5" x14ac:dyDescent="0.2">
      <c r="B48" s="55">
        <v>1</v>
      </c>
      <c r="C48" s="5" t="s">
        <v>23</v>
      </c>
      <c r="D48" s="46" t="s">
        <v>2079</v>
      </c>
      <c r="E48" s="19">
        <v>1</v>
      </c>
      <c r="F48" s="22" t="s">
        <v>2080</v>
      </c>
      <c r="G48" s="18" t="s">
        <v>20</v>
      </c>
      <c r="H48" s="5"/>
      <c r="I48" s="21" t="s">
        <v>2081</v>
      </c>
      <c r="J48" s="22" t="s">
        <v>2082</v>
      </c>
      <c r="K48" s="21" t="s">
        <v>1937</v>
      </c>
      <c r="L48" s="18" t="s">
        <v>2083</v>
      </c>
      <c r="M48" s="18" t="s">
        <v>2084</v>
      </c>
      <c r="N48" s="18" t="s">
        <v>2085</v>
      </c>
      <c r="O48" s="33"/>
      <c r="P48" s="32">
        <v>15</v>
      </c>
      <c r="Q48" s="32">
        <v>15</v>
      </c>
      <c r="R48" s="20">
        <v>200</v>
      </c>
      <c r="S48" s="64">
        <v>400</v>
      </c>
      <c r="T48" s="33"/>
      <c r="U48" s="33"/>
      <c r="AD48" s="58" t="str" cm="1">
        <f t="array" ref="AD48">IFERROR(INDEX($J$13:$J$27, MATCH(1, ($D48=$O$13:$O$27)*($C48=$K$13:$K$27), 0)), "")</f>
        <v>1100-0101</v>
      </c>
      <c r="AE48" s="58" t="str">
        <f t="shared" ref="AE48:AE79" si="5">IFERROR(INDEX($M$13:$M$27, MATCH($D48, $O$13:$O$27, 0)), "")</f>
        <v>○○バス</v>
      </c>
      <c r="AF48" s="58" t="str">
        <f t="shared" ref="AF48:AF79" si="6">IFERROR(INDEX($N$13:$N$27, MATCH($D48, $O$13:$O$27, 0)), "")</f>
        <v>バス事業者（市町村からの運行委託を除く）</v>
      </c>
      <c r="AG48" s="59" t="str">
        <f t="shared" ref="AG48:AG79" si="7">IF($F48 &lt;&gt;"","("&amp; $E48 &amp;")" &amp; " " &amp; $F48,"")</f>
        <v>(1) ○○線</v>
      </c>
      <c r="AH48" s="58" t="str">
        <f t="shared" ref="AH48:AH79" si="8">IF(C48&lt;&gt;"",C48,"")</f>
        <v>札幌市</v>
      </c>
      <c r="AI48" s="58" t="str">
        <f>IF(T48=[1]マスタ!$E$3, [1]マスタ!$I$15, IF(U48=[1]マスタ!$E$3, [1]マスタ!$I$16, ""))</f>
        <v/>
      </c>
      <c r="AJ48" s="60"/>
    </row>
    <row r="49" spans="2:36" s="17" customFormat="1" ht="31.5" x14ac:dyDescent="0.2">
      <c r="B49" s="55">
        <v>2</v>
      </c>
      <c r="C49" s="5" t="s">
        <v>23</v>
      </c>
      <c r="D49" s="46" t="s">
        <v>2089</v>
      </c>
      <c r="E49" s="19">
        <v>2</v>
      </c>
      <c r="F49" s="22" t="s">
        <v>2090</v>
      </c>
      <c r="G49" s="18" t="s">
        <v>21</v>
      </c>
      <c r="H49" s="5" t="s">
        <v>2091</v>
      </c>
      <c r="I49" s="21" t="s">
        <v>2092</v>
      </c>
      <c r="J49" s="22" t="s">
        <v>2093</v>
      </c>
      <c r="K49" s="21" t="s">
        <v>1937</v>
      </c>
      <c r="L49" s="18"/>
      <c r="M49" s="18" t="s">
        <v>2094</v>
      </c>
      <c r="N49" s="18"/>
      <c r="O49" s="34"/>
      <c r="P49" s="32"/>
      <c r="Q49" s="32"/>
      <c r="R49" s="20">
        <v>150</v>
      </c>
      <c r="S49" s="64">
        <v>250</v>
      </c>
      <c r="T49" s="34"/>
      <c r="U49" s="34"/>
      <c r="AD49" s="58" t="str" cm="1">
        <f t="array" ref="AD49">IFERROR(INDEX($J$13:$J$27, MATCH(1, ($D49=$O$13:$O$27)*($C49=$K$13:$K$27), 0)), "")</f>
        <v>1100-0102</v>
      </c>
      <c r="AE49" s="58" t="str">
        <f t="shared" si="5"/>
        <v>○○市</v>
      </c>
      <c r="AF49" s="58" t="str">
        <f t="shared" si="6"/>
        <v>市町村（バス事業者に運行委託「コミュニティバスなど」）</v>
      </c>
      <c r="AG49" s="59" t="str">
        <f t="shared" si="7"/>
        <v>(2) ○○地区乗合タクシー</v>
      </c>
      <c r="AH49" s="58" t="str">
        <f t="shared" si="8"/>
        <v>札幌市</v>
      </c>
      <c r="AI49" s="58" t="str">
        <f>IF(T49=[1]マスタ!$E$3, [1]マスタ!$I$15, IF(U49=[1]マスタ!$E$3, [1]マスタ!$I$16, ""))</f>
        <v/>
      </c>
      <c r="AJ49" s="60"/>
    </row>
    <row r="50" spans="2:36" s="17" customFormat="1" ht="31.5" x14ac:dyDescent="0.2">
      <c r="B50" s="55">
        <v>3</v>
      </c>
      <c r="C50" s="5"/>
      <c r="D50" s="46"/>
      <c r="E50" s="19"/>
      <c r="F50" s="22"/>
      <c r="G50" s="18"/>
      <c r="H50" s="5"/>
      <c r="I50" s="21"/>
      <c r="J50" s="22"/>
      <c r="K50" s="21"/>
      <c r="L50" s="18"/>
      <c r="M50" s="18"/>
      <c r="N50" s="18"/>
      <c r="O50" s="34"/>
      <c r="P50" s="32"/>
      <c r="Q50" s="32"/>
      <c r="R50" s="20"/>
      <c r="S50" s="64"/>
      <c r="T50" s="34"/>
      <c r="U50" s="34"/>
      <c r="AD50" s="58" t="str" cm="1">
        <f t="array" ref="AD50">IFERROR(INDEX($J$13:$J$27, MATCH(1, ($D50=$O$13:$O$27)*($C50=$K$13:$K$27), 0)), "")</f>
        <v/>
      </c>
      <c r="AE50" s="58" t="str">
        <f t="shared" si="5"/>
        <v/>
      </c>
      <c r="AF50" s="58" t="str">
        <f t="shared" si="6"/>
        <v/>
      </c>
      <c r="AG50" s="59" t="str">
        <f t="shared" si="7"/>
        <v/>
      </c>
      <c r="AH50" s="58" t="str">
        <f t="shared" si="8"/>
        <v/>
      </c>
      <c r="AI50" s="58" t="str">
        <f>IF(T50=[1]マスタ!$E$3, [1]マスタ!$I$15, IF(U50=[1]マスタ!$E$3, [1]マスタ!$I$16, ""))</f>
        <v/>
      </c>
      <c r="AJ50" s="60"/>
    </row>
    <row r="51" spans="2:36" s="17" customFormat="1" ht="31.5" x14ac:dyDescent="0.2">
      <c r="B51" s="55">
        <v>4</v>
      </c>
      <c r="C51" s="5"/>
      <c r="D51" s="46"/>
      <c r="E51" s="19"/>
      <c r="F51" s="22"/>
      <c r="G51" s="18"/>
      <c r="H51" s="5"/>
      <c r="I51" s="21"/>
      <c r="J51" s="22"/>
      <c r="K51" s="21"/>
      <c r="L51" s="18"/>
      <c r="M51" s="18"/>
      <c r="N51" s="18"/>
      <c r="O51" s="34"/>
      <c r="P51" s="32"/>
      <c r="Q51" s="32"/>
      <c r="R51" s="20"/>
      <c r="S51" s="64"/>
      <c r="T51" s="34"/>
      <c r="U51" s="34"/>
      <c r="AD51" s="58" t="str" cm="1">
        <f t="array" ref="AD51">IFERROR(INDEX($J$13:$J$27, MATCH(1, ($D51=$O$13:$O$27)*($C51=$K$13:$K$27), 0)), "")</f>
        <v/>
      </c>
      <c r="AE51" s="58" t="str">
        <f t="shared" si="5"/>
        <v/>
      </c>
      <c r="AF51" s="58" t="str">
        <f t="shared" si="6"/>
        <v/>
      </c>
      <c r="AG51" s="59" t="str">
        <f t="shared" si="7"/>
        <v/>
      </c>
      <c r="AH51" s="58" t="str">
        <f t="shared" si="8"/>
        <v/>
      </c>
      <c r="AI51" s="58" t="str">
        <f>IF(T51=[1]マスタ!$E$3, [1]マスタ!$I$15, IF(U51=[1]マスタ!$E$3, [1]マスタ!$I$16, ""))</f>
        <v/>
      </c>
      <c r="AJ51" s="60"/>
    </row>
    <row r="52" spans="2:36" s="17" customFormat="1" ht="31.5" x14ac:dyDescent="0.2">
      <c r="B52" s="55">
        <v>5</v>
      </c>
      <c r="C52" s="5"/>
      <c r="D52" s="46"/>
      <c r="E52" s="19"/>
      <c r="F52" s="22"/>
      <c r="G52" s="18"/>
      <c r="H52" s="5"/>
      <c r="I52" s="21"/>
      <c r="J52" s="22"/>
      <c r="K52" s="21"/>
      <c r="L52" s="18"/>
      <c r="M52" s="18"/>
      <c r="N52" s="18"/>
      <c r="O52" s="34"/>
      <c r="P52" s="32"/>
      <c r="Q52" s="32"/>
      <c r="R52" s="20"/>
      <c r="S52" s="64"/>
      <c r="T52" s="34"/>
      <c r="U52" s="34"/>
      <c r="AD52" s="58" t="str" cm="1">
        <f t="array" ref="AD52">IFERROR(INDEX($J$13:$J$27, MATCH(1, ($D52=$O$13:$O$27)*($C52=$K$13:$K$27), 0)), "")</f>
        <v/>
      </c>
      <c r="AE52" s="58" t="str">
        <f t="shared" si="5"/>
        <v/>
      </c>
      <c r="AF52" s="58" t="str">
        <f t="shared" si="6"/>
        <v/>
      </c>
      <c r="AG52" s="59" t="str">
        <f t="shared" si="7"/>
        <v/>
      </c>
      <c r="AH52" s="58" t="str">
        <f t="shared" si="8"/>
        <v/>
      </c>
      <c r="AI52" s="58" t="str">
        <f>IF(T52=[1]マスタ!$E$3, [1]マスタ!$I$15, IF(U52=[1]マスタ!$E$3, [1]マスタ!$I$16, ""))</f>
        <v/>
      </c>
      <c r="AJ52" s="60"/>
    </row>
    <row r="53" spans="2:36" ht="31.5" x14ac:dyDescent="0.2">
      <c r="B53" s="55">
        <v>6</v>
      </c>
      <c r="C53" s="5"/>
      <c r="D53" s="46"/>
      <c r="E53" s="19"/>
      <c r="F53" s="22"/>
      <c r="G53" s="18"/>
      <c r="H53" s="5"/>
      <c r="I53" s="21"/>
      <c r="J53" s="22"/>
      <c r="K53" s="21"/>
      <c r="L53" s="18"/>
      <c r="M53" s="18"/>
      <c r="N53" s="18"/>
      <c r="O53" s="34"/>
      <c r="P53" s="32"/>
      <c r="Q53" s="32"/>
      <c r="R53" s="20"/>
      <c r="S53" s="64"/>
      <c r="T53" s="34"/>
      <c r="U53" s="34"/>
      <c r="AD53" s="58" t="str" cm="1">
        <f t="array" ref="AD53">IFERROR(INDEX($J$13:$J$27, MATCH(1, ($D53=$O$13:$O$27)*($C53=$K$13:$K$27), 0)), "")</f>
        <v/>
      </c>
      <c r="AE53" s="58" t="str">
        <f t="shared" si="5"/>
        <v/>
      </c>
      <c r="AF53" s="58" t="str">
        <f t="shared" si="6"/>
        <v/>
      </c>
      <c r="AG53" s="59" t="str">
        <f t="shared" si="7"/>
        <v/>
      </c>
      <c r="AH53" s="58" t="str">
        <f t="shared" si="8"/>
        <v/>
      </c>
      <c r="AI53" s="58" t="str">
        <f>IF(T53=[1]マスタ!$E$3, [1]マスタ!$I$15, IF(U53=[1]マスタ!$E$3, [1]マスタ!$I$16, ""))</f>
        <v/>
      </c>
      <c r="AJ53" s="60"/>
    </row>
    <row r="54" spans="2:36" ht="31.5" x14ac:dyDescent="0.2">
      <c r="B54" s="55">
        <v>7</v>
      </c>
      <c r="C54" s="5"/>
      <c r="D54" s="46"/>
      <c r="E54" s="19"/>
      <c r="F54" s="22"/>
      <c r="G54" s="18"/>
      <c r="H54" s="5"/>
      <c r="I54" s="21"/>
      <c r="J54" s="22"/>
      <c r="K54" s="21"/>
      <c r="L54" s="18"/>
      <c r="M54" s="18"/>
      <c r="N54" s="18"/>
      <c r="O54" s="34"/>
      <c r="P54" s="32"/>
      <c r="Q54" s="32"/>
      <c r="R54" s="20"/>
      <c r="S54" s="64"/>
      <c r="T54" s="34"/>
      <c r="U54" s="34"/>
      <c r="AD54" s="58" t="str" cm="1">
        <f t="array" ref="AD54">IFERROR(INDEX($J$13:$J$27, MATCH(1, ($D54=$O$13:$O$27)*($C54=$K$13:$K$27), 0)), "")</f>
        <v/>
      </c>
      <c r="AE54" s="58" t="str">
        <f t="shared" si="5"/>
        <v/>
      </c>
      <c r="AF54" s="58" t="str">
        <f t="shared" si="6"/>
        <v/>
      </c>
      <c r="AG54" s="59" t="str">
        <f t="shared" si="7"/>
        <v/>
      </c>
      <c r="AH54" s="58" t="str">
        <f t="shared" si="8"/>
        <v/>
      </c>
      <c r="AI54" s="58" t="str">
        <f>IF(T54=[1]マスタ!$E$3, [1]マスタ!$I$15, IF(U54=[1]マスタ!$E$3, [1]マスタ!$I$16, ""))</f>
        <v/>
      </c>
      <c r="AJ54" s="60"/>
    </row>
    <row r="55" spans="2:36" ht="31.5" x14ac:dyDescent="0.2">
      <c r="B55" s="55">
        <v>8</v>
      </c>
      <c r="C55" s="5"/>
      <c r="D55" s="46"/>
      <c r="E55" s="19"/>
      <c r="F55" s="22"/>
      <c r="G55" s="18"/>
      <c r="H55" s="5"/>
      <c r="I55" s="21"/>
      <c r="J55" s="22"/>
      <c r="K55" s="21"/>
      <c r="L55" s="18"/>
      <c r="M55" s="18"/>
      <c r="N55" s="18"/>
      <c r="O55" s="34"/>
      <c r="P55" s="32"/>
      <c r="Q55" s="32"/>
      <c r="R55" s="20"/>
      <c r="S55" s="64"/>
      <c r="T55" s="34"/>
      <c r="U55" s="34"/>
      <c r="AD55" s="58" t="str" cm="1">
        <f t="array" ref="AD55">IFERROR(INDEX($J$13:$J$27, MATCH(1, ($D55=$O$13:$O$27)*($C55=$K$13:$K$27), 0)), "")</f>
        <v/>
      </c>
      <c r="AE55" s="58" t="str">
        <f t="shared" si="5"/>
        <v/>
      </c>
      <c r="AF55" s="58" t="str">
        <f t="shared" si="6"/>
        <v/>
      </c>
      <c r="AG55" s="59" t="str">
        <f t="shared" si="7"/>
        <v/>
      </c>
      <c r="AH55" s="58" t="str">
        <f t="shared" si="8"/>
        <v/>
      </c>
      <c r="AI55" s="58" t="str">
        <f>IF(T55=[1]マスタ!$E$3, [1]マスタ!$I$15, IF(U55=[1]マスタ!$E$3, [1]マスタ!$I$16, ""))</f>
        <v/>
      </c>
      <c r="AJ55" s="60"/>
    </row>
    <row r="56" spans="2:36" ht="31.5" x14ac:dyDescent="0.2">
      <c r="B56" s="55">
        <v>9</v>
      </c>
      <c r="C56" s="5"/>
      <c r="D56" s="46"/>
      <c r="E56" s="19"/>
      <c r="F56" s="22"/>
      <c r="G56" s="18"/>
      <c r="H56" s="5"/>
      <c r="I56" s="21"/>
      <c r="J56" s="22"/>
      <c r="K56" s="21"/>
      <c r="L56" s="18"/>
      <c r="M56" s="18"/>
      <c r="N56" s="18"/>
      <c r="O56" s="34"/>
      <c r="P56" s="32"/>
      <c r="Q56" s="32"/>
      <c r="R56" s="20"/>
      <c r="S56" s="64"/>
      <c r="T56" s="34"/>
      <c r="U56" s="34"/>
      <c r="AD56" s="58" t="str" cm="1">
        <f t="array" ref="AD56">IFERROR(INDEX($J$13:$J$27, MATCH(1, ($D56=$O$13:$O$27)*($C56=$K$13:$K$27), 0)), "")</f>
        <v/>
      </c>
      <c r="AE56" s="58" t="str">
        <f t="shared" si="5"/>
        <v/>
      </c>
      <c r="AF56" s="58" t="str">
        <f t="shared" si="6"/>
        <v/>
      </c>
      <c r="AG56" s="59" t="str">
        <f t="shared" si="7"/>
        <v/>
      </c>
      <c r="AH56" s="58" t="str">
        <f t="shared" si="8"/>
        <v/>
      </c>
      <c r="AI56" s="58" t="str">
        <f>IF(T56=[1]マスタ!$E$3, [1]マスタ!$I$15, IF(U56=[1]マスタ!$E$3, [1]マスタ!$I$16, ""))</f>
        <v/>
      </c>
      <c r="AJ56" s="60"/>
    </row>
    <row r="57" spans="2:36" ht="31.5" x14ac:dyDescent="0.2">
      <c r="B57" s="55">
        <v>10</v>
      </c>
      <c r="C57" s="5"/>
      <c r="D57" s="46"/>
      <c r="E57" s="19"/>
      <c r="F57" s="22"/>
      <c r="G57" s="18"/>
      <c r="H57" s="5"/>
      <c r="I57" s="21"/>
      <c r="J57" s="22"/>
      <c r="K57" s="21"/>
      <c r="L57" s="18"/>
      <c r="M57" s="18"/>
      <c r="N57" s="18"/>
      <c r="O57" s="34"/>
      <c r="P57" s="32"/>
      <c r="Q57" s="32"/>
      <c r="R57" s="20"/>
      <c r="S57" s="64"/>
      <c r="T57" s="34"/>
      <c r="U57" s="34"/>
      <c r="AD57" s="58" t="str" cm="1">
        <f t="array" ref="AD57">IFERROR(INDEX($J$13:$J$27, MATCH(1, ($D57=$O$13:$O$27)*($C57=$K$13:$K$27), 0)), "")</f>
        <v/>
      </c>
      <c r="AE57" s="58" t="str">
        <f t="shared" si="5"/>
        <v/>
      </c>
      <c r="AF57" s="58" t="str">
        <f t="shared" si="6"/>
        <v/>
      </c>
      <c r="AG57" s="59" t="str">
        <f t="shared" si="7"/>
        <v/>
      </c>
      <c r="AH57" s="58" t="str">
        <f t="shared" si="8"/>
        <v/>
      </c>
      <c r="AI57" s="58" t="str">
        <f>IF(T57=[1]マスタ!$E$3, [1]マスタ!$I$15, IF(U57=[1]マスタ!$E$3, [1]マスタ!$I$16, ""))</f>
        <v/>
      </c>
      <c r="AJ57" s="60"/>
    </row>
    <row r="58" spans="2:36" ht="31.5" hidden="1" outlineLevel="2" x14ac:dyDescent="0.2">
      <c r="B58" s="55">
        <v>11</v>
      </c>
      <c r="C58" s="5"/>
      <c r="D58" s="46"/>
      <c r="E58" s="19"/>
      <c r="F58" s="22"/>
      <c r="G58" s="18"/>
      <c r="H58" s="5"/>
      <c r="I58" s="21"/>
      <c r="J58" s="22"/>
      <c r="K58" s="21"/>
      <c r="L58" s="18"/>
      <c r="M58" s="18"/>
      <c r="N58" s="18"/>
      <c r="O58" s="34"/>
      <c r="P58" s="32"/>
      <c r="Q58" s="32"/>
      <c r="R58" s="20"/>
      <c r="S58" s="64"/>
      <c r="T58" s="34"/>
      <c r="U58" s="34"/>
      <c r="AD58" s="58" t="str" cm="1">
        <f t="array" ref="AD58">IFERROR(INDEX($J$13:$J$27, MATCH(1, ($D58=$O$13:$O$27)*($C58=$K$13:$K$27), 0)), "")</f>
        <v/>
      </c>
      <c r="AE58" s="58" t="str">
        <f t="shared" si="5"/>
        <v/>
      </c>
      <c r="AF58" s="58" t="str">
        <f t="shared" si="6"/>
        <v/>
      </c>
      <c r="AG58" s="59" t="str">
        <f t="shared" si="7"/>
        <v/>
      </c>
      <c r="AH58" s="58" t="str">
        <f t="shared" si="8"/>
        <v/>
      </c>
      <c r="AI58" s="58" t="str">
        <f>IF(T58=[1]マスタ!$E$3, [1]マスタ!$I$15, IF(U58=[1]マスタ!$E$3, [1]マスタ!$I$16, ""))</f>
        <v/>
      </c>
      <c r="AJ58" s="60"/>
    </row>
    <row r="59" spans="2:36" ht="31.5" hidden="1" outlineLevel="2" x14ac:dyDescent="0.2">
      <c r="B59" s="55">
        <v>12</v>
      </c>
      <c r="C59" s="5"/>
      <c r="D59" s="46"/>
      <c r="E59" s="19"/>
      <c r="F59" s="22"/>
      <c r="G59" s="18"/>
      <c r="H59" s="5"/>
      <c r="I59" s="21"/>
      <c r="J59" s="22"/>
      <c r="K59" s="21"/>
      <c r="L59" s="18"/>
      <c r="M59" s="18"/>
      <c r="N59" s="18"/>
      <c r="O59" s="34"/>
      <c r="P59" s="32"/>
      <c r="Q59" s="32"/>
      <c r="R59" s="20"/>
      <c r="S59" s="64"/>
      <c r="T59" s="34"/>
      <c r="U59" s="34"/>
      <c r="AD59" s="58" t="str" cm="1">
        <f t="array" ref="AD59">IFERROR(INDEX($J$13:$J$27, MATCH(1, ($D59=$O$13:$O$27)*($C59=$K$13:$K$27), 0)), "")</f>
        <v/>
      </c>
      <c r="AE59" s="58" t="str">
        <f t="shared" si="5"/>
        <v/>
      </c>
      <c r="AF59" s="58" t="str">
        <f t="shared" si="6"/>
        <v/>
      </c>
      <c r="AG59" s="59" t="str">
        <f t="shared" si="7"/>
        <v/>
      </c>
      <c r="AH59" s="58" t="str">
        <f t="shared" si="8"/>
        <v/>
      </c>
      <c r="AI59" s="58" t="str">
        <f>IF(T59=[1]マスタ!$E$3, [1]マスタ!$I$15, IF(U59=[1]マスタ!$E$3, [1]マスタ!$I$16, ""))</f>
        <v/>
      </c>
      <c r="AJ59" s="60"/>
    </row>
    <row r="60" spans="2:36" ht="31.5" hidden="1" outlineLevel="2" x14ac:dyDescent="0.2">
      <c r="B60" s="55">
        <v>13</v>
      </c>
      <c r="C60" s="5"/>
      <c r="D60" s="46"/>
      <c r="E60" s="19"/>
      <c r="F60" s="22"/>
      <c r="G60" s="18"/>
      <c r="H60" s="5"/>
      <c r="I60" s="21"/>
      <c r="J60" s="22"/>
      <c r="K60" s="21"/>
      <c r="L60" s="18"/>
      <c r="M60" s="18"/>
      <c r="N60" s="18"/>
      <c r="O60" s="34"/>
      <c r="P60" s="32"/>
      <c r="Q60" s="32"/>
      <c r="R60" s="20"/>
      <c r="S60" s="64"/>
      <c r="T60" s="34"/>
      <c r="U60" s="34"/>
      <c r="AD60" s="58" t="str" cm="1">
        <f t="array" ref="AD60">IFERROR(INDEX($J$13:$J$27, MATCH(1, ($D60=$O$13:$O$27)*($C60=$K$13:$K$27), 0)), "")</f>
        <v/>
      </c>
      <c r="AE60" s="58" t="str">
        <f t="shared" si="5"/>
        <v/>
      </c>
      <c r="AF60" s="58" t="str">
        <f t="shared" si="6"/>
        <v/>
      </c>
      <c r="AG60" s="59" t="str">
        <f t="shared" si="7"/>
        <v/>
      </c>
      <c r="AH60" s="58" t="str">
        <f t="shared" si="8"/>
        <v/>
      </c>
      <c r="AI60" s="58" t="str">
        <f>IF(T60=[1]マスタ!$E$3, [1]マスタ!$I$15, IF(U60=[1]マスタ!$E$3, [1]マスタ!$I$16, ""))</f>
        <v/>
      </c>
      <c r="AJ60" s="60"/>
    </row>
    <row r="61" spans="2:36" ht="31.5" hidden="1" outlineLevel="2" x14ac:dyDescent="0.2">
      <c r="B61" s="55">
        <v>14</v>
      </c>
      <c r="C61" s="5"/>
      <c r="D61" s="46"/>
      <c r="E61" s="19"/>
      <c r="F61" s="22"/>
      <c r="G61" s="18"/>
      <c r="H61" s="5"/>
      <c r="I61" s="21"/>
      <c r="J61" s="22"/>
      <c r="K61" s="21"/>
      <c r="L61" s="18"/>
      <c r="M61" s="18"/>
      <c r="N61" s="18"/>
      <c r="O61" s="34"/>
      <c r="P61" s="32"/>
      <c r="Q61" s="32"/>
      <c r="R61" s="20"/>
      <c r="S61" s="64"/>
      <c r="T61" s="34"/>
      <c r="U61" s="34"/>
      <c r="AD61" s="58" t="str" cm="1">
        <f t="array" ref="AD61">IFERROR(INDEX($J$13:$J$27, MATCH(1, ($D61=$O$13:$O$27)*($C61=$K$13:$K$27), 0)), "")</f>
        <v/>
      </c>
      <c r="AE61" s="58" t="str">
        <f t="shared" si="5"/>
        <v/>
      </c>
      <c r="AF61" s="58" t="str">
        <f t="shared" si="6"/>
        <v/>
      </c>
      <c r="AG61" s="59" t="str">
        <f t="shared" si="7"/>
        <v/>
      </c>
      <c r="AH61" s="58" t="str">
        <f t="shared" si="8"/>
        <v/>
      </c>
      <c r="AI61" s="58" t="str">
        <f>IF(T61=[1]マスタ!$E$3, [1]マスタ!$I$15, IF(U61=[1]マスタ!$E$3, [1]マスタ!$I$16, ""))</f>
        <v/>
      </c>
      <c r="AJ61" s="60"/>
    </row>
    <row r="62" spans="2:36" ht="31.5" hidden="1" outlineLevel="2" x14ac:dyDescent="0.2">
      <c r="B62" s="55">
        <v>15</v>
      </c>
      <c r="C62" s="5"/>
      <c r="D62" s="46"/>
      <c r="E62" s="19"/>
      <c r="F62" s="22"/>
      <c r="G62" s="18"/>
      <c r="H62" s="5"/>
      <c r="I62" s="21"/>
      <c r="J62" s="22"/>
      <c r="K62" s="21"/>
      <c r="L62" s="18"/>
      <c r="M62" s="18"/>
      <c r="N62" s="18"/>
      <c r="O62" s="34"/>
      <c r="P62" s="32"/>
      <c r="Q62" s="32"/>
      <c r="R62" s="20"/>
      <c r="S62" s="64"/>
      <c r="T62" s="34"/>
      <c r="U62" s="34"/>
      <c r="AD62" s="58" t="str" cm="1">
        <f t="array" ref="AD62">IFERROR(INDEX($J$13:$J$27, MATCH(1, ($D62=$O$13:$O$27)*($C62=$K$13:$K$27), 0)), "")</f>
        <v/>
      </c>
      <c r="AE62" s="58" t="str">
        <f t="shared" si="5"/>
        <v/>
      </c>
      <c r="AF62" s="58" t="str">
        <f t="shared" si="6"/>
        <v/>
      </c>
      <c r="AG62" s="59" t="str">
        <f t="shared" si="7"/>
        <v/>
      </c>
      <c r="AH62" s="58" t="str">
        <f t="shared" si="8"/>
        <v/>
      </c>
      <c r="AI62" s="58" t="str">
        <f>IF(T62=[1]マスタ!$E$3, [1]マスタ!$I$15, IF(U62=[1]マスタ!$E$3, [1]マスタ!$I$16, ""))</f>
        <v/>
      </c>
      <c r="AJ62" s="60"/>
    </row>
    <row r="63" spans="2:36" ht="31.5" hidden="1" outlineLevel="2" x14ac:dyDescent="0.2">
      <c r="B63" s="55">
        <v>16</v>
      </c>
      <c r="C63" s="5"/>
      <c r="D63" s="46"/>
      <c r="E63" s="19"/>
      <c r="F63" s="22"/>
      <c r="G63" s="18"/>
      <c r="H63" s="5"/>
      <c r="I63" s="21"/>
      <c r="J63" s="22"/>
      <c r="K63" s="21"/>
      <c r="L63" s="18"/>
      <c r="M63" s="18"/>
      <c r="N63" s="18"/>
      <c r="O63" s="34"/>
      <c r="P63" s="32"/>
      <c r="Q63" s="32"/>
      <c r="R63" s="20"/>
      <c r="S63" s="64"/>
      <c r="T63" s="34"/>
      <c r="U63" s="34"/>
      <c r="AD63" s="58" t="str" cm="1">
        <f t="array" ref="AD63">IFERROR(INDEX($J$13:$J$27, MATCH(1, ($D63=$O$13:$O$27)*($C63=$K$13:$K$27), 0)), "")</f>
        <v/>
      </c>
      <c r="AE63" s="58" t="str">
        <f t="shared" si="5"/>
        <v/>
      </c>
      <c r="AF63" s="58" t="str">
        <f t="shared" si="6"/>
        <v/>
      </c>
      <c r="AG63" s="59" t="str">
        <f t="shared" si="7"/>
        <v/>
      </c>
      <c r="AH63" s="58" t="str">
        <f t="shared" si="8"/>
        <v/>
      </c>
      <c r="AI63" s="58" t="str">
        <f>IF(T63=[1]マスタ!$E$3, [1]マスタ!$I$15, IF(U63=[1]マスタ!$E$3, [1]マスタ!$I$16, ""))</f>
        <v/>
      </c>
      <c r="AJ63" s="60"/>
    </row>
    <row r="64" spans="2:36" ht="31.5" hidden="1" outlineLevel="2" x14ac:dyDescent="0.2">
      <c r="B64" s="55">
        <v>17</v>
      </c>
      <c r="C64" s="5"/>
      <c r="D64" s="46"/>
      <c r="E64" s="19"/>
      <c r="F64" s="22"/>
      <c r="G64" s="18"/>
      <c r="H64" s="5"/>
      <c r="I64" s="21"/>
      <c r="J64" s="22"/>
      <c r="K64" s="21"/>
      <c r="L64" s="18"/>
      <c r="M64" s="18"/>
      <c r="N64" s="18"/>
      <c r="O64" s="34"/>
      <c r="P64" s="32"/>
      <c r="Q64" s="32"/>
      <c r="R64" s="20"/>
      <c r="S64" s="64"/>
      <c r="T64" s="34"/>
      <c r="U64" s="34"/>
      <c r="AD64" s="58" t="str" cm="1">
        <f t="array" ref="AD64">IFERROR(INDEX($J$13:$J$27, MATCH(1, ($D64=$O$13:$O$27)*($C64=$K$13:$K$27), 0)), "")</f>
        <v/>
      </c>
      <c r="AE64" s="58" t="str">
        <f t="shared" si="5"/>
        <v/>
      </c>
      <c r="AF64" s="58" t="str">
        <f t="shared" si="6"/>
        <v/>
      </c>
      <c r="AG64" s="59" t="str">
        <f t="shared" si="7"/>
        <v/>
      </c>
      <c r="AH64" s="58" t="str">
        <f t="shared" si="8"/>
        <v/>
      </c>
      <c r="AI64" s="58" t="str">
        <f>IF(T64=[1]マスタ!$E$3, [1]マスタ!$I$15, IF(U64=[1]マスタ!$E$3, [1]マスタ!$I$16, ""))</f>
        <v/>
      </c>
      <c r="AJ64" s="60"/>
    </row>
    <row r="65" spans="2:36" ht="31.5" hidden="1" outlineLevel="2" x14ac:dyDescent="0.2">
      <c r="B65" s="55">
        <v>18</v>
      </c>
      <c r="C65" s="5"/>
      <c r="D65" s="46"/>
      <c r="E65" s="19"/>
      <c r="F65" s="22"/>
      <c r="G65" s="18"/>
      <c r="H65" s="5"/>
      <c r="I65" s="21"/>
      <c r="J65" s="22"/>
      <c r="K65" s="21"/>
      <c r="L65" s="18"/>
      <c r="M65" s="18"/>
      <c r="N65" s="18"/>
      <c r="O65" s="34"/>
      <c r="P65" s="32"/>
      <c r="Q65" s="32"/>
      <c r="R65" s="20"/>
      <c r="S65" s="64"/>
      <c r="T65" s="34"/>
      <c r="U65" s="34"/>
      <c r="AD65" s="58" t="str" cm="1">
        <f t="array" ref="AD65">IFERROR(INDEX($J$13:$J$27, MATCH(1, ($D65=$O$13:$O$27)*($C65=$K$13:$K$27), 0)), "")</f>
        <v/>
      </c>
      <c r="AE65" s="58" t="str">
        <f t="shared" si="5"/>
        <v/>
      </c>
      <c r="AF65" s="58" t="str">
        <f t="shared" si="6"/>
        <v/>
      </c>
      <c r="AG65" s="59" t="str">
        <f t="shared" si="7"/>
        <v/>
      </c>
      <c r="AH65" s="58" t="str">
        <f t="shared" si="8"/>
        <v/>
      </c>
      <c r="AI65" s="58" t="str">
        <f>IF(T65=[1]マスタ!$E$3, [1]マスタ!$I$15, IF(U65=[1]マスタ!$E$3, [1]マスタ!$I$16, ""))</f>
        <v/>
      </c>
      <c r="AJ65" s="60"/>
    </row>
    <row r="66" spans="2:36" ht="31.5" hidden="1" outlineLevel="2" x14ac:dyDescent="0.2">
      <c r="B66" s="55">
        <v>19</v>
      </c>
      <c r="C66" s="5"/>
      <c r="D66" s="46"/>
      <c r="E66" s="19"/>
      <c r="F66" s="22"/>
      <c r="G66" s="18"/>
      <c r="H66" s="5"/>
      <c r="I66" s="21"/>
      <c r="J66" s="22"/>
      <c r="K66" s="21"/>
      <c r="L66" s="18"/>
      <c r="M66" s="18"/>
      <c r="N66" s="18"/>
      <c r="O66" s="34"/>
      <c r="P66" s="32"/>
      <c r="Q66" s="32"/>
      <c r="R66" s="20"/>
      <c r="S66" s="64"/>
      <c r="T66" s="34"/>
      <c r="U66" s="34"/>
      <c r="AD66" s="58" t="str" cm="1">
        <f t="array" ref="AD66">IFERROR(INDEX($J$13:$J$27, MATCH(1, ($D66=$O$13:$O$27)*($C66=$K$13:$K$27), 0)), "")</f>
        <v/>
      </c>
      <c r="AE66" s="58" t="str">
        <f t="shared" si="5"/>
        <v/>
      </c>
      <c r="AF66" s="58" t="str">
        <f t="shared" si="6"/>
        <v/>
      </c>
      <c r="AG66" s="59" t="str">
        <f t="shared" si="7"/>
        <v/>
      </c>
      <c r="AH66" s="58" t="str">
        <f t="shared" si="8"/>
        <v/>
      </c>
      <c r="AI66" s="58" t="str">
        <f>IF(T66=[1]マスタ!$E$3, [1]マスタ!$I$15, IF(U66=[1]マスタ!$E$3, [1]マスタ!$I$16, ""))</f>
        <v/>
      </c>
      <c r="AJ66" s="60"/>
    </row>
    <row r="67" spans="2:36" ht="31.5" hidden="1" outlineLevel="2" x14ac:dyDescent="0.2">
      <c r="B67" s="55">
        <v>20</v>
      </c>
      <c r="C67" s="5"/>
      <c r="D67" s="46"/>
      <c r="E67" s="19"/>
      <c r="F67" s="22"/>
      <c r="G67" s="18"/>
      <c r="H67" s="5"/>
      <c r="I67" s="21"/>
      <c r="J67" s="22"/>
      <c r="K67" s="21"/>
      <c r="L67" s="18"/>
      <c r="M67" s="18"/>
      <c r="N67" s="18"/>
      <c r="O67" s="34"/>
      <c r="P67" s="32"/>
      <c r="Q67" s="32"/>
      <c r="R67" s="20"/>
      <c r="S67" s="64"/>
      <c r="T67" s="34"/>
      <c r="U67" s="34"/>
      <c r="AD67" s="58" t="str" cm="1">
        <f t="array" ref="AD67">IFERROR(INDEX($J$13:$J$27, MATCH(1, ($D67=$O$13:$O$27)*($C67=$K$13:$K$27), 0)), "")</f>
        <v/>
      </c>
      <c r="AE67" s="58" t="str">
        <f t="shared" si="5"/>
        <v/>
      </c>
      <c r="AF67" s="58" t="str">
        <f t="shared" si="6"/>
        <v/>
      </c>
      <c r="AG67" s="59" t="str">
        <f t="shared" si="7"/>
        <v/>
      </c>
      <c r="AH67" s="58" t="str">
        <f t="shared" si="8"/>
        <v/>
      </c>
      <c r="AI67" s="58" t="str">
        <f>IF(T67=[1]マスタ!$E$3, [1]マスタ!$I$15, IF(U67=[1]マスタ!$E$3, [1]マスタ!$I$16, ""))</f>
        <v/>
      </c>
      <c r="AJ67" s="60"/>
    </row>
    <row r="68" spans="2:36" ht="31.5" hidden="1" outlineLevel="2" x14ac:dyDescent="0.2">
      <c r="B68" s="55">
        <v>21</v>
      </c>
      <c r="C68" s="5"/>
      <c r="D68" s="46"/>
      <c r="E68" s="19"/>
      <c r="F68" s="22"/>
      <c r="G68" s="18"/>
      <c r="H68" s="5"/>
      <c r="I68" s="21"/>
      <c r="J68" s="22"/>
      <c r="K68" s="21"/>
      <c r="L68" s="18"/>
      <c r="M68" s="18"/>
      <c r="N68" s="18"/>
      <c r="O68" s="34"/>
      <c r="P68" s="32"/>
      <c r="Q68" s="32"/>
      <c r="R68" s="20"/>
      <c r="S68" s="64"/>
      <c r="T68" s="34"/>
      <c r="U68" s="34"/>
      <c r="AD68" s="58" t="str" cm="1">
        <f t="array" ref="AD68">IFERROR(INDEX($J$13:$J$27, MATCH(1, ($D68=$O$13:$O$27)*($C68=$K$13:$K$27), 0)), "")</f>
        <v/>
      </c>
      <c r="AE68" s="58" t="str">
        <f t="shared" si="5"/>
        <v/>
      </c>
      <c r="AF68" s="58" t="str">
        <f t="shared" si="6"/>
        <v/>
      </c>
      <c r="AG68" s="59" t="str">
        <f t="shared" si="7"/>
        <v/>
      </c>
      <c r="AH68" s="58" t="str">
        <f t="shared" si="8"/>
        <v/>
      </c>
      <c r="AI68" s="58" t="str">
        <f>IF(T68=[1]マスタ!$E$3, [1]マスタ!$I$15, IF(U68=[1]マスタ!$E$3, [1]マスタ!$I$16, ""))</f>
        <v/>
      </c>
      <c r="AJ68" s="60"/>
    </row>
    <row r="69" spans="2:36" ht="31.5" hidden="1" outlineLevel="2" x14ac:dyDescent="0.2">
      <c r="B69" s="55">
        <v>22</v>
      </c>
      <c r="C69" s="5"/>
      <c r="D69" s="46"/>
      <c r="E69" s="19"/>
      <c r="F69" s="22"/>
      <c r="G69" s="18"/>
      <c r="H69" s="5"/>
      <c r="I69" s="21"/>
      <c r="J69" s="22"/>
      <c r="K69" s="21"/>
      <c r="L69" s="18"/>
      <c r="M69" s="18"/>
      <c r="N69" s="18"/>
      <c r="O69" s="34"/>
      <c r="P69" s="32"/>
      <c r="Q69" s="32"/>
      <c r="R69" s="20"/>
      <c r="S69" s="64"/>
      <c r="T69" s="34"/>
      <c r="U69" s="34"/>
      <c r="AD69" s="58" t="str" cm="1">
        <f t="array" ref="AD69">IFERROR(INDEX($J$13:$J$27, MATCH(1, ($D69=$O$13:$O$27)*($C69=$K$13:$K$27), 0)), "")</f>
        <v/>
      </c>
      <c r="AE69" s="58" t="str">
        <f t="shared" si="5"/>
        <v/>
      </c>
      <c r="AF69" s="58" t="str">
        <f t="shared" si="6"/>
        <v/>
      </c>
      <c r="AG69" s="59" t="str">
        <f t="shared" si="7"/>
        <v/>
      </c>
      <c r="AH69" s="58" t="str">
        <f t="shared" si="8"/>
        <v/>
      </c>
      <c r="AI69" s="58" t="str">
        <f>IF(T69=[1]マスタ!$E$3, [1]マスタ!$I$15, IF(U69=[1]マスタ!$E$3, [1]マスタ!$I$16, ""))</f>
        <v/>
      </c>
      <c r="AJ69" s="60"/>
    </row>
    <row r="70" spans="2:36" ht="31.5" hidden="1" outlineLevel="2" x14ac:dyDescent="0.2">
      <c r="B70" s="55">
        <v>23</v>
      </c>
      <c r="C70" s="5"/>
      <c r="D70" s="46"/>
      <c r="E70" s="19"/>
      <c r="F70" s="22"/>
      <c r="G70" s="18"/>
      <c r="H70" s="5"/>
      <c r="I70" s="21"/>
      <c r="J70" s="22"/>
      <c r="K70" s="21"/>
      <c r="L70" s="18"/>
      <c r="M70" s="18"/>
      <c r="N70" s="18"/>
      <c r="O70" s="34"/>
      <c r="P70" s="32"/>
      <c r="Q70" s="32"/>
      <c r="R70" s="20"/>
      <c r="S70" s="64"/>
      <c r="T70" s="34"/>
      <c r="U70" s="34"/>
      <c r="AD70" s="58" t="str" cm="1">
        <f t="array" ref="AD70">IFERROR(INDEX($J$13:$J$27, MATCH(1, ($D70=$O$13:$O$27)*($C70=$K$13:$K$27), 0)), "")</f>
        <v/>
      </c>
      <c r="AE70" s="58" t="str">
        <f t="shared" si="5"/>
        <v/>
      </c>
      <c r="AF70" s="58" t="str">
        <f t="shared" si="6"/>
        <v/>
      </c>
      <c r="AG70" s="59" t="str">
        <f t="shared" si="7"/>
        <v/>
      </c>
      <c r="AH70" s="58" t="str">
        <f t="shared" si="8"/>
        <v/>
      </c>
      <c r="AI70" s="58" t="str">
        <f>IF(T70=[1]マスタ!$E$3, [1]マスタ!$I$15, IF(U70=[1]マスタ!$E$3, [1]マスタ!$I$16, ""))</f>
        <v/>
      </c>
      <c r="AJ70" s="60"/>
    </row>
    <row r="71" spans="2:36" ht="31.5" hidden="1" outlineLevel="2" x14ac:dyDescent="0.2">
      <c r="B71" s="55">
        <v>24</v>
      </c>
      <c r="C71" s="5"/>
      <c r="D71" s="46"/>
      <c r="E71" s="19"/>
      <c r="F71" s="22"/>
      <c r="G71" s="18"/>
      <c r="H71" s="5"/>
      <c r="I71" s="21"/>
      <c r="J71" s="22"/>
      <c r="K71" s="21"/>
      <c r="L71" s="18"/>
      <c r="M71" s="18"/>
      <c r="N71" s="18"/>
      <c r="O71" s="34"/>
      <c r="P71" s="32"/>
      <c r="Q71" s="32"/>
      <c r="R71" s="20"/>
      <c r="S71" s="64"/>
      <c r="T71" s="34"/>
      <c r="U71" s="34"/>
      <c r="AD71" s="58" t="str" cm="1">
        <f t="array" ref="AD71">IFERROR(INDEX($J$13:$J$27, MATCH(1, ($D71=$O$13:$O$27)*($C71=$K$13:$K$27), 0)), "")</f>
        <v/>
      </c>
      <c r="AE71" s="58" t="str">
        <f t="shared" si="5"/>
        <v/>
      </c>
      <c r="AF71" s="58" t="str">
        <f t="shared" si="6"/>
        <v/>
      </c>
      <c r="AG71" s="59" t="str">
        <f t="shared" si="7"/>
        <v/>
      </c>
      <c r="AH71" s="58" t="str">
        <f t="shared" si="8"/>
        <v/>
      </c>
      <c r="AI71" s="58" t="str">
        <f>IF(T71=[1]マスタ!$E$3, [1]マスタ!$I$15, IF(U71=[1]マスタ!$E$3, [1]マスタ!$I$16, ""))</f>
        <v/>
      </c>
      <c r="AJ71" s="60"/>
    </row>
    <row r="72" spans="2:36" ht="31.5" hidden="1" outlineLevel="2" x14ac:dyDescent="0.2">
      <c r="B72" s="55">
        <v>25</v>
      </c>
      <c r="C72" s="5"/>
      <c r="D72" s="46"/>
      <c r="E72" s="19"/>
      <c r="F72" s="22"/>
      <c r="G72" s="18"/>
      <c r="H72" s="5"/>
      <c r="I72" s="21"/>
      <c r="J72" s="22"/>
      <c r="K72" s="21"/>
      <c r="L72" s="18"/>
      <c r="M72" s="18"/>
      <c r="N72" s="18"/>
      <c r="O72" s="34"/>
      <c r="P72" s="32"/>
      <c r="Q72" s="32"/>
      <c r="R72" s="20"/>
      <c r="S72" s="64"/>
      <c r="T72" s="34"/>
      <c r="U72" s="34"/>
      <c r="AD72" s="58" t="str" cm="1">
        <f t="array" ref="AD72">IFERROR(INDEX($J$13:$J$27, MATCH(1, ($D72=$O$13:$O$27)*($C72=$K$13:$K$27), 0)), "")</f>
        <v/>
      </c>
      <c r="AE72" s="58" t="str">
        <f t="shared" si="5"/>
        <v/>
      </c>
      <c r="AF72" s="58" t="str">
        <f t="shared" si="6"/>
        <v/>
      </c>
      <c r="AG72" s="59" t="str">
        <f t="shared" si="7"/>
        <v/>
      </c>
      <c r="AH72" s="58" t="str">
        <f t="shared" si="8"/>
        <v/>
      </c>
      <c r="AI72" s="58" t="str">
        <f>IF(T72=[1]マスタ!$E$3, [1]マスタ!$I$15, IF(U72=[1]マスタ!$E$3, [1]マスタ!$I$16, ""))</f>
        <v/>
      </c>
      <c r="AJ72" s="60"/>
    </row>
    <row r="73" spans="2:36" ht="31.5" hidden="1" outlineLevel="2" x14ac:dyDescent="0.2">
      <c r="B73" s="55">
        <v>26</v>
      </c>
      <c r="C73" s="5"/>
      <c r="D73" s="46"/>
      <c r="E73" s="19"/>
      <c r="F73" s="22"/>
      <c r="G73" s="18"/>
      <c r="H73" s="5"/>
      <c r="I73" s="21"/>
      <c r="J73" s="22"/>
      <c r="K73" s="21"/>
      <c r="L73" s="18"/>
      <c r="M73" s="18"/>
      <c r="N73" s="18"/>
      <c r="O73" s="34"/>
      <c r="P73" s="32"/>
      <c r="Q73" s="32"/>
      <c r="R73" s="20"/>
      <c r="S73" s="64"/>
      <c r="T73" s="34"/>
      <c r="U73" s="34"/>
      <c r="AD73" s="58" t="str" cm="1">
        <f t="array" ref="AD73">IFERROR(INDEX($J$13:$J$27, MATCH(1, ($D73=$O$13:$O$27)*($C73=$K$13:$K$27), 0)), "")</f>
        <v/>
      </c>
      <c r="AE73" s="58" t="str">
        <f t="shared" si="5"/>
        <v/>
      </c>
      <c r="AF73" s="58" t="str">
        <f t="shared" si="6"/>
        <v/>
      </c>
      <c r="AG73" s="59" t="str">
        <f t="shared" si="7"/>
        <v/>
      </c>
      <c r="AH73" s="58" t="str">
        <f t="shared" si="8"/>
        <v/>
      </c>
      <c r="AI73" s="58" t="str">
        <f>IF(T73=[1]マスタ!$E$3, [1]マスタ!$I$15, IF(U73=[1]マスタ!$E$3, [1]マスタ!$I$16, ""))</f>
        <v/>
      </c>
      <c r="AJ73" s="60"/>
    </row>
    <row r="74" spans="2:36" ht="31.5" hidden="1" outlineLevel="2" x14ac:dyDescent="0.2">
      <c r="B74" s="55">
        <v>27</v>
      </c>
      <c r="C74" s="5"/>
      <c r="D74" s="46"/>
      <c r="E74" s="19"/>
      <c r="F74" s="22"/>
      <c r="G74" s="18"/>
      <c r="H74" s="5"/>
      <c r="I74" s="21"/>
      <c r="J74" s="22"/>
      <c r="K74" s="21"/>
      <c r="L74" s="18"/>
      <c r="M74" s="18"/>
      <c r="N74" s="18"/>
      <c r="O74" s="34"/>
      <c r="P74" s="32"/>
      <c r="Q74" s="32"/>
      <c r="R74" s="20"/>
      <c r="S74" s="64"/>
      <c r="T74" s="34"/>
      <c r="U74" s="34"/>
      <c r="AD74" s="58" t="str" cm="1">
        <f t="array" ref="AD74">IFERROR(INDEX($J$13:$J$27, MATCH(1, ($D74=$O$13:$O$27)*($C74=$K$13:$K$27), 0)), "")</f>
        <v/>
      </c>
      <c r="AE74" s="58" t="str">
        <f t="shared" si="5"/>
        <v/>
      </c>
      <c r="AF74" s="58" t="str">
        <f t="shared" si="6"/>
        <v/>
      </c>
      <c r="AG74" s="59" t="str">
        <f t="shared" si="7"/>
        <v/>
      </c>
      <c r="AH74" s="58" t="str">
        <f t="shared" si="8"/>
        <v/>
      </c>
      <c r="AI74" s="58" t="str">
        <f>IF(T74=[1]マスタ!$E$3, [1]マスタ!$I$15, IF(U74=[1]マスタ!$E$3, [1]マスタ!$I$16, ""))</f>
        <v/>
      </c>
      <c r="AJ74" s="60"/>
    </row>
    <row r="75" spans="2:36" ht="31.5" hidden="1" outlineLevel="2" x14ac:dyDescent="0.2">
      <c r="B75" s="55">
        <v>28</v>
      </c>
      <c r="C75" s="5"/>
      <c r="D75" s="46"/>
      <c r="E75" s="19"/>
      <c r="F75" s="22"/>
      <c r="G75" s="18"/>
      <c r="H75" s="5"/>
      <c r="I75" s="21"/>
      <c r="J75" s="22"/>
      <c r="K75" s="21"/>
      <c r="L75" s="18"/>
      <c r="M75" s="18"/>
      <c r="N75" s="18"/>
      <c r="O75" s="34"/>
      <c r="P75" s="32"/>
      <c r="Q75" s="32"/>
      <c r="R75" s="20"/>
      <c r="S75" s="64"/>
      <c r="T75" s="34"/>
      <c r="U75" s="34"/>
      <c r="AD75" s="58" t="str" cm="1">
        <f t="array" ref="AD75">IFERROR(INDEX($J$13:$J$27, MATCH(1, ($D75=$O$13:$O$27)*($C75=$K$13:$K$27), 0)), "")</f>
        <v/>
      </c>
      <c r="AE75" s="58" t="str">
        <f t="shared" si="5"/>
        <v/>
      </c>
      <c r="AF75" s="58" t="str">
        <f t="shared" si="6"/>
        <v/>
      </c>
      <c r="AG75" s="59" t="str">
        <f t="shared" si="7"/>
        <v/>
      </c>
      <c r="AH75" s="58" t="str">
        <f t="shared" si="8"/>
        <v/>
      </c>
      <c r="AI75" s="58" t="str">
        <f>IF(T75=[1]マスタ!$E$3, [1]マスタ!$I$15, IF(U75=[1]マスタ!$E$3, [1]マスタ!$I$16, ""))</f>
        <v/>
      </c>
      <c r="AJ75" s="60"/>
    </row>
    <row r="76" spans="2:36" ht="31.5" hidden="1" outlineLevel="2" x14ac:dyDescent="0.2">
      <c r="B76" s="55">
        <v>29</v>
      </c>
      <c r="C76" s="5"/>
      <c r="D76" s="46"/>
      <c r="E76" s="19"/>
      <c r="F76" s="22"/>
      <c r="G76" s="18"/>
      <c r="H76" s="5"/>
      <c r="I76" s="21"/>
      <c r="J76" s="22"/>
      <c r="K76" s="21"/>
      <c r="L76" s="18"/>
      <c r="M76" s="18"/>
      <c r="N76" s="18"/>
      <c r="O76" s="34"/>
      <c r="P76" s="32"/>
      <c r="Q76" s="32"/>
      <c r="R76" s="20"/>
      <c r="S76" s="64"/>
      <c r="T76" s="34"/>
      <c r="U76" s="34"/>
      <c r="AD76" s="58" t="str" cm="1">
        <f t="array" ref="AD76">IFERROR(INDEX($J$13:$J$27, MATCH(1, ($D76=$O$13:$O$27)*($C76=$K$13:$K$27), 0)), "")</f>
        <v/>
      </c>
      <c r="AE76" s="58" t="str">
        <f t="shared" si="5"/>
        <v/>
      </c>
      <c r="AF76" s="58" t="str">
        <f t="shared" si="6"/>
        <v/>
      </c>
      <c r="AG76" s="59" t="str">
        <f t="shared" si="7"/>
        <v/>
      </c>
      <c r="AH76" s="58" t="str">
        <f t="shared" si="8"/>
        <v/>
      </c>
      <c r="AI76" s="58" t="str">
        <f>IF(T76=[1]マスタ!$E$3, [1]マスタ!$I$15, IF(U76=[1]マスタ!$E$3, [1]マスタ!$I$16, ""))</f>
        <v/>
      </c>
      <c r="AJ76" s="60"/>
    </row>
    <row r="77" spans="2:36" ht="31.5" hidden="1" outlineLevel="2" x14ac:dyDescent="0.2">
      <c r="B77" s="55">
        <v>30</v>
      </c>
      <c r="C77" s="5"/>
      <c r="D77" s="46"/>
      <c r="E77" s="19"/>
      <c r="F77" s="22"/>
      <c r="G77" s="18"/>
      <c r="H77" s="5"/>
      <c r="I77" s="21"/>
      <c r="J77" s="22"/>
      <c r="K77" s="21"/>
      <c r="L77" s="18"/>
      <c r="M77" s="18"/>
      <c r="N77" s="18"/>
      <c r="O77" s="34"/>
      <c r="P77" s="32"/>
      <c r="Q77" s="32"/>
      <c r="R77" s="20"/>
      <c r="S77" s="64"/>
      <c r="T77" s="34"/>
      <c r="U77" s="34"/>
      <c r="AD77" s="58" t="str" cm="1">
        <f t="array" ref="AD77">IFERROR(INDEX($J$13:$J$27, MATCH(1, ($D77=$O$13:$O$27)*($C77=$K$13:$K$27), 0)), "")</f>
        <v/>
      </c>
      <c r="AE77" s="58" t="str">
        <f t="shared" si="5"/>
        <v/>
      </c>
      <c r="AF77" s="58" t="str">
        <f t="shared" si="6"/>
        <v/>
      </c>
      <c r="AG77" s="59" t="str">
        <f t="shared" si="7"/>
        <v/>
      </c>
      <c r="AH77" s="58" t="str">
        <f t="shared" si="8"/>
        <v/>
      </c>
      <c r="AI77" s="58" t="str">
        <f>IF(T77=[1]マスタ!$E$3, [1]マスタ!$I$15, IF(U77=[1]マスタ!$E$3, [1]マスタ!$I$16, ""))</f>
        <v/>
      </c>
      <c r="AJ77" s="60"/>
    </row>
    <row r="78" spans="2:36" ht="31.5" hidden="1" outlineLevel="2" x14ac:dyDescent="0.2">
      <c r="B78" s="55">
        <v>31</v>
      </c>
      <c r="C78" s="5"/>
      <c r="D78" s="46"/>
      <c r="E78" s="19"/>
      <c r="F78" s="22"/>
      <c r="G78" s="18"/>
      <c r="H78" s="5"/>
      <c r="I78" s="21"/>
      <c r="J78" s="22"/>
      <c r="K78" s="21"/>
      <c r="L78" s="18"/>
      <c r="M78" s="18"/>
      <c r="N78" s="18"/>
      <c r="O78" s="34"/>
      <c r="P78" s="32"/>
      <c r="Q78" s="32"/>
      <c r="R78" s="20"/>
      <c r="S78" s="64"/>
      <c r="T78" s="34"/>
      <c r="U78" s="34"/>
      <c r="AD78" s="58" t="str" cm="1">
        <f t="array" ref="AD78">IFERROR(INDEX($J$13:$J$27, MATCH(1, ($D78=$O$13:$O$27)*($C78=$K$13:$K$27), 0)), "")</f>
        <v/>
      </c>
      <c r="AE78" s="58" t="str">
        <f t="shared" si="5"/>
        <v/>
      </c>
      <c r="AF78" s="58" t="str">
        <f t="shared" si="6"/>
        <v/>
      </c>
      <c r="AG78" s="59" t="str">
        <f t="shared" si="7"/>
        <v/>
      </c>
      <c r="AH78" s="58" t="str">
        <f t="shared" si="8"/>
        <v/>
      </c>
      <c r="AI78" s="58" t="str">
        <f>IF(T78=[1]マスタ!$E$3, [1]マスタ!$I$15, IF(U78=[1]マスタ!$E$3, [1]マスタ!$I$16, ""))</f>
        <v/>
      </c>
      <c r="AJ78" s="60"/>
    </row>
    <row r="79" spans="2:36" ht="31.5" hidden="1" outlineLevel="2" x14ac:dyDescent="0.2">
      <c r="B79" s="55">
        <v>32</v>
      </c>
      <c r="C79" s="5"/>
      <c r="D79" s="46"/>
      <c r="E79" s="19"/>
      <c r="F79" s="22"/>
      <c r="G79" s="18"/>
      <c r="H79" s="5"/>
      <c r="I79" s="21"/>
      <c r="J79" s="22"/>
      <c r="K79" s="21"/>
      <c r="L79" s="18"/>
      <c r="M79" s="18"/>
      <c r="N79" s="18"/>
      <c r="O79" s="34"/>
      <c r="P79" s="32"/>
      <c r="Q79" s="32"/>
      <c r="R79" s="20"/>
      <c r="S79" s="64"/>
      <c r="T79" s="34"/>
      <c r="U79" s="34"/>
      <c r="AD79" s="58" t="str" cm="1">
        <f t="array" ref="AD79">IFERROR(INDEX($J$13:$J$27, MATCH(1, ($D79=$O$13:$O$27)*($C79=$K$13:$K$27), 0)), "")</f>
        <v/>
      </c>
      <c r="AE79" s="58" t="str">
        <f t="shared" si="5"/>
        <v/>
      </c>
      <c r="AF79" s="58" t="str">
        <f t="shared" si="6"/>
        <v/>
      </c>
      <c r="AG79" s="59" t="str">
        <f t="shared" si="7"/>
        <v/>
      </c>
      <c r="AH79" s="58" t="str">
        <f t="shared" si="8"/>
        <v/>
      </c>
      <c r="AI79" s="58" t="str">
        <f>IF(T79=[1]マスタ!$E$3, [1]マスタ!$I$15, IF(U79=[1]マスタ!$E$3, [1]マスタ!$I$16, ""))</f>
        <v/>
      </c>
      <c r="AJ79" s="60"/>
    </row>
    <row r="80" spans="2:36" ht="31.5" hidden="1" outlineLevel="2" x14ac:dyDescent="0.2">
      <c r="B80" s="55">
        <v>33</v>
      </c>
      <c r="C80" s="5"/>
      <c r="D80" s="46"/>
      <c r="E80" s="19"/>
      <c r="F80" s="22"/>
      <c r="G80" s="18"/>
      <c r="H80" s="5"/>
      <c r="I80" s="21"/>
      <c r="J80" s="22"/>
      <c r="K80" s="21"/>
      <c r="L80" s="18"/>
      <c r="M80" s="18"/>
      <c r="N80" s="18"/>
      <c r="O80" s="34"/>
      <c r="P80" s="32"/>
      <c r="Q80" s="32"/>
      <c r="R80" s="20"/>
      <c r="S80" s="64"/>
      <c r="T80" s="34"/>
      <c r="U80" s="34"/>
      <c r="AD80" s="58" t="str" cm="1">
        <f t="array" ref="AD80">IFERROR(INDEX($J$13:$J$27, MATCH(1, ($D80=$O$13:$O$27)*($C80=$K$13:$K$27), 0)), "")</f>
        <v/>
      </c>
      <c r="AE80" s="58" t="str">
        <f t="shared" ref="AE80:AE111" si="9">IFERROR(INDEX($M$13:$M$27, MATCH($D80, $O$13:$O$27, 0)), "")</f>
        <v/>
      </c>
      <c r="AF80" s="58" t="str">
        <f t="shared" ref="AF80:AF111" si="10">IFERROR(INDEX($N$13:$N$27, MATCH($D80, $O$13:$O$27, 0)), "")</f>
        <v/>
      </c>
      <c r="AG80" s="59" t="str">
        <f t="shared" ref="AG80:AG111" si="11">IF($F80 &lt;&gt;"","("&amp; $E80 &amp;")" &amp; " " &amp; $F80,"")</f>
        <v/>
      </c>
      <c r="AH80" s="58" t="str">
        <f t="shared" ref="AH80:AH111" si="12">IF(C80&lt;&gt;"",C80,"")</f>
        <v/>
      </c>
      <c r="AI80" s="58" t="str">
        <f>IF(T80=[1]マスタ!$E$3, [1]マスタ!$I$15, IF(U80=[1]マスタ!$E$3, [1]マスタ!$I$16, ""))</f>
        <v/>
      </c>
      <c r="AJ80" s="60"/>
    </row>
    <row r="81" spans="2:36" ht="31.5" hidden="1" outlineLevel="2" x14ac:dyDescent="0.2">
      <c r="B81" s="55">
        <v>34</v>
      </c>
      <c r="C81" s="5"/>
      <c r="D81" s="46"/>
      <c r="E81" s="19"/>
      <c r="F81" s="22"/>
      <c r="G81" s="18"/>
      <c r="H81" s="5"/>
      <c r="I81" s="21"/>
      <c r="J81" s="22"/>
      <c r="K81" s="21"/>
      <c r="L81" s="18"/>
      <c r="M81" s="18"/>
      <c r="N81" s="18"/>
      <c r="O81" s="34"/>
      <c r="P81" s="32"/>
      <c r="Q81" s="32"/>
      <c r="R81" s="20"/>
      <c r="S81" s="64"/>
      <c r="T81" s="34"/>
      <c r="U81" s="34"/>
      <c r="AD81" s="58" t="str" cm="1">
        <f t="array" ref="AD81">IFERROR(INDEX($J$13:$J$27, MATCH(1, ($D81=$O$13:$O$27)*($C81=$K$13:$K$27), 0)), "")</f>
        <v/>
      </c>
      <c r="AE81" s="58" t="str">
        <f t="shared" si="9"/>
        <v/>
      </c>
      <c r="AF81" s="58" t="str">
        <f t="shared" si="10"/>
        <v/>
      </c>
      <c r="AG81" s="59" t="str">
        <f t="shared" si="11"/>
        <v/>
      </c>
      <c r="AH81" s="58" t="str">
        <f t="shared" si="12"/>
        <v/>
      </c>
      <c r="AI81" s="58" t="str">
        <f>IF(T81=[1]マスタ!$E$3, [1]マスタ!$I$15, IF(U81=[1]マスタ!$E$3, [1]マスタ!$I$16, ""))</f>
        <v/>
      </c>
      <c r="AJ81" s="60"/>
    </row>
    <row r="82" spans="2:36" ht="31.5" hidden="1" outlineLevel="2" x14ac:dyDescent="0.2">
      <c r="B82" s="55">
        <v>35</v>
      </c>
      <c r="C82" s="5"/>
      <c r="D82" s="46"/>
      <c r="E82" s="19"/>
      <c r="F82" s="22"/>
      <c r="G82" s="18"/>
      <c r="H82" s="5"/>
      <c r="I82" s="21"/>
      <c r="J82" s="22"/>
      <c r="K82" s="21"/>
      <c r="L82" s="18"/>
      <c r="M82" s="18"/>
      <c r="N82" s="18"/>
      <c r="O82" s="34"/>
      <c r="P82" s="32"/>
      <c r="Q82" s="32"/>
      <c r="R82" s="20"/>
      <c r="S82" s="64"/>
      <c r="T82" s="34"/>
      <c r="U82" s="34"/>
      <c r="AD82" s="58" t="str" cm="1">
        <f t="array" ref="AD82">IFERROR(INDEX($J$13:$J$27, MATCH(1, ($D82=$O$13:$O$27)*($C82=$K$13:$K$27), 0)), "")</f>
        <v/>
      </c>
      <c r="AE82" s="58" t="str">
        <f t="shared" si="9"/>
        <v/>
      </c>
      <c r="AF82" s="58" t="str">
        <f t="shared" si="10"/>
        <v/>
      </c>
      <c r="AG82" s="59" t="str">
        <f t="shared" si="11"/>
        <v/>
      </c>
      <c r="AH82" s="58" t="str">
        <f t="shared" si="12"/>
        <v/>
      </c>
      <c r="AI82" s="58" t="str">
        <f>IF(T82=[1]マスタ!$E$3, [1]マスタ!$I$15, IF(U82=[1]マスタ!$E$3, [1]マスタ!$I$16, ""))</f>
        <v/>
      </c>
      <c r="AJ82" s="60"/>
    </row>
    <row r="83" spans="2:36" ht="31.5" hidden="1" outlineLevel="2" x14ac:dyDescent="0.2">
      <c r="B83" s="55">
        <v>36</v>
      </c>
      <c r="C83" s="5"/>
      <c r="D83" s="46"/>
      <c r="E83" s="19"/>
      <c r="F83" s="22"/>
      <c r="G83" s="18"/>
      <c r="H83" s="5"/>
      <c r="I83" s="21"/>
      <c r="J83" s="22"/>
      <c r="K83" s="21"/>
      <c r="L83" s="18"/>
      <c r="M83" s="18"/>
      <c r="N83" s="18"/>
      <c r="O83" s="34"/>
      <c r="P83" s="32"/>
      <c r="Q83" s="32"/>
      <c r="R83" s="20"/>
      <c r="S83" s="64"/>
      <c r="T83" s="34"/>
      <c r="U83" s="34"/>
      <c r="AD83" s="58" t="str" cm="1">
        <f t="array" ref="AD83">IFERROR(INDEX($J$13:$J$27, MATCH(1, ($D83=$O$13:$O$27)*($C83=$K$13:$K$27), 0)), "")</f>
        <v/>
      </c>
      <c r="AE83" s="58" t="str">
        <f t="shared" si="9"/>
        <v/>
      </c>
      <c r="AF83" s="58" t="str">
        <f t="shared" si="10"/>
        <v/>
      </c>
      <c r="AG83" s="59" t="str">
        <f t="shared" si="11"/>
        <v/>
      </c>
      <c r="AH83" s="58" t="str">
        <f t="shared" si="12"/>
        <v/>
      </c>
      <c r="AI83" s="58" t="str">
        <f>IF(T83=[1]マスタ!$E$3, [1]マスタ!$I$15, IF(U83=[1]マスタ!$E$3, [1]マスタ!$I$16, ""))</f>
        <v/>
      </c>
      <c r="AJ83" s="60"/>
    </row>
    <row r="84" spans="2:36" ht="31.5" hidden="1" outlineLevel="2" x14ac:dyDescent="0.2">
      <c r="B84" s="55">
        <v>37</v>
      </c>
      <c r="C84" s="5"/>
      <c r="D84" s="46"/>
      <c r="E84" s="19"/>
      <c r="F84" s="22"/>
      <c r="G84" s="18"/>
      <c r="H84" s="5"/>
      <c r="I84" s="21"/>
      <c r="J84" s="22"/>
      <c r="K84" s="21"/>
      <c r="L84" s="18"/>
      <c r="M84" s="18"/>
      <c r="N84" s="18"/>
      <c r="O84" s="34"/>
      <c r="P84" s="32"/>
      <c r="Q84" s="32"/>
      <c r="R84" s="20"/>
      <c r="S84" s="64"/>
      <c r="T84" s="34"/>
      <c r="U84" s="34"/>
      <c r="AD84" s="58" t="str" cm="1">
        <f t="array" ref="AD84">IFERROR(INDEX($J$13:$J$27, MATCH(1, ($D84=$O$13:$O$27)*($C84=$K$13:$K$27), 0)), "")</f>
        <v/>
      </c>
      <c r="AE84" s="58" t="str">
        <f t="shared" si="9"/>
        <v/>
      </c>
      <c r="AF84" s="58" t="str">
        <f t="shared" si="10"/>
        <v/>
      </c>
      <c r="AG84" s="59" t="str">
        <f t="shared" si="11"/>
        <v/>
      </c>
      <c r="AH84" s="58" t="str">
        <f t="shared" si="12"/>
        <v/>
      </c>
      <c r="AI84" s="58" t="str">
        <f>IF(T84=[1]マスタ!$E$3, [1]マスタ!$I$15, IF(U84=[1]マスタ!$E$3, [1]マスタ!$I$16, ""))</f>
        <v/>
      </c>
      <c r="AJ84" s="60"/>
    </row>
    <row r="85" spans="2:36" ht="31.5" hidden="1" outlineLevel="2" x14ac:dyDescent="0.2">
      <c r="B85" s="55">
        <v>38</v>
      </c>
      <c r="C85" s="5"/>
      <c r="D85" s="46"/>
      <c r="E85" s="19"/>
      <c r="F85" s="22"/>
      <c r="G85" s="18"/>
      <c r="H85" s="5"/>
      <c r="I85" s="21"/>
      <c r="J85" s="22"/>
      <c r="K85" s="21"/>
      <c r="L85" s="18"/>
      <c r="M85" s="18"/>
      <c r="N85" s="18"/>
      <c r="O85" s="34"/>
      <c r="P85" s="32"/>
      <c r="Q85" s="32"/>
      <c r="R85" s="20"/>
      <c r="S85" s="64"/>
      <c r="T85" s="34"/>
      <c r="U85" s="34"/>
      <c r="AD85" s="58" t="str" cm="1">
        <f t="array" ref="AD85">IFERROR(INDEX($J$13:$J$27, MATCH(1, ($D85=$O$13:$O$27)*($C85=$K$13:$K$27), 0)), "")</f>
        <v/>
      </c>
      <c r="AE85" s="58" t="str">
        <f t="shared" si="9"/>
        <v/>
      </c>
      <c r="AF85" s="58" t="str">
        <f t="shared" si="10"/>
        <v/>
      </c>
      <c r="AG85" s="59" t="str">
        <f t="shared" si="11"/>
        <v/>
      </c>
      <c r="AH85" s="58" t="str">
        <f t="shared" si="12"/>
        <v/>
      </c>
      <c r="AI85" s="58" t="str">
        <f>IF(T85=[1]マスタ!$E$3, [1]マスタ!$I$15, IF(U85=[1]マスタ!$E$3, [1]マスタ!$I$16, ""))</f>
        <v/>
      </c>
      <c r="AJ85" s="60"/>
    </row>
    <row r="86" spans="2:36" ht="31.5" hidden="1" outlineLevel="2" x14ac:dyDescent="0.2">
      <c r="B86" s="55">
        <v>39</v>
      </c>
      <c r="C86" s="5"/>
      <c r="D86" s="46"/>
      <c r="E86" s="19"/>
      <c r="F86" s="22"/>
      <c r="G86" s="18"/>
      <c r="H86" s="5"/>
      <c r="I86" s="21"/>
      <c r="J86" s="22"/>
      <c r="K86" s="21"/>
      <c r="L86" s="18"/>
      <c r="M86" s="18"/>
      <c r="N86" s="18"/>
      <c r="O86" s="34"/>
      <c r="P86" s="32"/>
      <c r="Q86" s="32"/>
      <c r="R86" s="20"/>
      <c r="S86" s="64"/>
      <c r="T86" s="34"/>
      <c r="U86" s="34"/>
      <c r="AD86" s="58" t="str" cm="1">
        <f t="array" ref="AD86">IFERROR(INDEX($J$13:$J$27, MATCH(1, ($D86=$O$13:$O$27)*($C86=$K$13:$K$27), 0)), "")</f>
        <v/>
      </c>
      <c r="AE86" s="58" t="str">
        <f t="shared" si="9"/>
        <v/>
      </c>
      <c r="AF86" s="58" t="str">
        <f t="shared" si="10"/>
        <v/>
      </c>
      <c r="AG86" s="59" t="str">
        <f t="shared" si="11"/>
        <v/>
      </c>
      <c r="AH86" s="58" t="str">
        <f t="shared" si="12"/>
        <v/>
      </c>
      <c r="AI86" s="58" t="str">
        <f>IF(T86=[1]マスタ!$E$3, [1]マスタ!$I$15, IF(U86=[1]マスタ!$E$3, [1]マスタ!$I$16, ""))</f>
        <v/>
      </c>
      <c r="AJ86" s="60"/>
    </row>
    <row r="87" spans="2:36" ht="31.5" hidden="1" outlineLevel="2" x14ac:dyDescent="0.2">
      <c r="B87" s="55">
        <v>40</v>
      </c>
      <c r="C87" s="5"/>
      <c r="D87" s="46"/>
      <c r="E87" s="19"/>
      <c r="F87" s="22"/>
      <c r="G87" s="18"/>
      <c r="H87" s="5"/>
      <c r="I87" s="21"/>
      <c r="J87" s="22"/>
      <c r="K87" s="21"/>
      <c r="L87" s="18"/>
      <c r="M87" s="18"/>
      <c r="N87" s="18"/>
      <c r="O87" s="34"/>
      <c r="P87" s="32"/>
      <c r="Q87" s="32"/>
      <c r="R87" s="20"/>
      <c r="S87" s="64"/>
      <c r="T87" s="34"/>
      <c r="U87" s="34"/>
      <c r="AD87" s="58" t="str" cm="1">
        <f t="array" ref="AD87">IFERROR(INDEX($J$13:$J$27, MATCH(1, ($D87=$O$13:$O$27)*($C87=$K$13:$K$27), 0)), "")</f>
        <v/>
      </c>
      <c r="AE87" s="58" t="str">
        <f t="shared" si="9"/>
        <v/>
      </c>
      <c r="AF87" s="58" t="str">
        <f t="shared" si="10"/>
        <v/>
      </c>
      <c r="AG87" s="59" t="str">
        <f t="shared" si="11"/>
        <v/>
      </c>
      <c r="AH87" s="58" t="str">
        <f t="shared" si="12"/>
        <v/>
      </c>
      <c r="AI87" s="58" t="str">
        <f>IF(T87=[1]マスタ!$E$3, [1]マスタ!$I$15, IF(U87=[1]マスタ!$E$3, [1]マスタ!$I$16, ""))</f>
        <v/>
      </c>
      <c r="AJ87" s="60"/>
    </row>
    <row r="88" spans="2:36" ht="31.5" hidden="1" outlineLevel="2" x14ac:dyDescent="0.2">
      <c r="B88" s="55">
        <v>41</v>
      </c>
      <c r="C88" s="5"/>
      <c r="D88" s="46"/>
      <c r="E88" s="19"/>
      <c r="F88" s="22"/>
      <c r="G88" s="18"/>
      <c r="H88" s="5"/>
      <c r="I88" s="21"/>
      <c r="J88" s="22"/>
      <c r="K88" s="21"/>
      <c r="L88" s="18"/>
      <c r="M88" s="18"/>
      <c r="N88" s="18"/>
      <c r="O88" s="34"/>
      <c r="P88" s="32"/>
      <c r="Q88" s="32"/>
      <c r="R88" s="20"/>
      <c r="S88" s="64"/>
      <c r="T88" s="34"/>
      <c r="U88" s="34"/>
      <c r="AD88" s="58" t="str" cm="1">
        <f t="array" ref="AD88">IFERROR(INDEX($J$13:$J$27, MATCH(1, ($D88=$O$13:$O$27)*($C88=$K$13:$K$27), 0)), "")</f>
        <v/>
      </c>
      <c r="AE88" s="58" t="str">
        <f t="shared" si="9"/>
        <v/>
      </c>
      <c r="AF88" s="58" t="str">
        <f t="shared" si="10"/>
        <v/>
      </c>
      <c r="AG88" s="59" t="str">
        <f t="shared" si="11"/>
        <v/>
      </c>
      <c r="AH88" s="58" t="str">
        <f t="shared" si="12"/>
        <v/>
      </c>
      <c r="AI88" s="58" t="str">
        <f>IF(T88=[1]マスタ!$E$3, [1]マスタ!$I$15, IF(U88=[1]マスタ!$E$3, [1]マスタ!$I$16, ""))</f>
        <v/>
      </c>
      <c r="AJ88" s="60"/>
    </row>
    <row r="89" spans="2:36" ht="31.5" hidden="1" outlineLevel="2" x14ac:dyDescent="0.2">
      <c r="B89" s="55">
        <v>42</v>
      </c>
      <c r="C89" s="5"/>
      <c r="D89" s="46"/>
      <c r="E89" s="19"/>
      <c r="F89" s="22"/>
      <c r="G89" s="18"/>
      <c r="H89" s="5"/>
      <c r="I89" s="21"/>
      <c r="J89" s="22"/>
      <c r="K89" s="21"/>
      <c r="L89" s="18"/>
      <c r="M89" s="18"/>
      <c r="N89" s="18"/>
      <c r="O89" s="34"/>
      <c r="P89" s="32"/>
      <c r="Q89" s="32"/>
      <c r="R89" s="20"/>
      <c r="S89" s="64"/>
      <c r="T89" s="34"/>
      <c r="U89" s="34"/>
      <c r="AD89" s="58" t="str" cm="1">
        <f t="array" ref="AD89">IFERROR(INDEX($J$13:$J$27, MATCH(1, ($D89=$O$13:$O$27)*($C89=$K$13:$K$27), 0)), "")</f>
        <v/>
      </c>
      <c r="AE89" s="58" t="str">
        <f t="shared" si="9"/>
        <v/>
      </c>
      <c r="AF89" s="58" t="str">
        <f t="shared" si="10"/>
        <v/>
      </c>
      <c r="AG89" s="59" t="str">
        <f t="shared" si="11"/>
        <v/>
      </c>
      <c r="AH89" s="58" t="str">
        <f t="shared" si="12"/>
        <v/>
      </c>
      <c r="AI89" s="58" t="str">
        <f>IF(T89=[1]マスタ!$E$3, [1]マスタ!$I$15, IF(U89=[1]マスタ!$E$3, [1]マスタ!$I$16, ""))</f>
        <v/>
      </c>
      <c r="AJ89" s="60"/>
    </row>
    <row r="90" spans="2:36" ht="31.5" hidden="1" outlineLevel="2" x14ac:dyDescent="0.2">
      <c r="B90" s="55">
        <v>43</v>
      </c>
      <c r="C90" s="5"/>
      <c r="D90" s="46"/>
      <c r="E90" s="19"/>
      <c r="F90" s="22"/>
      <c r="G90" s="18"/>
      <c r="H90" s="5"/>
      <c r="I90" s="21"/>
      <c r="J90" s="22"/>
      <c r="K90" s="21"/>
      <c r="L90" s="18"/>
      <c r="M90" s="18"/>
      <c r="N90" s="18"/>
      <c r="O90" s="34"/>
      <c r="P90" s="32"/>
      <c r="Q90" s="32"/>
      <c r="R90" s="20"/>
      <c r="S90" s="64"/>
      <c r="T90" s="34"/>
      <c r="U90" s="34"/>
      <c r="AD90" s="58" t="str" cm="1">
        <f t="array" ref="AD90">IFERROR(INDEX($J$13:$J$27, MATCH(1, ($D90=$O$13:$O$27)*($C90=$K$13:$K$27), 0)), "")</f>
        <v/>
      </c>
      <c r="AE90" s="58" t="str">
        <f t="shared" si="9"/>
        <v/>
      </c>
      <c r="AF90" s="58" t="str">
        <f t="shared" si="10"/>
        <v/>
      </c>
      <c r="AG90" s="59" t="str">
        <f t="shared" si="11"/>
        <v/>
      </c>
      <c r="AH90" s="58" t="str">
        <f t="shared" si="12"/>
        <v/>
      </c>
      <c r="AI90" s="58" t="str">
        <f>IF(T90=[1]マスタ!$E$3, [1]マスタ!$I$15, IF(U90=[1]マスタ!$E$3, [1]マスタ!$I$16, ""))</f>
        <v/>
      </c>
      <c r="AJ90" s="60"/>
    </row>
    <row r="91" spans="2:36" ht="31.5" hidden="1" outlineLevel="2" x14ac:dyDescent="0.2">
      <c r="B91" s="55">
        <v>44</v>
      </c>
      <c r="C91" s="5"/>
      <c r="D91" s="46"/>
      <c r="E91" s="19"/>
      <c r="F91" s="22"/>
      <c r="G91" s="18"/>
      <c r="H91" s="5"/>
      <c r="I91" s="21"/>
      <c r="J91" s="22"/>
      <c r="K91" s="21"/>
      <c r="L91" s="18"/>
      <c r="M91" s="18"/>
      <c r="N91" s="18"/>
      <c r="O91" s="34"/>
      <c r="P91" s="32"/>
      <c r="Q91" s="32"/>
      <c r="R91" s="20"/>
      <c r="S91" s="64"/>
      <c r="T91" s="34"/>
      <c r="U91" s="34"/>
      <c r="AD91" s="58" t="str" cm="1">
        <f t="array" ref="AD91">IFERROR(INDEX($J$13:$J$27, MATCH(1, ($D91=$O$13:$O$27)*($C91=$K$13:$K$27), 0)), "")</f>
        <v/>
      </c>
      <c r="AE91" s="58" t="str">
        <f t="shared" si="9"/>
        <v/>
      </c>
      <c r="AF91" s="58" t="str">
        <f t="shared" si="10"/>
        <v/>
      </c>
      <c r="AG91" s="59" t="str">
        <f t="shared" si="11"/>
        <v/>
      </c>
      <c r="AH91" s="58" t="str">
        <f t="shared" si="12"/>
        <v/>
      </c>
      <c r="AI91" s="58" t="str">
        <f>IF(T91=[1]マスタ!$E$3, [1]マスタ!$I$15, IF(U91=[1]マスタ!$E$3, [1]マスタ!$I$16, ""))</f>
        <v/>
      </c>
      <c r="AJ91" s="60"/>
    </row>
    <row r="92" spans="2:36" ht="31.5" hidden="1" outlineLevel="2" x14ac:dyDescent="0.2">
      <c r="B92" s="55">
        <v>45</v>
      </c>
      <c r="C92" s="5"/>
      <c r="D92" s="46"/>
      <c r="E92" s="19"/>
      <c r="F92" s="22"/>
      <c r="G92" s="18"/>
      <c r="H92" s="5"/>
      <c r="I92" s="21"/>
      <c r="J92" s="22"/>
      <c r="K92" s="21"/>
      <c r="L92" s="18"/>
      <c r="M92" s="18"/>
      <c r="N92" s="18"/>
      <c r="O92" s="34"/>
      <c r="P92" s="32"/>
      <c r="Q92" s="32"/>
      <c r="R92" s="20"/>
      <c r="S92" s="64"/>
      <c r="T92" s="34"/>
      <c r="U92" s="34"/>
      <c r="AD92" s="58" t="str" cm="1">
        <f t="array" ref="AD92">IFERROR(INDEX($J$13:$J$27, MATCH(1, ($D92=$O$13:$O$27)*($C92=$K$13:$K$27), 0)), "")</f>
        <v/>
      </c>
      <c r="AE92" s="58" t="str">
        <f t="shared" si="9"/>
        <v/>
      </c>
      <c r="AF92" s="58" t="str">
        <f t="shared" si="10"/>
        <v/>
      </c>
      <c r="AG92" s="59" t="str">
        <f t="shared" si="11"/>
        <v/>
      </c>
      <c r="AH92" s="58" t="str">
        <f t="shared" si="12"/>
        <v/>
      </c>
      <c r="AI92" s="58" t="str">
        <f>IF(T92=[1]マスタ!$E$3, [1]マスタ!$I$15, IF(U92=[1]マスタ!$E$3, [1]マスタ!$I$16, ""))</f>
        <v/>
      </c>
      <c r="AJ92" s="60"/>
    </row>
    <row r="93" spans="2:36" ht="31.5" hidden="1" outlineLevel="2" x14ac:dyDescent="0.2">
      <c r="B93" s="55">
        <v>46</v>
      </c>
      <c r="C93" s="5"/>
      <c r="D93" s="46"/>
      <c r="E93" s="19"/>
      <c r="F93" s="22"/>
      <c r="G93" s="18"/>
      <c r="H93" s="5"/>
      <c r="I93" s="21"/>
      <c r="J93" s="22"/>
      <c r="K93" s="21"/>
      <c r="L93" s="18"/>
      <c r="M93" s="18"/>
      <c r="N93" s="18"/>
      <c r="O93" s="34"/>
      <c r="P93" s="32"/>
      <c r="Q93" s="32"/>
      <c r="R93" s="20"/>
      <c r="S93" s="64"/>
      <c r="T93" s="34"/>
      <c r="U93" s="34"/>
      <c r="AD93" s="58" t="str" cm="1">
        <f t="array" ref="AD93">IFERROR(INDEX($J$13:$J$27, MATCH(1, ($D93=$O$13:$O$27)*($C93=$K$13:$K$27), 0)), "")</f>
        <v/>
      </c>
      <c r="AE93" s="58" t="str">
        <f t="shared" si="9"/>
        <v/>
      </c>
      <c r="AF93" s="58" t="str">
        <f t="shared" si="10"/>
        <v/>
      </c>
      <c r="AG93" s="59" t="str">
        <f t="shared" si="11"/>
        <v/>
      </c>
      <c r="AH93" s="58" t="str">
        <f t="shared" si="12"/>
        <v/>
      </c>
      <c r="AI93" s="58" t="str">
        <f>IF(T93=[1]マスタ!$E$3, [1]マスタ!$I$15, IF(U93=[1]マスタ!$E$3, [1]マスタ!$I$16, ""))</f>
        <v/>
      </c>
      <c r="AJ93" s="60"/>
    </row>
    <row r="94" spans="2:36" ht="31.5" hidden="1" outlineLevel="2" x14ac:dyDescent="0.2">
      <c r="B94" s="55">
        <v>47</v>
      </c>
      <c r="C94" s="5"/>
      <c r="D94" s="46"/>
      <c r="E94" s="19"/>
      <c r="F94" s="22"/>
      <c r="G94" s="18"/>
      <c r="H94" s="5"/>
      <c r="I94" s="21"/>
      <c r="J94" s="22"/>
      <c r="K94" s="21"/>
      <c r="L94" s="18"/>
      <c r="M94" s="18"/>
      <c r="N94" s="18"/>
      <c r="O94" s="34"/>
      <c r="P94" s="32"/>
      <c r="Q94" s="32"/>
      <c r="R94" s="20"/>
      <c r="S94" s="64"/>
      <c r="T94" s="34"/>
      <c r="U94" s="34"/>
      <c r="AD94" s="58" t="str" cm="1">
        <f t="array" ref="AD94">IFERROR(INDEX($J$13:$J$27, MATCH(1, ($D94=$O$13:$O$27)*($C94=$K$13:$K$27), 0)), "")</f>
        <v/>
      </c>
      <c r="AE94" s="58" t="str">
        <f t="shared" si="9"/>
        <v/>
      </c>
      <c r="AF94" s="58" t="str">
        <f t="shared" si="10"/>
        <v/>
      </c>
      <c r="AG94" s="59" t="str">
        <f t="shared" si="11"/>
        <v/>
      </c>
      <c r="AH94" s="58" t="str">
        <f t="shared" si="12"/>
        <v/>
      </c>
      <c r="AI94" s="58" t="str">
        <f>IF(T94=[1]マスタ!$E$3, [1]マスタ!$I$15, IF(U94=[1]マスタ!$E$3, [1]マスタ!$I$16, ""))</f>
        <v/>
      </c>
      <c r="AJ94" s="60"/>
    </row>
    <row r="95" spans="2:36" ht="31.5" hidden="1" outlineLevel="2" x14ac:dyDescent="0.2">
      <c r="B95" s="55">
        <v>48</v>
      </c>
      <c r="C95" s="5"/>
      <c r="D95" s="46"/>
      <c r="E95" s="19"/>
      <c r="F95" s="22"/>
      <c r="G95" s="18"/>
      <c r="H95" s="5"/>
      <c r="I95" s="21"/>
      <c r="J95" s="22"/>
      <c r="K95" s="21"/>
      <c r="L95" s="18"/>
      <c r="M95" s="18"/>
      <c r="N95" s="18"/>
      <c r="O95" s="34"/>
      <c r="P95" s="32"/>
      <c r="Q95" s="32"/>
      <c r="R95" s="20"/>
      <c r="S95" s="64"/>
      <c r="T95" s="34"/>
      <c r="U95" s="34"/>
      <c r="AD95" s="58" t="str" cm="1">
        <f t="array" ref="AD95">IFERROR(INDEX($J$13:$J$27, MATCH(1, ($D95=$O$13:$O$27)*($C95=$K$13:$K$27), 0)), "")</f>
        <v/>
      </c>
      <c r="AE95" s="58" t="str">
        <f t="shared" si="9"/>
        <v/>
      </c>
      <c r="AF95" s="58" t="str">
        <f t="shared" si="10"/>
        <v/>
      </c>
      <c r="AG95" s="59" t="str">
        <f t="shared" si="11"/>
        <v/>
      </c>
      <c r="AH95" s="58" t="str">
        <f t="shared" si="12"/>
        <v/>
      </c>
      <c r="AI95" s="58" t="str">
        <f>IF(T95=[1]マスタ!$E$3, [1]マスタ!$I$15, IF(U95=[1]マスタ!$E$3, [1]マスタ!$I$16, ""))</f>
        <v/>
      </c>
      <c r="AJ95" s="60"/>
    </row>
    <row r="96" spans="2:36" ht="31.5" hidden="1" outlineLevel="2" x14ac:dyDescent="0.2">
      <c r="B96" s="55">
        <v>49</v>
      </c>
      <c r="C96" s="5"/>
      <c r="D96" s="46"/>
      <c r="E96" s="19"/>
      <c r="F96" s="22"/>
      <c r="G96" s="18"/>
      <c r="H96" s="5"/>
      <c r="I96" s="21"/>
      <c r="J96" s="22"/>
      <c r="K96" s="21"/>
      <c r="L96" s="18"/>
      <c r="M96" s="18"/>
      <c r="N96" s="18"/>
      <c r="O96" s="34"/>
      <c r="P96" s="32"/>
      <c r="Q96" s="32"/>
      <c r="R96" s="20"/>
      <c r="S96" s="64"/>
      <c r="T96" s="34"/>
      <c r="U96" s="34"/>
      <c r="AD96" s="58" t="str" cm="1">
        <f t="array" ref="AD96">IFERROR(INDEX($J$13:$J$27, MATCH(1, ($D96=$O$13:$O$27)*($C96=$K$13:$K$27), 0)), "")</f>
        <v/>
      </c>
      <c r="AE96" s="58" t="str">
        <f t="shared" si="9"/>
        <v/>
      </c>
      <c r="AF96" s="58" t="str">
        <f t="shared" si="10"/>
        <v/>
      </c>
      <c r="AG96" s="59" t="str">
        <f t="shared" si="11"/>
        <v/>
      </c>
      <c r="AH96" s="58" t="str">
        <f t="shared" si="12"/>
        <v/>
      </c>
      <c r="AI96" s="58" t="str">
        <f>IF(T96=[1]マスタ!$E$3, [1]マスタ!$I$15, IF(U96=[1]マスタ!$E$3, [1]マスタ!$I$16, ""))</f>
        <v/>
      </c>
      <c r="AJ96" s="60"/>
    </row>
    <row r="97" spans="2:36" ht="31.5" hidden="1" outlineLevel="2" x14ac:dyDescent="0.2">
      <c r="B97" s="55">
        <v>50</v>
      </c>
      <c r="C97" s="5"/>
      <c r="D97" s="46"/>
      <c r="E97" s="19"/>
      <c r="F97" s="22"/>
      <c r="G97" s="18"/>
      <c r="H97" s="5"/>
      <c r="I97" s="21"/>
      <c r="J97" s="22"/>
      <c r="K97" s="21"/>
      <c r="L97" s="18"/>
      <c r="M97" s="18"/>
      <c r="N97" s="18"/>
      <c r="O97" s="34"/>
      <c r="P97" s="32"/>
      <c r="Q97" s="32"/>
      <c r="R97" s="20"/>
      <c r="S97" s="64"/>
      <c r="T97" s="34"/>
      <c r="U97" s="34"/>
      <c r="AD97" s="58" t="str" cm="1">
        <f t="array" ref="AD97">IFERROR(INDEX($J$13:$J$27, MATCH(1, ($D97=$O$13:$O$27)*($C97=$K$13:$K$27), 0)), "")</f>
        <v/>
      </c>
      <c r="AE97" s="58" t="str">
        <f t="shared" si="9"/>
        <v/>
      </c>
      <c r="AF97" s="58" t="str">
        <f t="shared" si="10"/>
        <v/>
      </c>
      <c r="AG97" s="59" t="str">
        <f t="shared" si="11"/>
        <v/>
      </c>
      <c r="AH97" s="58" t="str">
        <f t="shared" si="12"/>
        <v/>
      </c>
      <c r="AI97" s="58" t="str">
        <f>IF(T97=[1]マスタ!$E$3, [1]マスタ!$I$15, IF(U97=[1]マスタ!$E$3, [1]マスタ!$I$16, ""))</f>
        <v/>
      </c>
      <c r="AJ97" s="60"/>
    </row>
    <row r="98" spans="2:36" ht="31.5" hidden="1" outlineLevel="2" x14ac:dyDescent="0.2">
      <c r="B98" s="55">
        <v>51</v>
      </c>
      <c r="C98" s="5"/>
      <c r="D98" s="46"/>
      <c r="E98" s="19"/>
      <c r="F98" s="22"/>
      <c r="G98" s="18"/>
      <c r="H98" s="5"/>
      <c r="I98" s="21"/>
      <c r="J98" s="22"/>
      <c r="K98" s="21"/>
      <c r="L98" s="18"/>
      <c r="M98" s="18"/>
      <c r="N98" s="18"/>
      <c r="O98" s="34"/>
      <c r="P98" s="32"/>
      <c r="Q98" s="32"/>
      <c r="R98" s="20"/>
      <c r="S98" s="64"/>
      <c r="T98" s="34"/>
      <c r="U98" s="34"/>
      <c r="AD98" s="58" t="str" cm="1">
        <f t="array" ref="AD98">IFERROR(INDEX($J$13:$J$27, MATCH(1, ($D98=$O$13:$O$27)*($C98=$K$13:$K$27), 0)), "")</f>
        <v/>
      </c>
      <c r="AE98" s="58" t="str">
        <f t="shared" si="9"/>
        <v/>
      </c>
      <c r="AF98" s="58" t="str">
        <f t="shared" si="10"/>
        <v/>
      </c>
      <c r="AG98" s="59" t="str">
        <f t="shared" si="11"/>
        <v/>
      </c>
      <c r="AH98" s="58" t="str">
        <f t="shared" si="12"/>
        <v/>
      </c>
      <c r="AI98" s="58" t="str">
        <f>IF(T98=[1]マスタ!$E$3, [1]マスタ!$I$15, IF(U98=[1]マスタ!$E$3, [1]マスタ!$I$16, ""))</f>
        <v/>
      </c>
      <c r="AJ98" s="60"/>
    </row>
    <row r="99" spans="2:36" ht="31.5" hidden="1" outlineLevel="2" x14ac:dyDescent="0.2">
      <c r="B99" s="55">
        <v>52</v>
      </c>
      <c r="C99" s="5"/>
      <c r="D99" s="46"/>
      <c r="E99" s="19"/>
      <c r="F99" s="22"/>
      <c r="G99" s="18"/>
      <c r="H99" s="5"/>
      <c r="I99" s="21"/>
      <c r="J99" s="22"/>
      <c r="K99" s="21"/>
      <c r="L99" s="18"/>
      <c r="M99" s="18"/>
      <c r="N99" s="18"/>
      <c r="O99" s="34"/>
      <c r="P99" s="32"/>
      <c r="Q99" s="32"/>
      <c r="R99" s="20"/>
      <c r="S99" s="64"/>
      <c r="T99" s="34"/>
      <c r="U99" s="34"/>
      <c r="AD99" s="58" t="str" cm="1">
        <f t="array" ref="AD99">IFERROR(INDEX($J$13:$J$27, MATCH(1, ($D99=$O$13:$O$27)*($C99=$K$13:$K$27), 0)), "")</f>
        <v/>
      </c>
      <c r="AE99" s="58" t="str">
        <f t="shared" si="9"/>
        <v/>
      </c>
      <c r="AF99" s="58" t="str">
        <f t="shared" si="10"/>
        <v/>
      </c>
      <c r="AG99" s="59" t="str">
        <f t="shared" si="11"/>
        <v/>
      </c>
      <c r="AH99" s="58" t="str">
        <f t="shared" si="12"/>
        <v/>
      </c>
      <c r="AI99" s="58" t="str">
        <f>IF(T99=[1]マスタ!$E$3, [1]マスタ!$I$15, IF(U99=[1]マスタ!$E$3, [1]マスタ!$I$16, ""))</f>
        <v/>
      </c>
      <c r="AJ99" s="60"/>
    </row>
    <row r="100" spans="2:36" ht="31.5" hidden="1" outlineLevel="2" x14ac:dyDescent="0.2">
      <c r="B100" s="55">
        <v>53</v>
      </c>
      <c r="C100" s="5"/>
      <c r="D100" s="46"/>
      <c r="E100" s="19"/>
      <c r="F100" s="22"/>
      <c r="G100" s="18"/>
      <c r="H100" s="5"/>
      <c r="I100" s="21"/>
      <c r="J100" s="22"/>
      <c r="K100" s="21"/>
      <c r="L100" s="18"/>
      <c r="M100" s="18"/>
      <c r="N100" s="18"/>
      <c r="O100" s="34"/>
      <c r="P100" s="32"/>
      <c r="Q100" s="32"/>
      <c r="R100" s="20"/>
      <c r="S100" s="64"/>
      <c r="T100" s="34"/>
      <c r="U100" s="34"/>
      <c r="AD100" s="58" t="str" cm="1">
        <f t="array" ref="AD100">IFERROR(INDEX($J$13:$J$27, MATCH(1, ($D100=$O$13:$O$27)*($C100=$K$13:$K$27), 0)), "")</f>
        <v/>
      </c>
      <c r="AE100" s="58" t="str">
        <f t="shared" si="9"/>
        <v/>
      </c>
      <c r="AF100" s="58" t="str">
        <f t="shared" si="10"/>
        <v/>
      </c>
      <c r="AG100" s="59" t="str">
        <f t="shared" si="11"/>
        <v/>
      </c>
      <c r="AH100" s="58" t="str">
        <f t="shared" si="12"/>
        <v/>
      </c>
      <c r="AI100" s="58" t="str">
        <f>IF(T100=[1]マスタ!$E$3, [1]マスタ!$I$15, IF(U100=[1]マスタ!$E$3, [1]マスタ!$I$16, ""))</f>
        <v/>
      </c>
      <c r="AJ100" s="60"/>
    </row>
    <row r="101" spans="2:36" ht="31.5" hidden="1" outlineLevel="2" x14ac:dyDescent="0.2">
      <c r="B101" s="55">
        <v>54</v>
      </c>
      <c r="C101" s="5"/>
      <c r="D101" s="46"/>
      <c r="E101" s="19"/>
      <c r="F101" s="22"/>
      <c r="G101" s="18"/>
      <c r="H101" s="5"/>
      <c r="I101" s="21"/>
      <c r="J101" s="22"/>
      <c r="K101" s="21"/>
      <c r="L101" s="18"/>
      <c r="M101" s="18"/>
      <c r="N101" s="18"/>
      <c r="O101" s="34"/>
      <c r="P101" s="32"/>
      <c r="Q101" s="32"/>
      <c r="R101" s="20"/>
      <c r="S101" s="64"/>
      <c r="T101" s="34"/>
      <c r="U101" s="34"/>
      <c r="AD101" s="58" t="str" cm="1">
        <f t="array" ref="AD101">IFERROR(INDEX($J$13:$J$27, MATCH(1, ($D101=$O$13:$O$27)*($C101=$K$13:$K$27), 0)), "")</f>
        <v/>
      </c>
      <c r="AE101" s="58" t="str">
        <f t="shared" si="9"/>
        <v/>
      </c>
      <c r="AF101" s="58" t="str">
        <f t="shared" si="10"/>
        <v/>
      </c>
      <c r="AG101" s="59" t="str">
        <f t="shared" si="11"/>
        <v/>
      </c>
      <c r="AH101" s="58" t="str">
        <f t="shared" si="12"/>
        <v/>
      </c>
      <c r="AI101" s="58" t="str">
        <f>IF(T101=[1]マスタ!$E$3, [1]マスタ!$I$15, IF(U101=[1]マスタ!$E$3, [1]マスタ!$I$16, ""))</f>
        <v/>
      </c>
      <c r="AJ101" s="60"/>
    </row>
    <row r="102" spans="2:36" ht="31.5" hidden="1" outlineLevel="2" x14ac:dyDescent="0.2">
      <c r="B102" s="55">
        <v>55</v>
      </c>
      <c r="C102" s="5"/>
      <c r="D102" s="46"/>
      <c r="E102" s="19"/>
      <c r="F102" s="22"/>
      <c r="G102" s="18"/>
      <c r="H102" s="5"/>
      <c r="I102" s="21"/>
      <c r="J102" s="22"/>
      <c r="K102" s="21"/>
      <c r="L102" s="18"/>
      <c r="M102" s="18"/>
      <c r="N102" s="18"/>
      <c r="O102" s="34"/>
      <c r="P102" s="32"/>
      <c r="Q102" s="32"/>
      <c r="R102" s="20"/>
      <c r="S102" s="64"/>
      <c r="T102" s="34"/>
      <c r="U102" s="34"/>
      <c r="AD102" s="58" t="str" cm="1">
        <f t="array" ref="AD102">IFERROR(INDEX($J$13:$J$27, MATCH(1, ($D102=$O$13:$O$27)*($C102=$K$13:$K$27), 0)), "")</f>
        <v/>
      </c>
      <c r="AE102" s="58" t="str">
        <f t="shared" si="9"/>
        <v/>
      </c>
      <c r="AF102" s="58" t="str">
        <f t="shared" si="10"/>
        <v/>
      </c>
      <c r="AG102" s="59" t="str">
        <f t="shared" si="11"/>
        <v/>
      </c>
      <c r="AH102" s="58" t="str">
        <f t="shared" si="12"/>
        <v/>
      </c>
      <c r="AI102" s="58" t="str">
        <f>IF(T102=[1]マスタ!$E$3, [1]マスタ!$I$15, IF(U102=[1]マスタ!$E$3, [1]マスタ!$I$16, ""))</f>
        <v/>
      </c>
      <c r="AJ102" s="60"/>
    </row>
    <row r="103" spans="2:36" ht="31.5" hidden="1" outlineLevel="2" x14ac:dyDescent="0.2">
      <c r="B103" s="55">
        <v>56</v>
      </c>
      <c r="C103" s="5"/>
      <c r="D103" s="46"/>
      <c r="E103" s="19"/>
      <c r="F103" s="22"/>
      <c r="G103" s="18"/>
      <c r="H103" s="5"/>
      <c r="I103" s="21"/>
      <c r="J103" s="22"/>
      <c r="K103" s="21"/>
      <c r="L103" s="18"/>
      <c r="M103" s="18"/>
      <c r="N103" s="18"/>
      <c r="O103" s="34"/>
      <c r="P103" s="32"/>
      <c r="Q103" s="32"/>
      <c r="R103" s="20"/>
      <c r="S103" s="64"/>
      <c r="T103" s="34"/>
      <c r="U103" s="34"/>
      <c r="AD103" s="58" t="str" cm="1">
        <f t="array" ref="AD103">IFERROR(INDEX($J$13:$J$27, MATCH(1, ($D103=$O$13:$O$27)*($C103=$K$13:$K$27), 0)), "")</f>
        <v/>
      </c>
      <c r="AE103" s="58" t="str">
        <f t="shared" si="9"/>
        <v/>
      </c>
      <c r="AF103" s="58" t="str">
        <f t="shared" si="10"/>
        <v/>
      </c>
      <c r="AG103" s="59" t="str">
        <f t="shared" si="11"/>
        <v/>
      </c>
      <c r="AH103" s="58" t="str">
        <f t="shared" si="12"/>
        <v/>
      </c>
      <c r="AI103" s="58" t="str">
        <f>IF(T103=[1]マスタ!$E$3, [1]マスタ!$I$15, IF(U103=[1]マスタ!$E$3, [1]マスタ!$I$16, ""))</f>
        <v/>
      </c>
      <c r="AJ103" s="60"/>
    </row>
    <row r="104" spans="2:36" ht="31.5" hidden="1" outlineLevel="2" x14ac:dyDescent="0.2">
      <c r="B104" s="55">
        <v>57</v>
      </c>
      <c r="C104" s="5"/>
      <c r="D104" s="46"/>
      <c r="E104" s="19"/>
      <c r="F104" s="22"/>
      <c r="G104" s="18"/>
      <c r="H104" s="5"/>
      <c r="I104" s="21"/>
      <c r="J104" s="22"/>
      <c r="K104" s="21"/>
      <c r="L104" s="18"/>
      <c r="M104" s="18"/>
      <c r="N104" s="18"/>
      <c r="O104" s="34"/>
      <c r="P104" s="32"/>
      <c r="Q104" s="32"/>
      <c r="R104" s="20"/>
      <c r="S104" s="64"/>
      <c r="T104" s="34"/>
      <c r="U104" s="34"/>
      <c r="AD104" s="58" t="str" cm="1">
        <f t="array" ref="AD104">IFERROR(INDEX($J$13:$J$27, MATCH(1, ($D104=$O$13:$O$27)*($C104=$K$13:$K$27), 0)), "")</f>
        <v/>
      </c>
      <c r="AE104" s="58" t="str">
        <f t="shared" si="9"/>
        <v/>
      </c>
      <c r="AF104" s="58" t="str">
        <f t="shared" si="10"/>
        <v/>
      </c>
      <c r="AG104" s="59" t="str">
        <f t="shared" si="11"/>
        <v/>
      </c>
      <c r="AH104" s="58" t="str">
        <f t="shared" si="12"/>
        <v/>
      </c>
      <c r="AI104" s="58" t="str">
        <f>IF(T104=[1]マスタ!$E$3, [1]マスタ!$I$15, IF(U104=[1]マスタ!$E$3, [1]マスタ!$I$16, ""))</f>
        <v/>
      </c>
      <c r="AJ104" s="60"/>
    </row>
    <row r="105" spans="2:36" ht="31.5" hidden="1" outlineLevel="2" x14ac:dyDescent="0.2">
      <c r="B105" s="55">
        <v>58</v>
      </c>
      <c r="C105" s="5"/>
      <c r="D105" s="46"/>
      <c r="E105" s="19"/>
      <c r="F105" s="22"/>
      <c r="G105" s="18"/>
      <c r="H105" s="5"/>
      <c r="I105" s="21"/>
      <c r="J105" s="22"/>
      <c r="K105" s="21"/>
      <c r="L105" s="18"/>
      <c r="M105" s="18"/>
      <c r="N105" s="18"/>
      <c r="O105" s="34"/>
      <c r="P105" s="32"/>
      <c r="Q105" s="32"/>
      <c r="R105" s="20"/>
      <c r="S105" s="64"/>
      <c r="T105" s="34"/>
      <c r="U105" s="34"/>
      <c r="AD105" s="58" t="str" cm="1">
        <f t="array" ref="AD105">IFERROR(INDEX($J$13:$J$27, MATCH(1, ($D105=$O$13:$O$27)*($C105=$K$13:$K$27), 0)), "")</f>
        <v/>
      </c>
      <c r="AE105" s="58" t="str">
        <f t="shared" si="9"/>
        <v/>
      </c>
      <c r="AF105" s="58" t="str">
        <f t="shared" si="10"/>
        <v/>
      </c>
      <c r="AG105" s="59" t="str">
        <f t="shared" si="11"/>
        <v/>
      </c>
      <c r="AH105" s="58" t="str">
        <f t="shared" si="12"/>
        <v/>
      </c>
      <c r="AI105" s="58" t="str">
        <f>IF(T105=[1]マスタ!$E$3, [1]マスタ!$I$15, IF(U105=[1]マスタ!$E$3, [1]マスタ!$I$16, ""))</f>
        <v/>
      </c>
      <c r="AJ105" s="60"/>
    </row>
    <row r="106" spans="2:36" ht="31.5" hidden="1" outlineLevel="2" x14ac:dyDescent="0.2">
      <c r="B106" s="55">
        <v>59</v>
      </c>
      <c r="C106" s="5"/>
      <c r="D106" s="46"/>
      <c r="E106" s="19"/>
      <c r="F106" s="22"/>
      <c r="G106" s="18"/>
      <c r="H106" s="5"/>
      <c r="I106" s="21"/>
      <c r="J106" s="22"/>
      <c r="K106" s="21"/>
      <c r="L106" s="18"/>
      <c r="M106" s="18"/>
      <c r="N106" s="18"/>
      <c r="O106" s="34"/>
      <c r="P106" s="32"/>
      <c r="Q106" s="32"/>
      <c r="R106" s="20"/>
      <c r="S106" s="64"/>
      <c r="T106" s="34"/>
      <c r="U106" s="34"/>
      <c r="AD106" s="58" t="str" cm="1">
        <f t="array" ref="AD106">IFERROR(INDEX($J$13:$J$27, MATCH(1, ($D106=$O$13:$O$27)*($C106=$K$13:$K$27), 0)), "")</f>
        <v/>
      </c>
      <c r="AE106" s="58" t="str">
        <f t="shared" si="9"/>
        <v/>
      </c>
      <c r="AF106" s="58" t="str">
        <f t="shared" si="10"/>
        <v/>
      </c>
      <c r="AG106" s="59" t="str">
        <f t="shared" si="11"/>
        <v/>
      </c>
      <c r="AH106" s="58" t="str">
        <f t="shared" si="12"/>
        <v/>
      </c>
      <c r="AI106" s="58" t="str">
        <f>IF(T106=[1]マスタ!$E$3, [1]マスタ!$I$15, IF(U106=[1]マスタ!$E$3, [1]マスタ!$I$16, ""))</f>
        <v/>
      </c>
      <c r="AJ106" s="60"/>
    </row>
    <row r="107" spans="2:36" ht="31.5" hidden="1" outlineLevel="2" x14ac:dyDescent="0.2">
      <c r="B107" s="55">
        <v>60</v>
      </c>
      <c r="C107" s="5"/>
      <c r="D107" s="46"/>
      <c r="E107" s="19"/>
      <c r="F107" s="22"/>
      <c r="G107" s="18"/>
      <c r="H107" s="5"/>
      <c r="I107" s="21"/>
      <c r="J107" s="22"/>
      <c r="K107" s="21"/>
      <c r="L107" s="18"/>
      <c r="M107" s="18"/>
      <c r="N107" s="18"/>
      <c r="O107" s="34"/>
      <c r="P107" s="32"/>
      <c r="Q107" s="32"/>
      <c r="R107" s="20"/>
      <c r="S107" s="64"/>
      <c r="T107" s="34"/>
      <c r="U107" s="34"/>
      <c r="AD107" s="58" t="str" cm="1">
        <f t="array" ref="AD107">IFERROR(INDEX($J$13:$J$27, MATCH(1, ($D107=$O$13:$O$27)*($C107=$K$13:$K$27), 0)), "")</f>
        <v/>
      </c>
      <c r="AE107" s="58" t="str">
        <f t="shared" si="9"/>
        <v/>
      </c>
      <c r="AF107" s="58" t="str">
        <f t="shared" si="10"/>
        <v/>
      </c>
      <c r="AG107" s="59" t="str">
        <f t="shared" si="11"/>
        <v/>
      </c>
      <c r="AH107" s="58" t="str">
        <f t="shared" si="12"/>
        <v/>
      </c>
      <c r="AI107" s="58" t="str">
        <f>IF(T107=[1]マスタ!$E$3, [1]マスタ!$I$15, IF(U107=[1]マスタ!$E$3, [1]マスタ!$I$16, ""))</f>
        <v/>
      </c>
      <c r="AJ107" s="60"/>
    </row>
    <row r="108" spans="2:36" ht="31.5" hidden="1" outlineLevel="2" x14ac:dyDescent="0.2">
      <c r="B108" s="55">
        <v>61</v>
      </c>
      <c r="C108" s="5"/>
      <c r="D108" s="46"/>
      <c r="E108" s="19"/>
      <c r="F108" s="22"/>
      <c r="G108" s="18"/>
      <c r="H108" s="5"/>
      <c r="I108" s="21"/>
      <c r="J108" s="22"/>
      <c r="K108" s="21"/>
      <c r="L108" s="18"/>
      <c r="M108" s="18"/>
      <c r="N108" s="18"/>
      <c r="O108" s="34"/>
      <c r="P108" s="32"/>
      <c r="Q108" s="32"/>
      <c r="R108" s="20"/>
      <c r="S108" s="64"/>
      <c r="T108" s="34"/>
      <c r="U108" s="34"/>
      <c r="AD108" s="58" t="str" cm="1">
        <f t="array" ref="AD108">IFERROR(INDEX($J$13:$J$27, MATCH(1, ($D108=$O$13:$O$27)*($C108=$K$13:$K$27), 0)), "")</f>
        <v/>
      </c>
      <c r="AE108" s="58" t="str">
        <f t="shared" si="9"/>
        <v/>
      </c>
      <c r="AF108" s="58" t="str">
        <f t="shared" si="10"/>
        <v/>
      </c>
      <c r="AG108" s="59" t="str">
        <f t="shared" si="11"/>
        <v/>
      </c>
      <c r="AH108" s="58" t="str">
        <f t="shared" si="12"/>
        <v/>
      </c>
      <c r="AI108" s="58" t="str">
        <f>IF(T108=[1]マスタ!$E$3, [1]マスタ!$I$15, IF(U108=[1]マスタ!$E$3, [1]マスタ!$I$16, ""))</f>
        <v/>
      </c>
      <c r="AJ108" s="60"/>
    </row>
    <row r="109" spans="2:36" ht="31.5" hidden="1" outlineLevel="2" x14ac:dyDescent="0.2">
      <c r="B109" s="55">
        <v>62</v>
      </c>
      <c r="C109" s="5"/>
      <c r="D109" s="46"/>
      <c r="E109" s="19"/>
      <c r="F109" s="22"/>
      <c r="G109" s="18"/>
      <c r="H109" s="5"/>
      <c r="I109" s="21"/>
      <c r="J109" s="22"/>
      <c r="K109" s="21"/>
      <c r="L109" s="18"/>
      <c r="M109" s="18"/>
      <c r="N109" s="18"/>
      <c r="O109" s="34"/>
      <c r="P109" s="32"/>
      <c r="Q109" s="32"/>
      <c r="R109" s="20"/>
      <c r="S109" s="64"/>
      <c r="T109" s="34"/>
      <c r="U109" s="34"/>
      <c r="AD109" s="58" t="str" cm="1">
        <f t="array" ref="AD109">IFERROR(INDEX($J$13:$J$27, MATCH(1, ($D109=$O$13:$O$27)*($C109=$K$13:$K$27), 0)), "")</f>
        <v/>
      </c>
      <c r="AE109" s="58" t="str">
        <f t="shared" si="9"/>
        <v/>
      </c>
      <c r="AF109" s="58" t="str">
        <f t="shared" si="10"/>
        <v/>
      </c>
      <c r="AG109" s="59" t="str">
        <f t="shared" si="11"/>
        <v/>
      </c>
      <c r="AH109" s="58" t="str">
        <f t="shared" si="12"/>
        <v/>
      </c>
      <c r="AI109" s="58" t="str">
        <f>IF(T109=[1]マスタ!$E$3, [1]マスタ!$I$15, IF(U109=[1]マスタ!$E$3, [1]マスタ!$I$16, ""))</f>
        <v/>
      </c>
      <c r="AJ109" s="60"/>
    </row>
    <row r="110" spans="2:36" ht="31.5" hidden="1" outlineLevel="2" x14ac:dyDescent="0.2">
      <c r="B110" s="55">
        <v>63</v>
      </c>
      <c r="C110" s="5"/>
      <c r="D110" s="46"/>
      <c r="E110" s="19"/>
      <c r="F110" s="22"/>
      <c r="G110" s="18"/>
      <c r="H110" s="5"/>
      <c r="I110" s="21"/>
      <c r="J110" s="22"/>
      <c r="K110" s="21"/>
      <c r="L110" s="18"/>
      <c r="M110" s="18"/>
      <c r="N110" s="18"/>
      <c r="O110" s="34"/>
      <c r="P110" s="32"/>
      <c r="Q110" s="32"/>
      <c r="R110" s="20"/>
      <c r="S110" s="64"/>
      <c r="T110" s="34"/>
      <c r="U110" s="34"/>
      <c r="AD110" s="58" t="str" cm="1">
        <f t="array" ref="AD110">IFERROR(INDEX($J$13:$J$27, MATCH(1, ($D110=$O$13:$O$27)*($C110=$K$13:$K$27), 0)), "")</f>
        <v/>
      </c>
      <c r="AE110" s="58" t="str">
        <f t="shared" si="9"/>
        <v/>
      </c>
      <c r="AF110" s="58" t="str">
        <f t="shared" si="10"/>
        <v/>
      </c>
      <c r="AG110" s="59" t="str">
        <f t="shared" si="11"/>
        <v/>
      </c>
      <c r="AH110" s="58" t="str">
        <f t="shared" si="12"/>
        <v/>
      </c>
      <c r="AI110" s="58" t="str">
        <f>IF(T110=[1]マスタ!$E$3, [1]マスタ!$I$15, IF(U110=[1]マスタ!$E$3, [1]マスタ!$I$16, ""))</f>
        <v/>
      </c>
      <c r="AJ110" s="60"/>
    </row>
    <row r="111" spans="2:36" ht="31.5" hidden="1" outlineLevel="2" x14ac:dyDescent="0.2">
      <c r="B111" s="55">
        <v>64</v>
      </c>
      <c r="C111" s="5"/>
      <c r="D111" s="46"/>
      <c r="E111" s="19"/>
      <c r="F111" s="22"/>
      <c r="G111" s="18"/>
      <c r="H111" s="5"/>
      <c r="I111" s="21"/>
      <c r="J111" s="22"/>
      <c r="K111" s="21"/>
      <c r="L111" s="18"/>
      <c r="M111" s="18"/>
      <c r="N111" s="18"/>
      <c r="O111" s="34"/>
      <c r="P111" s="32"/>
      <c r="Q111" s="32"/>
      <c r="R111" s="20"/>
      <c r="S111" s="64"/>
      <c r="T111" s="34"/>
      <c r="U111" s="34"/>
      <c r="AD111" s="58" t="str" cm="1">
        <f t="array" ref="AD111">IFERROR(INDEX($J$13:$J$27, MATCH(1, ($D111=$O$13:$O$27)*($C111=$K$13:$K$27), 0)), "")</f>
        <v/>
      </c>
      <c r="AE111" s="58" t="str">
        <f t="shared" si="9"/>
        <v/>
      </c>
      <c r="AF111" s="58" t="str">
        <f t="shared" si="10"/>
        <v/>
      </c>
      <c r="AG111" s="59" t="str">
        <f t="shared" si="11"/>
        <v/>
      </c>
      <c r="AH111" s="58" t="str">
        <f t="shared" si="12"/>
        <v/>
      </c>
      <c r="AI111" s="58" t="str">
        <f>IF(T111=[1]マスタ!$E$3, [1]マスタ!$I$15, IF(U111=[1]マスタ!$E$3, [1]マスタ!$I$16, ""))</f>
        <v/>
      </c>
      <c r="AJ111" s="60"/>
    </row>
    <row r="112" spans="2:36" ht="31.5" hidden="1" outlineLevel="2" x14ac:dyDescent="0.2">
      <c r="B112" s="55">
        <v>65</v>
      </c>
      <c r="C112" s="5"/>
      <c r="D112" s="46"/>
      <c r="E112" s="19"/>
      <c r="F112" s="22"/>
      <c r="G112" s="18"/>
      <c r="H112" s="5"/>
      <c r="I112" s="21"/>
      <c r="J112" s="22"/>
      <c r="K112" s="21"/>
      <c r="L112" s="18"/>
      <c r="M112" s="18"/>
      <c r="N112" s="18"/>
      <c r="O112" s="34"/>
      <c r="P112" s="32"/>
      <c r="Q112" s="32"/>
      <c r="R112" s="20"/>
      <c r="S112" s="64"/>
      <c r="T112" s="34"/>
      <c r="U112" s="34"/>
      <c r="AD112" s="58" t="str" cm="1">
        <f t="array" ref="AD112">IFERROR(INDEX($J$13:$J$27, MATCH(1, ($D112=$O$13:$O$27)*($C112=$K$13:$K$27), 0)), "")</f>
        <v/>
      </c>
      <c r="AE112" s="58" t="str">
        <f t="shared" ref="AE112:AE147" si="13">IFERROR(INDEX($M$13:$M$27, MATCH($D112, $O$13:$O$27, 0)), "")</f>
        <v/>
      </c>
      <c r="AF112" s="58" t="str">
        <f t="shared" ref="AF112:AF147" si="14">IFERROR(INDEX($N$13:$N$27, MATCH($D112, $O$13:$O$27, 0)), "")</f>
        <v/>
      </c>
      <c r="AG112" s="59" t="str">
        <f t="shared" ref="AG112:AG147" si="15">IF($F112 &lt;&gt;"","("&amp; $E112 &amp;")" &amp; " " &amp; $F112,"")</f>
        <v/>
      </c>
      <c r="AH112" s="58" t="str">
        <f t="shared" ref="AH112:AH147" si="16">IF(C112&lt;&gt;"",C112,"")</f>
        <v/>
      </c>
      <c r="AI112" s="58" t="str">
        <f>IF(T112=[1]マスタ!$E$3, [1]マスタ!$I$15, IF(U112=[1]マスタ!$E$3, [1]マスタ!$I$16, ""))</f>
        <v/>
      </c>
      <c r="AJ112" s="60"/>
    </row>
    <row r="113" spans="2:36" ht="31.5" hidden="1" outlineLevel="2" x14ac:dyDescent="0.2">
      <c r="B113" s="55">
        <v>66</v>
      </c>
      <c r="C113" s="5"/>
      <c r="D113" s="46"/>
      <c r="E113" s="19"/>
      <c r="F113" s="22"/>
      <c r="G113" s="18"/>
      <c r="H113" s="5"/>
      <c r="I113" s="21"/>
      <c r="J113" s="22"/>
      <c r="K113" s="21"/>
      <c r="L113" s="18"/>
      <c r="M113" s="18"/>
      <c r="N113" s="18"/>
      <c r="O113" s="34"/>
      <c r="P113" s="32"/>
      <c r="Q113" s="32"/>
      <c r="R113" s="20"/>
      <c r="S113" s="64"/>
      <c r="T113" s="34"/>
      <c r="U113" s="34"/>
      <c r="AD113" s="58" t="str" cm="1">
        <f t="array" ref="AD113">IFERROR(INDEX($J$13:$J$27, MATCH(1, ($D113=$O$13:$O$27)*($C113=$K$13:$K$27), 0)), "")</f>
        <v/>
      </c>
      <c r="AE113" s="58" t="str">
        <f t="shared" si="13"/>
        <v/>
      </c>
      <c r="AF113" s="58" t="str">
        <f t="shared" si="14"/>
        <v/>
      </c>
      <c r="AG113" s="59" t="str">
        <f t="shared" si="15"/>
        <v/>
      </c>
      <c r="AH113" s="58" t="str">
        <f t="shared" si="16"/>
        <v/>
      </c>
      <c r="AI113" s="58" t="str">
        <f>IF(T113=[1]マスタ!$E$3, [1]マスタ!$I$15, IF(U113=[1]マスタ!$E$3, [1]マスタ!$I$16, ""))</f>
        <v/>
      </c>
      <c r="AJ113" s="60"/>
    </row>
    <row r="114" spans="2:36" ht="31.5" hidden="1" outlineLevel="2" x14ac:dyDescent="0.2">
      <c r="B114" s="55">
        <v>67</v>
      </c>
      <c r="C114" s="5"/>
      <c r="D114" s="46"/>
      <c r="E114" s="19"/>
      <c r="F114" s="22"/>
      <c r="G114" s="18"/>
      <c r="H114" s="5"/>
      <c r="I114" s="21"/>
      <c r="J114" s="22"/>
      <c r="K114" s="21"/>
      <c r="L114" s="18"/>
      <c r="M114" s="18"/>
      <c r="N114" s="18"/>
      <c r="O114" s="34"/>
      <c r="P114" s="32"/>
      <c r="Q114" s="32"/>
      <c r="R114" s="20"/>
      <c r="S114" s="64"/>
      <c r="T114" s="34"/>
      <c r="U114" s="34"/>
      <c r="AD114" s="58" t="str" cm="1">
        <f t="array" ref="AD114">IFERROR(INDEX($J$13:$J$27, MATCH(1, ($D114=$O$13:$O$27)*($C114=$K$13:$K$27), 0)), "")</f>
        <v/>
      </c>
      <c r="AE114" s="58" t="str">
        <f t="shared" si="13"/>
        <v/>
      </c>
      <c r="AF114" s="58" t="str">
        <f t="shared" si="14"/>
        <v/>
      </c>
      <c r="AG114" s="59" t="str">
        <f t="shared" si="15"/>
        <v/>
      </c>
      <c r="AH114" s="58" t="str">
        <f t="shared" si="16"/>
        <v/>
      </c>
      <c r="AI114" s="58" t="str">
        <f>IF(T114=[1]マスタ!$E$3, [1]マスタ!$I$15, IF(U114=[1]マスタ!$E$3, [1]マスタ!$I$16, ""))</f>
        <v/>
      </c>
      <c r="AJ114" s="60"/>
    </row>
    <row r="115" spans="2:36" ht="31.5" hidden="1" outlineLevel="2" x14ac:dyDescent="0.2">
      <c r="B115" s="55">
        <v>68</v>
      </c>
      <c r="C115" s="5"/>
      <c r="D115" s="46"/>
      <c r="E115" s="19"/>
      <c r="F115" s="22"/>
      <c r="G115" s="18"/>
      <c r="H115" s="5"/>
      <c r="I115" s="21"/>
      <c r="J115" s="22"/>
      <c r="K115" s="21"/>
      <c r="L115" s="18"/>
      <c r="M115" s="18"/>
      <c r="N115" s="18"/>
      <c r="O115" s="34"/>
      <c r="P115" s="32"/>
      <c r="Q115" s="32"/>
      <c r="R115" s="20"/>
      <c r="S115" s="64"/>
      <c r="T115" s="34"/>
      <c r="U115" s="34"/>
      <c r="AD115" s="58" t="str" cm="1">
        <f t="array" ref="AD115">IFERROR(INDEX($J$13:$J$27, MATCH(1, ($D115=$O$13:$O$27)*($C115=$K$13:$K$27), 0)), "")</f>
        <v/>
      </c>
      <c r="AE115" s="58" t="str">
        <f t="shared" si="13"/>
        <v/>
      </c>
      <c r="AF115" s="58" t="str">
        <f t="shared" si="14"/>
        <v/>
      </c>
      <c r="AG115" s="59" t="str">
        <f t="shared" si="15"/>
        <v/>
      </c>
      <c r="AH115" s="58" t="str">
        <f t="shared" si="16"/>
        <v/>
      </c>
      <c r="AI115" s="58" t="str">
        <f>IF(T115=[1]マスタ!$E$3, [1]マスタ!$I$15, IF(U115=[1]マスタ!$E$3, [1]マスタ!$I$16, ""))</f>
        <v/>
      </c>
      <c r="AJ115" s="60"/>
    </row>
    <row r="116" spans="2:36" ht="31.5" hidden="1" outlineLevel="2" x14ac:dyDescent="0.2">
      <c r="B116" s="55">
        <v>69</v>
      </c>
      <c r="C116" s="5"/>
      <c r="D116" s="46"/>
      <c r="E116" s="19"/>
      <c r="F116" s="22"/>
      <c r="G116" s="18"/>
      <c r="H116" s="5"/>
      <c r="I116" s="21"/>
      <c r="J116" s="22"/>
      <c r="K116" s="21"/>
      <c r="L116" s="18"/>
      <c r="M116" s="18"/>
      <c r="N116" s="18"/>
      <c r="O116" s="34"/>
      <c r="P116" s="32"/>
      <c r="Q116" s="32"/>
      <c r="R116" s="20"/>
      <c r="S116" s="64"/>
      <c r="T116" s="34"/>
      <c r="U116" s="34"/>
      <c r="AD116" s="58" t="str" cm="1">
        <f t="array" ref="AD116">IFERROR(INDEX($J$13:$J$27, MATCH(1, ($D116=$O$13:$O$27)*($C116=$K$13:$K$27), 0)), "")</f>
        <v/>
      </c>
      <c r="AE116" s="58" t="str">
        <f t="shared" si="13"/>
        <v/>
      </c>
      <c r="AF116" s="58" t="str">
        <f t="shared" si="14"/>
        <v/>
      </c>
      <c r="AG116" s="59" t="str">
        <f t="shared" si="15"/>
        <v/>
      </c>
      <c r="AH116" s="58" t="str">
        <f t="shared" si="16"/>
        <v/>
      </c>
      <c r="AI116" s="58" t="str">
        <f>IF(T116=[1]マスタ!$E$3, [1]マスタ!$I$15, IF(U116=[1]マスタ!$E$3, [1]マスタ!$I$16, ""))</f>
        <v/>
      </c>
      <c r="AJ116" s="60"/>
    </row>
    <row r="117" spans="2:36" ht="31.5" hidden="1" outlineLevel="2" x14ac:dyDescent="0.2">
      <c r="B117" s="55">
        <v>70</v>
      </c>
      <c r="C117" s="5"/>
      <c r="D117" s="46"/>
      <c r="E117" s="19"/>
      <c r="F117" s="22"/>
      <c r="G117" s="18"/>
      <c r="H117" s="5"/>
      <c r="I117" s="21"/>
      <c r="J117" s="22"/>
      <c r="K117" s="21"/>
      <c r="L117" s="18"/>
      <c r="M117" s="18"/>
      <c r="N117" s="18"/>
      <c r="O117" s="34"/>
      <c r="P117" s="32"/>
      <c r="Q117" s="32"/>
      <c r="R117" s="20"/>
      <c r="S117" s="64"/>
      <c r="T117" s="34"/>
      <c r="U117" s="34"/>
      <c r="AD117" s="58" t="str" cm="1">
        <f t="array" ref="AD117">IFERROR(INDEX($J$13:$J$27, MATCH(1, ($D117=$O$13:$O$27)*($C117=$K$13:$K$27), 0)), "")</f>
        <v/>
      </c>
      <c r="AE117" s="58" t="str">
        <f t="shared" si="13"/>
        <v/>
      </c>
      <c r="AF117" s="58" t="str">
        <f t="shared" si="14"/>
        <v/>
      </c>
      <c r="AG117" s="59" t="str">
        <f t="shared" si="15"/>
        <v/>
      </c>
      <c r="AH117" s="58" t="str">
        <f t="shared" si="16"/>
        <v/>
      </c>
      <c r="AI117" s="58" t="str">
        <f>IF(T117=[1]マスタ!$E$3, [1]マスタ!$I$15, IF(U117=[1]マスタ!$E$3, [1]マスタ!$I$16, ""))</f>
        <v/>
      </c>
      <c r="AJ117" s="60"/>
    </row>
    <row r="118" spans="2:36" ht="31.5" hidden="1" outlineLevel="2" x14ac:dyDescent="0.2">
      <c r="B118" s="55">
        <v>71</v>
      </c>
      <c r="C118" s="5"/>
      <c r="D118" s="46"/>
      <c r="E118" s="19"/>
      <c r="F118" s="22"/>
      <c r="G118" s="18"/>
      <c r="H118" s="5"/>
      <c r="I118" s="21"/>
      <c r="J118" s="22"/>
      <c r="K118" s="21"/>
      <c r="L118" s="18"/>
      <c r="M118" s="18"/>
      <c r="N118" s="18"/>
      <c r="O118" s="34"/>
      <c r="P118" s="32"/>
      <c r="Q118" s="32"/>
      <c r="R118" s="20"/>
      <c r="S118" s="64"/>
      <c r="T118" s="34"/>
      <c r="U118" s="34"/>
      <c r="AD118" s="58" t="str" cm="1">
        <f t="array" ref="AD118">IFERROR(INDEX($J$13:$J$27, MATCH(1, ($D118=$O$13:$O$27)*($C118=$K$13:$K$27), 0)), "")</f>
        <v/>
      </c>
      <c r="AE118" s="58" t="str">
        <f t="shared" si="13"/>
        <v/>
      </c>
      <c r="AF118" s="58" t="str">
        <f t="shared" si="14"/>
        <v/>
      </c>
      <c r="AG118" s="59" t="str">
        <f t="shared" si="15"/>
        <v/>
      </c>
      <c r="AH118" s="58" t="str">
        <f t="shared" si="16"/>
        <v/>
      </c>
      <c r="AI118" s="58" t="str">
        <f>IF(T118=[1]マスタ!$E$3, [1]マスタ!$I$15, IF(U118=[1]マスタ!$E$3, [1]マスタ!$I$16, ""))</f>
        <v/>
      </c>
      <c r="AJ118" s="60"/>
    </row>
    <row r="119" spans="2:36" ht="31.5" hidden="1" outlineLevel="2" x14ac:dyDescent="0.2">
      <c r="B119" s="55">
        <v>72</v>
      </c>
      <c r="C119" s="5"/>
      <c r="D119" s="46"/>
      <c r="E119" s="19"/>
      <c r="F119" s="22"/>
      <c r="G119" s="18"/>
      <c r="H119" s="5"/>
      <c r="I119" s="21"/>
      <c r="J119" s="22"/>
      <c r="K119" s="21"/>
      <c r="L119" s="18"/>
      <c r="M119" s="18"/>
      <c r="N119" s="18"/>
      <c r="O119" s="34"/>
      <c r="P119" s="32"/>
      <c r="Q119" s="32"/>
      <c r="R119" s="20"/>
      <c r="S119" s="64"/>
      <c r="T119" s="34"/>
      <c r="U119" s="34"/>
      <c r="AD119" s="58" t="str" cm="1">
        <f t="array" ref="AD119">IFERROR(INDEX($J$13:$J$27, MATCH(1, ($D119=$O$13:$O$27)*($C119=$K$13:$K$27), 0)), "")</f>
        <v/>
      </c>
      <c r="AE119" s="58" t="str">
        <f t="shared" si="13"/>
        <v/>
      </c>
      <c r="AF119" s="58" t="str">
        <f t="shared" si="14"/>
        <v/>
      </c>
      <c r="AG119" s="59" t="str">
        <f t="shared" si="15"/>
        <v/>
      </c>
      <c r="AH119" s="58" t="str">
        <f t="shared" si="16"/>
        <v/>
      </c>
      <c r="AI119" s="58" t="str">
        <f>IF(T119=[1]マスタ!$E$3, [1]マスタ!$I$15, IF(U119=[1]マスタ!$E$3, [1]マスタ!$I$16, ""))</f>
        <v/>
      </c>
      <c r="AJ119" s="60"/>
    </row>
    <row r="120" spans="2:36" ht="31.5" hidden="1" outlineLevel="2" x14ac:dyDescent="0.2">
      <c r="B120" s="55">
        <v>73</v>
      </c>
      <c r="C120" s="5"/>
      <c r="D120" s="46"/>
      <c r="E120" s="19"/>
      <c r="F120" s="22"/>
      <c r="G120" s="18"/>
      <c r="H120" s="5"/>
      <c r="I120" s="21"/>
      <c r="J120" s="22"/>
      <c r="K120" s="21"/>
      <c r="L120" s="18"/>
      <c r="M120" s="18"/>
      <c r="N120" s="18"/>
      <c r="O120" s="34"/>
      <c r="P120" s="32"/>
      <c r="Q120" s="32"/>
      <c r="R120" s="20"/>
      <c r="S120" s="64"/>
      <c r="T120" s="34"/>
      <c r="U120" s="34"/>
      <c r="AD120" s="58" t="str" cm="1">
        <f t="array" ref="AD120">IFERROR(INDEX($J$13:$J$27, MATCH(1, ($D120=$O$13:$O$27)*($C120=$K$13:$K$27), 0)), "")</f>
        <v/>
      </c>
      <c r="AE120" s="58" t="str">
        <f t="shared" si="13"/>
        <v/>
      </c>
      <c r="AF120" s="58" t="str">
        <f t="shared" si="14"/>
        <v/>
      </c>
      <c r="AG120" s="59" t="str">
        <f t="shared" si="15"/>
        <v/>
      </c>
      <c r="AH120" s="58" t="str">
        <f t="shared" si="16"/>
        <v/>
      </c>
      <c r="AI120" s="58" t="str">
        <f>IF(T120=[1]マスタ!$E$3, [1]マスタ!$I$15, IF(U120=[1]マスタ!$E$3, [1]マスタ!$I$16, ""))</f>
        <v/>
      </c>
      <c r="AJ120" s="60"/>
    </row>
    <row r="121" spans="2:36" ht="31.5" hidden="1" outlineLevel="2" x14ac:dyDescent="0.2">
      <c r="B121" s="55">
        <v>74</v>
      </c>
      <c r="C121" s="5"/>
      <c r="D121" s="46"/>
      <c r="E121" s="19"/>
      <c r="F121" s="22"/>
      <c r="G121" s="18"/>
      <c r="H121" s="5"/>
      <c r="I121" s="21"/>
      <c r="J121" s="22"/>
      <c r="K121" s="21"/>
      <c r="L121" s="18"/>
      <c r="M121" s="18"/>
      <c r="N121" s="18"/>
      <c r="O121" s="34"/>
      <c r="P121" s="32"/>
      <c r="Q121" s="32"/>
      <c r="R121" s="20"/>
      <c r="S121" s="64"/>
      <c r="T121" s="34"/>
      <c r="U121" s="34"/>
      <c r="AD121" s="58" t="str" cm="1">
        <f t="array" ref="AD121">IFERROR(INDEX($J$13:$J$27, MATCH(1, ($D121=$O$13:$O$27)*($C121=$K$13:$K$27), 0)), "")</f>
        <v/>
      </c>
      <c r="AE121" s="58" t="str">
        <f t="shared" si="13"/>
        <v/>
      </c>
      <c r="AF121" s="58" t="str">
        <f t="shared" si="14"/>
        <v/>
      </c>
      <c r="AG121" s="59" t="str">
        <f t="shared" si="15"/>
        <v/>
      </c>
      <c r="AH121" s="58" t="str">
        <f t="shared" si="16"/>
        <v/>
      </c>
      <c r="AI121" s="58" t="str">
        <f>IF(T121=[1]マスタ!$E$3, [1]マスタ!$I$15, IF(U121=[1]マスタ!$E$3, [1]マスタ!$I$16, ""))</f>
        <v/>
      </c>
      <c r="AJ121" s="60"/>
    </row>
    <row r="122" spans="2:36" ht="31.5" hidden="1" outlineLevel="2" x14ac:dyDescent="0.2">
      <c r="B122" s="55">
        <v>75</v>
      </c>
      <c r="C122" s="5"/>
      <c r="D122" s="46"/>
      <c r="E122" s="19"/>
      <c r="F122" s="22"/>
      <c r="G122" s="18"/>
      <c r="H122" s="5"/>
      <c r="I122" s="21"/>
      <c r="J122" s="22"/>
      <c r="K122" s="21"/>
      <c r="L122" s="18"/>
      <c r="M122" s="18"/>
      <c r="N122" s="18"/>
      <c r="O122" s="34"/>
      <c r="P122" s="32"/>
      <c r="Q122" s="32"/>
      <c r="R122" s="20"/>
      <c r="S122" s="64"/>
      <c r="T122" s="34"/>
      <c r="U122" s="34"/>
      <c r="AD122" s="58" t="str" cm="1">
        <f t="array" ref="AD122">IFERROR(INDEX($J$13:$J$27, MATCH(1, ($D122=$O$13:$O$27)*($C122=$K$13:$K$27), 0)), "")</f>
        <v/>
      </c>
      <c r="AE122" s="58" t="str">
        <f t="shared" si="13"/>
        <v/>
      </c>
      <c r="AF122" s="58" t="str">
        <f t="shared" si="14"/>
        <v/>
      </c>
      <c r="AG122" s="59" t="str">
        <f t="shared" si="15"/>
        <v/>
      </c>
      <c r="AH122" s="58" t="str">
        <f t="shared" si="16"/>
        <v/>
      </c>
      <c r="AI122" s="58" t="str">
        <f>IF(T122=[1]マスタ!$E$3, [1]マスタ!$I$15, IF(U122=[1]マスタ!$E$3, [1]マスタ!$I$16, ""))</f>
        <v/>
      </c>
      <c r="AJ122" s="60"/>
    </row>
    <row r="123" spans="2:36" ht="31.5" hidden="1" outlineLevel="2" x14ac:dyDescent="0.2">
      <c r="B123" s="55">
        <v>76</v>
      </c>
      <c r="C123" s="5"/>
      <c r="D123" s="46"/>
      <c r="E123" s="19"/>
      <c r="F123" s="22"/>
      <c r="G123" s="18"/>
      <c r="H123" s="5"/>
      <c r="I123" s="21"/>
      <c r="J123" s="22"/>
      <c r="K123" s="21"/>
      <c r="L123" s="18"/>
      <c r="M123" s="18"/>
      <c r="N123" s="18"/>
      <c r="O123" s="34"/>
      <c r="P123" s="32"/>
      <c r="Q123" s="32"/>
      <c r="R123" s="20"/>
      <c r="S123" s="64"/>
      <c r="T123" s="34"/>
      <c r="U123" s="34"/>
      <c r="AD123" s="58" t="str" cm="1">
        <f t="array" ref="AD123">IFERROR(INDEX($J$13:$J$27, MATCH(1, ($D123=$O$13:$O$27)*($C123=$K$13:$K$27), 0)), "")</f>
        <v/>
      </c>
      <c r="AE123" s="58" t="str">
        <f t="shared" si="13"/>
        <v/>
      </c>
      <c r="AF123" s="58" t="str">
        <f t="shared" si="14"/>
        <v/>
      </c>
      <c r="AG123" s="59" t="str">
        <f t="shared" si="15"/>
        <v/>
      </c>
      <c r="AH123" s="58" t="str">
        <f t="shared" si="16"/>
        <v/>
      </c>
      <c r="AI123" s="58" t="str">
        <f>IF(T123=[1]マスタ!$E$3, [1]マスタ!$I$15, IF(U123=[1]マスタ!$E$3, [1]マスタ!$I$16, ""))</f>
        <v/>
      </c>
      <c r="AJ123" s="60"/>
    </row>
    <row r="124" spans="2:36" ht="31.5" hidden="1" outlineLevel="2" x14ac:dyDescent="0.2">
      <c r="B124" s="55">
        <v>77</v>
      </c>
      <c r="C124" s="5"/>
      <c r="D124" s="46"/>
      <c r="E124" s="19"/>
      <c r="F124" s="22"/>
      <c r="G124" s="18"/>
      <c r="H124" s="5"/>
      <c r="I124" s="21"/>
      <c r="J124" s="22"/>
      <c r="K124" s="21"/>
      <c r="L124" s="18"/>
      <c r="M124" s="18"/>
      <c r="N124" s="18"/>
      <c r="O124" s="34"/>
      <c r="P124" s="32"/>
      <c r="Q124" s="32"/>
      <c r="R124" s="20"/>
      <c r="S124" s="64"/>
      <c r="T124" s="34"/>
      <c r="U124" s="34"/>
      <c r="AD124" s="58" t="str" cm="1">
        <f t="array" ref="AD124">IFERROR(INDEX($J$13:$J$27, MATCH(1, ($D124=$O$13:$O$27)*($C124=$K$13:$K$27), 0)), "")</f>
        <v/>
      </c>
      <c r="AE124" s="58" t="str">
        <f t="shared" si="13"/>
        <v/>
      </c>
      <c r="AF124" s="58" t="str">
        <f t="shared" si="14"/>
        <v/>
      </c>
      <c r="AG124" s="59" t="str">
        <f t="shared" si="15"/>
        <v/>
      </c>
      <c r="AH124" s="58" t="str">
        <f t="shared" si="16"/>
        <v/>
      </c>
      <c r="AI124" s="58" t="str">
        <f>IF(T124=[1]マスタ!$E$3, [1]マスタ!$I$15, IF(U124=[1]マスタ!$E$3, [1]マスタ!$I$16, ""))</f>
        <v/>
      </c>
      <c r="AJ124" s="60"/>
    </row>
    <row r="125" spans="2:36" ht="31.5" hidden="1" outlineLevel="2" x14ac:dyDescent="0.2">
      <c r="B125" s="55">
        <v>78</v>
      </c>
      <c r="C125" s="5"/>
      <c r="D125" s="46"/>
      <c r="E125" s="19"/>
      <c r="F125" s="22"/>
      <c r="G125" s="18"/>
      <c r="H125" s="5"/>
      <c r="I125" s="21"/>
      <c r="J125" s="22"/>
      <c r="K125" s="21"/>
      <c r="L125" s="18"/>
      <c r="M125" s="18"/>
      <c r="N125" s="18"/>
      <c r="O125" s="34"/>
      <c r="P125" s="32"/>
      <c r="Q125" s="32"/>
      <c r="R125" s="20"/>
      <c r="S125" s="64"/>
      <c r="T125" s="34"/>
      <c r="U125" s="34"/>
      <c r="AD125" s="58" t="str" cm="1">
        <f t="array" ref="AD125">IFERROR(INDEX($J$13:$J$27, MATCH(1, ($D125=$O$13:$O$27)*($C125=$K$13:$K$27), 0)), "")</f>
        <v/>
      </c>
      <c r="AE125" s="58" t="str">
        <f t="shared" si="13"/>
        <v/>
      </c>
      <c r="AF125" s="58" t="str">
        <f t="shared" si="14"/>
        <v/>
      </c>
      <c r="AG125" s="59" t="str">
        <f t="shared" si="15"/>
        <v/>
      </c>
      <c r="AH125" s="58" t="str">
        <f t="shared" si="16"/>
        <v/>
      </c>
      <c r="AI125" s="58" t="str">
        <f>IF(T125=[1]マスタ!$E$3, [1]マスタ!$I$15, IF(U125=[1]マスタ!$E$3, [1]マスタ!$I$16, ""))</f>
        <v/>
      </c>
      <c r="AJ125" s="60"/>
    </row>
    <row r="126" spans="2:36" ht="31.5" hidden="1" outlineLevel="2" x14ac:dyDescent="0.2">
      <c r="B126" s="55">
        <v>79</v>
      </c>
      <c r="C126" s="5"/>
      <c r="D126" s="46"/>
      <c r="E126" s="19"/>
      <c r="F126" s="22"/>
      <c r="G126" s="18"/>
      <c r="H126" s="5"/>
      <c r="I126" s="21"/>
      <c r="J126" s="22"/>
      <c r="K126" s="21"/>
      <c r="L126" s="18"/>
      <c r="M126" s="18"/>
      <c r="N126" s="18"/>
      <c r="O126" s="34"/>
      <c r="P126" s="32"/>
      <c r="Q126" s="32"/>
      <c r="R126" s="20"/>
      <c r="S126" s="64"/>
      <c r="T126" s="34"/>
      <c r="U126" s="34"/>
      <c r="AD126" s="58" t="str" cm="1">
        <f t="array" ref="AD126">IFERROR(INDEX($J$13:$J$27, MATCH(1, ($D126=$O$13:$O$27)*($C126=$K$13:$K$27), 0)), "")</f>
        <v/>
      </c>
      <c r="AE126" s="58" t="str">
        <f t="shared" si="13"/>
        <v/>
      </c>
      <c r="AF126" s="58" t="str">
        <f t="shared" si="14"/>
        <v/>
      </c>
      <c r="AG126" s="59" t="str">
        <f t="shared" si="15"/>
        <v/>
      </c>
      <c r="AH126" s="58" t="str">
        <f t="shared" si="16"/>
        <v/>
      </c>
      <c r="AI126" s="58" t="str">
        <f>IF(T126=[1]マスタ!$E$3, [1]マスタ!$I$15, IF(U126=[1]マスタ!$E$3, [1]マスタ!$I$16, ""))</f>
        <v/>
      </c>
      <c r="AJ126" s="60"/>
    </row>
    <row r="127" spans="2:36" ht="31.5" hidden="1" outlineLevel="2" x14ac:dyDescent="0.2">
      <c r="B127" s="55">
        <v>80</v>
      </c>
      <c r="C127" s="5"/>
      <c r="D127" s="46"/>
      <c r="E127" s="19"/>
      <c r="F127" s="22"/>
      <c r="G127" s="18"/>
      <c r="H127" s="5"/>
      <c r="I127" s="21"/>
      <c r="J127" s="22"/>
      <c r="K127" s="21"/>
      <c r="L127" s="18"/>
      <c r="M127" s="18"/>
      <c r="N127" s="18"/>
      <c r="O127" s="34"/>
      <c r="P127" s="32"/>
      <c r="Q127" s="32"/>
      <c r="R127" s="20"/>
      <c r="S127" s="64"/>
      <c r="T127" s="34"/>
      <c r="U127" s="34"/>
      <c r="AD127" s="58" t="str" cm="1">
        <f t="array" ref="AD127">IFERROR(INDEX($J$13:$J$27, MATCH(1, ($D127=$O$13:$O$27)*($C127=$K$13:$K$27), 0)), "")</f>
        <v/>
      </c>
      <c r="AE127" s="58" t="str">
        <f t="shared" si="13"/>
        <v/>
      </c>
      <c r="AF127" s="58" t="str">
        <f t="shared" si="14"/>
        <v/>
      </c>
      <c r="AG127" s="59" t="str">
        <f t="shared" si="15"/>
        <v/>
      </c>
      <c r="AH127" s="58" t="str">
        <f t="shared" si="16"/>
        <v/>
      </c>
      <c r="AI127" s="58" t="str">
        <f>IF(T127=[1]マスタ!$E$3, [1]マスタ!$I$15, IF(U127=[1]マスタ!$E$3, [1]マスタ!$I$16, ""))</f>
        <v/>
      </c>
      <c r="AJ127" s="60"/>
    </row>
    <row r="128" spans="2:36" ht="31.5" hidden="1" outlineLevel="2" x14ac:dyDescent="0.2">
      <c r="B128" s="55">
        <v>81</v>
      </c>
      <c r="C128" s="5"/>
      <c r="D128" s="46"/>
      <c r="E128" s="19"/>
      <c r="F128" s="22"/>
      <c r="G128" s="18"/>
      <c r="H128" s="5"/>
      <c r="I128" s="21"/>
      <c r="J128" s="22"/>
      <c r="K128" s="21"/>
      <c r="L128" s="18"/>
      <c r="M128" s="18"/>
      <c r="N128" s="18"/>
      <c r="O128" s="34"/>
      <c r="P128" s="32"/>
      <c r="Q128" s="32"/>
      <c r="R128" s="20"/>
      <c r="S128" s="64"/>
      <c r="T128" s="34"/>
      <c r="U128" s="34"/>
      <c r="AD128" s="58" t="str" cm="1">
        <f t="array" ref="AD128">IFERROR(INDEX($J$13:$J$27, MATCH(1, ($D128=$O$13:$O$27)*($C128=$K$13:$K$27), 0)), "")</f>
        <v/>
      </c>
      <c r="AE128" s="58" t="str">
        <f t="shared" si="13"/>
        <v/>
      </c>
      <c r="AF128" s="58" t="str">
        <f t="shared" si="14"/>
        <v/>
      </c>
      <c r="AG128" s="59" t="str">
        <f t="shared" si="15"/>
        <v/>
      </c>
      <c r="AH128" s="58" t="str">
        <f t="shared" si="16"/>
        <v/>
      </c>
      <c r="AI128" s="58" t="str">
        <f>IF(T128=[1]マスタ!$E$3, [1]マスタ!$I$15, IF(U128=[1]マスタ!$E$3, [1]マスタ!$I$16, ""))</f>
        <v/>
      </c>
      <c r="AJ128" s="60"/>
    </row>
    <row r="129" spans="2:36" ht="31.5" hidden="1" outlineLevel="2" x14ac:dyDescent="0.2">
      <c r="B129" s="55">
        <v>82</v>
      </c>
      <c r="C129" s="5"/>
      <c r="D129" s="46"/>
      <c r="E129" s="19"/>
      <c r="F129" s="22"/>
      <c r="G129" s="18"/>
      <c r="H129" s="5"/>
      <c r="I129" s="21"/>
      <c r="J129" s="22"/>
      <c r="K129" s="21"/>
      <c r="L129" s="18"/>
      <c r="M129" s="18"/>
      <c r="N129" s="18"/>
      <c r="O129" s="34"/>
      <c r="P129" s="32"/>
      <c r="Q129" s="32"/>
      <c r="R129" s="20"/>
      <c r="S129" s="64"/>
      <c r="T129" s="34"/>
      <c r="U129" s="34"/>
      <c r="AD129" s="58" t="str" cm="1">
        <f t="array" ref="AD129">IFERROR(INDEX($J$13:$J$27, MATCH(1, ($D129=$O$13:$O$27)*($C129=$K$13:$K$27), 0)), "")</f>
        <v/>
      </c>
      <c r="AE129" s="58" t="str">
        <f t="shared" si="13"/>
        <v/>
      </c>
      <c r="AF129" s="58" t="str">
        <f t="shared" si="14"/>
        <v/>
      </c>
      <c r="AG129" s="59" t="str">
        <f t="shared" si="15"/>
        <v/>
      </c>
      <c r="AH129" s="58" t="str">
        <f t="shared" si="16"/>
        <v/>
      </c>
      <c r="AI129" s="58" t="str">
        <f>IF(T129=[1]マスタ!$E$3, [1]マスタ!$I$15, IF(U129=[1]マスタ!$E$3, [1]マスタ!$I$16, ""))</f>
        <v/>
      </c>
      <c r="AJ129" s="60"/>
    </row>
    <row r="130" spans="2:36" ht="31.5" hidden="1" outlineLevel="2" x14ac:dyDescent="0.2">
      <c r="B130" s="55">
        <v>83</v>
      </c>
      <c r="C130" s="5"/>
      <c r="D130" s="46"/>
      <c r="E130" s="19"/>
      <c r="F130" s="22"/>
      <c r="G130" s="18"/>
      <c r="H130" s="5"/>
      <c r="I130" s="21"/>
      <c r="J130" s="22"/>
      <c r="K130" s="21"/>
      <c r="L130" s="18"/>
      <c r="M130" s="18"/>
      <c r="N130" s="18"/>
      <c r="O130" s="34"/>
      <c r="P130" s="32"/>
      <c r="Q130" s="32"/>
      <c r="R130" s="20"/>
      <c r="S130" s="64"/>
      <c r="T130" s="34"/>
      <c r="U130" s="34"/>
      <c r="AD130" s="58" t="str" cm="1">
        <f t="array" ref="AD130">IFERROR(INDEX($J$13:$J$27, MATCH(1, ($D130=$O$13:$O$27)*($C130=$K$13:$K$27), 0)), "")</f>
        <v/>
      </c>
      <c r="AE130" s="58" t="str">
        <f t="shared" si="13"/>
        <v/>
      </c>
      <c r="AF130" s="58" t="str">
        <f t="shared" si="14"/>
        <v/>
      </c>
      <c r="AG130" s="59" t="str">
        <f t="shared" si="15"/>
        <v/>
      </c>
      <c r="AH130" s="58" t="str">
        <f t="shared" si="16"/>
        <v/>
      </c>
      <c r="AI130" s="58" t="str">
        <f>IF(T130=[1]マスタ!$E$3, [1]マスタ!$I$15, IF(U130=[1]マスタ!$E$3, [1]マスタ!$I$16, ""))</f>
        <v/>
      </c>
      <c r="AJ130" s="60"/>
    </row>
    <row r="131" spans="2:36" ht="31.5" hidden="1" outlineLevel="2" x14ac:dyDescent="0.2">
      <c r="B131" s="55">
        <v>84</v>
      </c>
      <c r="C131" s="5"/>
      <c r="D131" s="46"/>
      <c r="E131" s="19"/>
      <c r="F131" s="22"/>
      <c r="G131" s="18"/>
      <c r="H131" s="5"/>
      <c r="I131" s="21"/>
      <c r="J131" s="22"/>
      <c r="K131" s="21"/>
      <c r="L131" s="18"/>
      <c r="M131" s="18"/>
      <c r="N131" s="18"/>
      <c r="O131" s="34"/>
      <c r="P131" s="32"/>
      <c r="Q131" s="32"/>
      <c r="R131" s="20"/>
      <c r="S131" s="64"/>
      <c r="T131" s="34"/>
      <c r="U131" s="34"/>
      <c r="AD131" s="58" t="str" cm="1">
        <f t="array" ref="AD131">IFERROR(INDEX($J$13:$J$27, MATCH(1, ($D131=$O$13:$O$27)*($C131=$K$13:$K$27), 0)), "")</f>
        <v/>
      </c>
      <c r="AE131" s="58" t="str">
        <f t="shared" si="13"/>
        <v/>
      </c>
      <c r="AF131" s="58" t="str">
        <f t="shared" si="14"/>
        <v/>
      </c>
      <c r="AG131" s="59" t="str">
        <f t="shared" si="15"/>
        <v/>
      </c>
      <c r="AH131" s="58" t="str">
        <f t="shared" si="16"/>
        <v/>
      </c>
      <c r="AI131" s="58" t="str">
        <f>IF(T131=[1]マスタ!$E$3, [1]マスタ!$I$15, IF(U131=[1]マスタ!$E$3, [1]マスタ!$I$16, ""))</f>
        <v/>
      </c>
      <c r="AJ131" s="60"/>
    </row>
    <row r="132" spans="2:36" ht="31.5" hidden="1" outlineLevel="2" x14ac:dyDescent="0.2">
      <c r="B132" s="55">
        <v>85</v>
      </c>
      <c r="C132" s="5"/>
      <c r="D132" s="46"/>
      <c r="E132" s="19"/>
      <c r="F132" s="22"/>
      <c r="G132" s="18"/>
      <c r="H132" s="5"/>
      <c r="I132" s="21"/>
      <c r="J132" s="22"/>
      <c r="K132" s="21"/>
      <c r="L132" s="18"/>
      <c r="M132" s="18"/>
      <c r="N132" s="18"/>
      <c r="O132" s="34"/>
      <c r="P132" s="32"/>
      <c r="Q132" s="32"/>
      <c r="R132" s="20"/>
      <c r="S132" s="64"/>
      <c r="T132" s="34"/>
      <c r="U132" s="34"/>
      <c r="AD132" s="58" t="str" cm="1">
        <f t="array" ref="AD132">IFERROR(INDEX($J$13:$J$27, MATCH(1, ($D132=$O$13:$O$27)*($C132=$K$13:$K$27), 0)), "")</f>
        <v/>
      </c>
      <c r="AE132" s="58" t="str">
        <f t="shared" si="13"/>
        <v/>
      </c>
      <c r="AF132" s="58" t="str">
        <f t="shared" si="14"/>
        <v/>
      </c>
      <c r="AG132" s="59" t="str">
        <f t="shared" si="15"/>
        <v/>
      </c>
      <c r="AH132" s="58" t="str">
        <f t="shared" si="16"/>
        <v/>
      </c>
      <c r="AI132" s="58" t="str">
        <f>IF(T132=[1]マスタ!$E$3, [1]マスタ!$I$15, IF(U132=[1]マスタ!$E$3, [1]マスタ!$I$16, ""))</f>
        <v/>
      </c>
      <c r="AJ132" s="60"/>
    </row>
    <row r="133" spans="2:36" ht="31.5" hidden="1" outlineLevel="2" x14ac:dyDescent="0.2">
      <c r="B133" s="55">
        <v>86</v>
      </c>
      <c r="C133" s="5"/>
      <c r="D133" s="46"/>
      <c r="E133" s="19"/>
      <c r="F133" s="22"/>
      <c r="G133" s="18"/>
      <c r="H133" s="5"/>
      <c r="I133" s="21"/>
      <c r="J133" s="22"/>
      <c r="K133" s="21"/>
      <c r="L133" s="18"/>
      <c r="M133" s="18"/>
      <c r="N133" s="18"/>
      <c r="O133" s="34"/>
      <c r="P133" s="32"/>
      <c r="Q133" s="32"/>
      <c r="R133" s="20"/>
      <c r="S133" s="64"/>
      <c r="T133" s="34"/>
      <c r="U133" s="34"/>
      <c r="AD133" s="58" t="str" cm="1">
        <f t="array" ref="AD133">IFERROR(INDEX($J$13:$J$27, MATCH(1, ($D133=$O$13:$O$27)*($C133=$K$13:$K$27), 0)), "")</f>
        <v/>
      </c>
      <c r="AE133" s="58" t="str">
        <f t="shared" si="13"/>
        <v/>
      </c>
      <c r="AF133" s="58" t="str">
        <f t="shared" si="14"/>
        <v/>
      </c>
      <c r="AG133" s="59" t="str">
        <f t="shared" si="15"/>
        <v/>
      </c>
      <c r="AH133" s="58" t="str">
        <f t="shared" si="16"/>
        <v/>
      </c>
      <c r="AI133" s="58" t="str">
        <f>IF(T133=[1]マスタ!$E$3, [1]マスタ!$I$15, IF(U133=[1]マスタ!$E$3, [1]マスタ!$I$16, ""))</f>
        <v/>
      </c>
      <c r="AJ133" s="60"/>
    </row>
    <row r="134" spans="2:36" ht="31.5" hidden="1" outlineLevel="2" x14ac:dyDescent="0.2">
      <c r="B134" s="55">
        <v>87</v>
      </c>
      <c r="C134" s="5"/>
      <c r="D134" s="46"/>
      <c r="E134" s="19"/>
      <c r="F134" s="22"/>
      <c r="G134" s="18"/>
      <c r="H134" s="5"/>
      <c r="I134" s="21"/>
      <c r="J134" s="22"/>
      <c r="K134" s="21"/>
      <c r="L134" s="18"/>
      <c r="M134" s="18"/>
      <c r="N134" s="18"/>
      <c r="O134" s="34"/>
      <c r="P134" s="32"/>
      <c r="Q134" s="32"/>
      <c r="R134" s="20"/>
      <c r="S134" s="64"/>
      <c r="T134" s="34"/>
      <c r="U134" s="34"/>
      <c r="AD134" s="58" t="str" cm="1">
        <f t="array" ref="AD134">IFERROR(INDEX($J$13:$J$27, MATCH(1, ($D134=$O$13:$O$27)*($C134=$K$13:$K$27), 0)), "")</f>
        <v/>
      </c>
      <c r="AE134" s="58" t="str">
        <f t="shared" si="13"/>
        <v/>
      </c>
      <c r="AF134" s="58" t="str">
        <f t="shared" si="14"/>
        <v/>
      </c>
      <c r="AG134" s="59" t="str">
        <f t="shared" si="15"/>
        <v/>
      </c>
      <c r="AH134" s="58" t="str">
        <f t="shared" si="16"/>
        <v/>
      </c>
      <c r="AI134" s="58" t="str">
        <f>IF(T134=[1]マスタ!$E$3, [1]マスタ!$I$15, IF(U134=[1]マスタ!$E$3, [1]マスタ!$I$16, ""))</f>
        <v/>
      </c>
      <c r="AJ134" s="60"/>
    </row>
    <row r="135" spans="2:36" ht="31.5" hidden="1" outlineLevel="2" x14ac:dyDescent="0.2">
      <c r="B135" s="55">
        <v>88</v>
      </c>
      <c r="C135" s="5"/>
      <c r="D135" s="46"/>
      <c r="E135" s="19"/>
      <c r="F135" s="22"/>
      <c r="G135" s="18"/>
      <c r="H135" s="5"/>
      <c r="I135" s="21"/>
      <c r="J135" s="22"/>
      <c r="K135" s="21"/>
      <c r="L135" s="18"/>
      <c r="M135" s="18"/>
      <c r="N135" s="18"/>
      <c r="O135" s="34"/>
      <c r="P135" s="32"/>
      <c r="Q135" s="32"/>
      <c r="R135" s="20"/>
      <c r="S135" s="64"/>
      <c r="T135" s="34"/>
      <c r="U135" s="34"/>
      <c r="AD135" s="58" t="str" cm="1">
        <f t="array" ref="AD135">IFERROR(INDEX($J$13:$J$27, MATCH(1, ($D135=$O$13:$O$27)*($C135=$K$13:$K$27), 0)), "")</f>
        <v/>
      </c>
      <c r="AE135" s="58" t="str">
        <f t="shared" si="13"/>
        <v/>
      </c>
      <c r="AF135" s="58" t="str">
        <f t="shared" si="14"/>
        <v/>
      </c>
      <c r="AG135" s="59" t="str">
        <f t="shared" si="15"/>
        <v/>
      </c>
      <c r="AH135" s="58" t="str">
        <f t="shared" si="16"/>
        <v/>
      </c>
      <c r="AI135" s="58" t="str">
        <f>IF(T135=[1]マスタ!$E$3, [1]マスタ!$I$15, IF(U135=[1]マスタ!$E$3, [1]マスタ!$I$16, ""))</f>
        <v/>
      </c>
      <c r="AJ135" s="60"/>
    </row>
    <row r="136" spans="2:36" ht="31.5" hidden="1" outlineLevel="2" x14ac:dyDescent="0.2">
      <c r="B136" s="55">
        <v>89</v>
      </c>
      <c r="C136" s="5"/>
      <c r="D136" s="46"/>
      <c r="E136" s="19"/>
      <c r="F136" s="22"/>
      <c r="G136" s="18"/>
      <c r="H136" s="5"/>
      <c r="I136" s="21"/>
      <c r="J136" s="22"/>
      <c r="K136" s="21"/>
      <c r="L136" s="18"/>
      <c r="M136" s="18"/>
      <c r="N136" s="18"/>
      <c r="O136" s="34"/>
      <c r="P136" s="32"/>
      <c r="Q136" s="32"/>
      <c r="R136" s="20"/>
      <c r="S136" s="64"/>
      <c r="T136" s="34"/>
      <c r="U136" s="34"/>
      <c r="AD136" s="58" t="str" cm="1">
        <f t="array" ref="AD136">IFERROR(INDEX($J$13:$J$27, MATCH(1, ($D136=$O$13:$O$27)*($C136=$K$13:$K$27), 0)), "")</f>
        <v/>
      </c>
      <c r="AE136" s="58" t="str">
        <f t="shared" si="13"/>
        <v/>
      </c>
      <c r="AF136" s="58" t="str">
        <f t="shared" si="14"/>
        <v/>
      </c>
      <c r="AG136" s="59" t="str">
        <f t="shared" si="15"/>
        <v/>
      </c>
      <c r="AH136" s="58" t="str">
        <f t="shared" si="16"/>
        <v/>
      </c>
      <c r="AI136" s="58" t="str">
        <f>IF(T136=[1]マスタ!$E$3, [1]マスタ!$I$15, IF(U136=[1]マスタ!$E$3, [1]マスタ!$I$16, ""))</f>
        <v/>
      </c>
      <c r="AJ136" s="60"/>
    </row>
    <row r="137" spans="2:36" ht="31.5" hidden="1" outlineLevel="2" x14ac:dyDescent="0.2">
      <c r="B137" s="55">
        <v>90</v>
      </c>
      <c r="C137" s="5"/>
      <c r="D137" s="46"/>
      <c r="E137" s="19"/>
      <c r="F137" s="22"/>
      <c r="G137" s="18"/>
      <c r="H137" s="5"/>
      <c r="I137" s="21"/>
      <c r="J137" s="22"/>
      <c r="K137" s="21"/>
      <c r="L137" s="18"/>
      <c r="M137" s="18"/>
      <c r="N137" s="18"/>
      <c r="O137" s="34"/>
      <c r="P137" s="32"/>
      <c r="Q137" s="32"/>
      <c r="R137" s="20"/>
      <c r="S137" s="64"/>
      <c r="T137" s="34"/>
      <c r="U137" s="34"/>
      <c r="AD137" s="58" t="str" cm="1">
        <f t="array" ref="AD137">IFERROR(INDEX($J$13:$J$27, MATCH(1, ($D137=$O$13:$O$27)*($C137=$K$13:$K$27), 0)), "")</f>
        <v/>
      </c>
      <c r="AE137" s="58" t="str">
        <f t="shared" si="13"/>
        <v/>
      </c>
      <c r="AF137" s="58" t="str">
        <f t="shared" si="14"/>
        <v/>
      </c>
      <c r="AG137" s="59" t="str">
        <f t="shared" si="15"/>
        <v/>
      </c>
      <c r="AH137" s="58" t="str">
        <f t="shared" si="16"/>
        <v/>
      </c>
      <c r="AI137" s="58" t="str">
        <f>IF(T137=[1]マスタ!$E$3, [1]マスタ!$I$15, IF(U137=[1]マスタ!$E$3, [1]マスタ!$I$16, ""))</f>
        <v/>
      </c>
      <c r="AJ137" s="60"/>
    </row>
    <row r="138" spans="2:36" ht="31.5" hidden="1" outlineLevel="2" x14ac:dyDescent="0.2">
      <c r="B138" s="55">
        <v>91</v>
      </c>
      <c r="C138" s="5"/>
      <c r="D138" s="46"/>
      <c r="E138" s="19"/>
      <c r="F138" s="22"/>
      <c r="G138" s="18"/>
      <c r="H138" s="5"/>
      <c r="I138" s="21"/>
      <c r="J138" s="22"/>
      <c r="K138" s="21"/>
      <c r="L138" s="18"/>
      <c r="M138" s="18"/>
      <c r="N138" s="18"/>
      <c r="O138" s="34"/>
      <c r="P138" s="32"/>
      <c r="Q138" s="32"/>
      <c r="R138" s="20"/>
      <c r="S138" s="64"/>
      <c r="T138" s="34"/>
      <c r="U138" s="34"/>
      <c r="AD138" s="58" t="str" cm="1">
        <f t="array" ref="AD138">IFERROR(INDEX($J$13:$J$27, MATCH(1, ($D138=$O$13:$O$27)*($C138=$K$13:$K$27), 0)), "")</f>
        <v/>
      </c>
      <c r="AE138" s="58" t="str">
        <f t="shared" si="13"/>
        <v/>
      </c>
      <c r="AF138" s="58" t="str">
        <f t="shared" si="14"/>
        <v/>
      </c>
      <c r="AG138" s="59" t="str">
        <f t="shared" si="15"/>
        <v/>
      </c>
      <c r="AH138" s="58" t="str">
        <f t="shared" si="16"/>
        <v/>
      </c>
      <c r="AI138" s="58" t="str">
        <f>IF(T138=[1]マスタ!$E$3, [1]マスタ!$I$15, IF(U138=[1]マスタ!$E$3, [1]マスタ!$I$16, ""))</f>
        <v/>
      </c>
      <c r="AJ138" s="60"/>
    </row>
    <row r="139" spans="2:36" ht="31.5" hidden="1" outlineLevel="2" x14ac:dyDescent="0.2">
      <c r="B139" s="55">
        <v>92</v>
      </c>
      <c r="C139" s="5"/>
      <c r="D139" s="46"/>
      <c r="E139" s="19"/>
      <c r="F139" s="22"/>
      <c r="G139" s="18"/>
      <c r="H139" s="5"/>
      <c r="I139" s="21"/>
      <c r="J139" s="22"/>
      <c r="K139" s="21"/>
      <c r="L139" s="18"/>
      <c r="M139" s="18"/>
      <c r="N139" s="18"/>
      <c r="O139" s="34"/>
      <c r="P139" s="32"/>
      <c r="Q139" s="32"/>
      <c r="R139" s="20"/>
      <c r="S139" s="64"/>
      <c r="T139" s="34"/>
      <c r="U139" s="34"/>
      <c r="AD139" s="58" t="str" cm="1">
        <f t="array" ref="AD139">IFERROR(INDEX($J$13:$J$27, MATCH(1, ($D139=$O$13:$O$27)*($C139=$K$13:$K$27), 0)), "")</f>
        <v/>
      </c>
      <c r="AE139" s="58" t="str">
        <f t="shared" si="13"/>
        <v/>
      </c>
      <c r="AF139" s="58" t="str">
        <f t="shared" si="14"/>
        <v/>
      </c>
      <c r="AG139" s="59" t="str">
        <f t="shared" si="15"/>
        <v/>
      </c>
      <c r="AH139" s="58" t="str">
        <f t="shared" si="16"/>
        <v/>
      </c>
      <c r="AI139" s="58" t="str">
        <f>IF(T139=[1]マスタ!$E$3, [1]マスタ!$I$15, IF(U139=[1]マスタ!$E$3, [1]マスタ!$I$16, ""))</f>
        <v/>
      </c>
      <c r="AJ139" s="60"/>
    </row>
    <row r="140" spans="2:36" ht="31.5" hidden="1" outlineLevel="2" x14ac:dyDescent="0.2">
      <c r="B140" s="55">
        <v>93</v>
      </c>
      <c r="C140" s="5"/>
      <c r="D140" s="46"/>
      <c r="E140" s="19"/>
      <c r="F140" s="22"/>
      <c r="G140" s="18"/>
      <c r="H140" s="5"/>
      <c r="I140" s="21"/>
      <c r="J140" s="22"/>
      <c r="K140" s="21"/>
      <c r="L140" s="18"/>
      <c r="M140" s="18"/>
      <c r="N140" s="18"/>
      <c r="O140" s="34"/>
      <c r="P140" s="32"/>
      <c r="Q140" s="32"/>
      <c r="R140" s="20"/>
      <c r="S140" s="64"/>
      <c r="T140" s="34"/>
      <c r="U140" s="34"/>
      <c r="AD140" s="58" t="str" cm="1">
        <f t="array" ref="AD140">IFERROR(INDEX($J$13:$J$27, MATCH(1, ($D140=$O$13:$O$27)*($C140=$K$13:$K$27), 0)), "")</f>
        <v/>
      </c>
      <c r="AE140" s="58" t="str">
        <f t="shared" si="13"/>
        <v/>
      </c>
      <c r="AF140" s="58" t="str">
        <f t="shared" si="14"/>
        <v/>
      </c>
      <c r="AG140" s="59" t="str">
        <f t="shared" si="15"/>
        <v/>
      </c>
      <c r="AH140" s="58" t="str">
        <f t="shared" si="16"/>
        <v/>
      </c>
      <c r="AI140" s="58" t="str">
        <f>IF(T140=[1]マスタ!$E$3, [1]マスタ!$I$15, IF(U140=[1]マスタ!$E$3, [1]マスタ!$I$16, ""))</f>
        <v/>
      </c>
      <c r="AJ140" s="60"/>
    </row>
    <row r="141" spans="2:36" ht="31.5" hidden="1" outlineLevel="2" x14ac:dyDescent="0.2">
      <c r="B141" s="55">
        <v>94</v>
      </c>
      <c r="C141" s="5"/>
      <c r="D141" s="46"/>
      <c r="E141" s="19"/>
      <c r="F141" s="22"/>
      <c r="G141" s="18"/>
      <c r="H141" s="5"/>
      <c r="I141" s="21"/>
      <c r="J141" s="22"/>
      <c r="K141" s="21"/>
      <c r="L141" s="18"/>
      <c r="M141" s="18"/>
      <c r="N141" s="18"/>
      <c r="O141" s="34"/>
      <c r="P141" s="32"/>
      <c r="Q141" s="32"/>
      <c r="R141" s="20"/>
      <c r="S141" s="64"/>
      <c r="T141" s="34"/>
      <c r="U141" s="34"/>
      <c r="AD141" s="58" t="str" cm="1">
        <f t="array" ref="AD141">IFERROR(INDEX($J$13:$J$27, MATCH(1, ($D141=$O$13:$O$27)*($C141=$K$13:$K$27), 0)), "")</f>
        <v/>
      </c>
      <c r="AE141" s="58" t="str">
        <f t="shared" si="13"/>
        <v/>
      </c>
      <c r="AF141" s="58" t="str">
        <f t="shared" si="14"/>
        <v/>
      </c>
      <c r="AG141" s="59" t="str">
        <f t="shared" si="15"/>
        <v/>
      </c>
      <c r="AH141" s="58" t="str">
        <f t="shared" si="16"/>
        <v/>
      </c>
      <c r="AI141" s="58" t="str">
        <f>IF(T141=[1]マスタ!$E$3, [1]マスタ!$I$15, IF(U141=[1]マスタ!$E$3, [1]マスタ!$I$16, ""))</f>
        <v/>
      </c>
      <c r="AJ141" s="60"/>
    </row>
    <row r="142" spans="2:36" ht="31.5" hidden="1" outlineLevel="2" x14ac:dyDescent="0.2">
      <c r="B142" s="55">
        <v>95</v>
      </c>
      <c r="C142" s="5"/>
      <c r="D142" s="46"/>
      <c r="E142" s="19"/>
      <c r="F142" s="22"/>
      <c r="G142" s="18"/>
      <c r="H142" s="5"/>
      <c r="I142" s="21"/>
      <c r="J142" s="22"/>
      <c r="K142" s="21"/>
      <c r="L142" s="18"/>
      <c r="M142" s="18"/>
      <c r="N142" s="18"/>
      <c r="O142" s="34"/>
      <c r="P142" s="32"/>
      <c r="Q142" s="32"/>
      <c r="R142" s="20"/>
      <c r="S142" s="64"/>
      <c r="T142" s="34"/>
      <c r="U142" s="34"/>
      <c r="AD142" s="58" t="str" cm="1">
        <f t="array" ref="AD142">IFERROR(INDEX($J$13:$J$27, MATCH(1, ($D142=$O$13:$O$27)*($C142=$K$13:$K$27), 0)), "")</f>
        <v/>
      </c>
      <c r="AE142" s="58" t="str">
        <f t="shared" si="13"/>
        <v/>
      </c>
      <c r="AF142" s="58" t="str">
        <f t="shared" si="14"/>
        <v/>
      </c>
      <c r="AG142" s="59" t="str">
        <f t="shared" si="15"/>
        <v/>
      </c>
      <c r="AH142" s="58" t="str">
        <f t="shared" si="16"/>
        <v/>
      </c>
      <c r="AI142" s="58" t="str">
        <f>IF(T142=[1]マスタ!$E$3, [1]マスタ!$I$15, IF(U142=[1]マスタ!$E$3, [1]マスタ!$I$16, ""))</f>
        <v/>
      </c>
      <c r="AJ142" s="60"/>
    </row>
    <row r="143" spans="2:36" ht="31.5" hidden="1" outlineLevel="2" x14ac:dyDescent="0.2">
      <c r="B143" s="55">
        <v>96</v>
      </c>
      <c r="C143" s="5"/>
      <c r="D143" s="46"/>
      <c r="E143" s="19"/>
      <c r="F143" s="22"/>
      <c r="G143" s="18"/>
      <c r="H143" s="5"/>
      <c r="I143" s="21"/>
      <c r="J143" s="22"/>
      <c r="K143" s="21"/>
      <c r="L143" s="18"/>
      <c r="M143" s="18"/>
      <c r="N143" s="18"/>
      <c r="O143" s="34"/>
      <c r="P143" s="32"/>
      <c r="Q143" s="32"/>
      <c r="R143" s="20"/>
      <c r="S143" s="64"/>
      <c r="T143" s="34"/>
      <c r="U143" s="34"/>
      <c r="AD143" s="58" t="str" cm="1">
        <f t="array" ref="AD143">IFERROR(INDEX($J$13:$J$27, MATCH(1, ($D143=$O$13:$O$27)*($C143=$K$13:$K$27), 0)), "")</f>
        <v/>
      </c>
      <c r="AE143" s="58" t="str">
        <f t="shared" si="13"/>
        <v/>
      </c>
      <c r="AF143" s="58" t="str">
        <f t="shared" si="14"/>
        <v/>
      </c>
      <c r="AG143" s="59" t="str">
        <f t="shared" si="15"/>
        <v/>
      </c>
      <c r="AH143" s="58" t="str">
        <f t="shared" si="16"/>
        <v/>
      </c>
      <c r="AI143" s="58" t="str">
        <f>IF(T143=[1]マスタ!$E$3, [1]マスタ!$I$15, IF(U143=[1]マスタ!$E$3, [1]マスタ!$I$16, ""))</f>
        <v/>
      </c>
      <c r="AJ143" s="60"/>
    </row>
    <row r="144" spans="2:36" ht="31.5" hidden="1" outlineLevel="2" x14ac:dyDescent="0.2">
      <c r="B144" s="55">
        <v>97</v>
      </c>
      <c r="C144" s="5"/>
      <c r="D144" s="46"/>
      <c r="E144" s="19"/>
      <c r="F144" s="22"/>
      <c r="G144" s="18"/>
      <c r="H144" s="5"/>
      <c r="I144" s="21"/>
      <c r="J144" s="22"/>
      <c r="K144" s="21"/>
      <c r="L144" s="18"/>
      <c r="M144" s="18"/>
      <c r="N144" s="18"/>
      <c r="O144" s="34"/>
      <c r="P144" s="32"/>
      <c r="Q144" s="32"/>
      <c r="R144" s="20"/>
      <c r="S144" s="64"/>
      <c r="T144" s="34"/>
      <c r="U144" s="34"/>
      <c r="AD144" s="58" t="str" cm="1">
        <f t="array" ref="AD144">IFERROR(INDEX($J$13:$J$27, MATCH(1, ($D144=$O$13:$O$27)*($C144=$K$13:$K$27), 0)), "")</f>
        <v/>
      </c>
      <c r="AE144" s="58" t="str">
        <f t="shared" si="13"/>
        <v/>
      </c>
      <c r="AF144" s="58" t="str">
        <f t="shared" si="14"/>
        <v/>
      </c>
      <c r="AG144" s="59" t="str">
        <f t="shared" si="15"/>
        <v/>
      </c>
      <c r="AH144" s="58" t="str">
        <f t="shared" si="16"/>
        <v/>
      </c>
      <c r="AI144" s="58" t="str">
        <f>IF(T144=[1]マスタ!$E$3, [1]マスタ!$I$15, IF(U144=[1]マスタ!$E$3, [1]マスタ!$I$16, ""))</f>
        <v/>
      </c>
      <c r="AJ144" s="60"/>
    </row>
    <row r="145" spans="1:36" ht="31.5" hidden="1" outlineLevel="2" x14ac:dyDescent="0.2">
      <c r="B145" s="55">
        <v>98</v>
      </c>
      <c r="C145" s="5"/>
      <c r="D145" s="46"/>
      <c r="E145" s="19"/>
      <c r="F145" s="22"/>
      <c r="G145" s="18"/>
      <c r="H145" s="5"/>
      <c r="I145" s="21"/>
      <c r="J145" s="22"/>
      <c r="K145" s="21"/>
      <c r="L145" s="18"/>
      <c r="M145" s="18"/>
      <c r="N145" s="18"/>
      <c r="O145" s="34"/>
      <c r="P145" s="32"/>
      <c r="Q145" s="32"/>
      <c r="R145" s="20"/>
      <c r="S145" s="64"/>
      <c r="T145" s="34"/>
      <c r="U145" s="34"/>
      <c r="AD145" s="58" t="str" cm="1">
        <f t="array" ref="AD145">IFERROR(INDEX($J$13:$J$27, MATCH(1, ($D145=$O$13:$O$27)*($C145=$K$13:$K$27), 0)), "")</f>
        <v/>
      </c>
      <c r="AE145" s="58" t="str">
        <f t="shared" si="13"/>
        <v/>
      </c>
      <c r="AF145" s="58" t="str">
        <f t="shared" si="14"/>
        <v/>
      </c>
      <c r="AG145" s="59" t="str">
        <f t="shared" si="15"/>
        <v/>
      </c>
      <c r="AH145" s="58" t="str">
        <f t="shared" si="16"/>
        <v/>
      </c>
      <c r="AI145" s="58" t="str">
        <f>IF(T145=[1]マスタ!$E$3, [1]マスタ!$I$15, IF(U145=[1]マスタ!$E$3, [1]マスタ!$I$16, ""))</f>
        <v/>
      </c>
      <c r="AJ145" s="60"/>
    </row>
    <row r="146" spans="1:36" ht="31.5" hidden="1" outlineLevel="2" x14ac:dyDescent="0.2">
      <c r="B146" s="55">
        <v>99</v>
      </c>
      <c r="C146" s="5"/>
      <c r="D146" s="46"/>
      <c r="E146" s="19"/>
      <c r="F146" s="22"/>
      <c r="G146" s="18"/>
      <c r="H146" s="5"/>
      <c r="I146" s="21"/>
      <c r="J146" s="22"/>
      <c r="K146" s="21"/>
      <c r="L146" s="18"/>
      <c r="M146" s="18"/>
      <c r="N146" s="18"/>
      <c r="O146" s="34"/>
      <c r="P146" s="32"/>
      <c r="Q146" s="32"/>
      <c r="R146" s="20"/>
      <c r="S146" s="64"/>
      <c r="T146" s="34"/>
      <c r="U146" s="34"/>
      <c r="AD146" s="58" t="str" cm="1">
        <f t="array" ref="AD146">IFERROR(INDEX($J$13:$J$27, MATCH(1, ($D146=$O$13:$O$27)*($C146=$K$13:$K$27), 0)), "")</f>
        <v/>
      </c>
      <c r="AE146" s="58" t="str">
        <f t="shared" si="13"/>
        <v/>
      </c>
      <c r="AF146" s="58" t="str">
        <f t="shared" si="14"/>
        <v/>
      </c>
      <c r="AG146" s="59" t="str">
        <f t="shared" si="15"/>
        <v/>
      </c>
      <c r="AH146" s="58" t="str">
        <f t="shared" si="16"/>
        <v/>
      </c>
      <c r="AI146" s="58" t="str">
        <f>IF(T146=[1]マスタ!$E$3, [1]マスタ!$I$15, IF(U146=[1]マスタ!$E$3, [1]マスタ!$I$16, ""))</f>
        <v/>
      </c>
      <c r="AJ146" s="60"/>
    </row>
    <row r="147" spans="1:36" ht="31.5" hidden="1" outlineLevel="2" x14ac:dyDescent="0.2">
      <c r="B147" s="55">
        <v>100</v>
      </c>
      <c r="C147" s="5"/>
      <c r="D147" s="46"/>
      <c r="E147" s="19"/>
      <c r="F147" s="22"/>
      <c r="G147" s="18"/>
      <c r="H147" s="5"/>
      <c r="I147" s="21"/>
      <c r="J147" s="22"/>
      <c r="K147" s="21"/>
      <c r="L147" s="18"/>
      <c r="M147" s="18"/>
      <c r="N147" s="18"/>
      <c r="O147" s="34"/>
      <c r="P147" s="32"/>
      <c r="Q147" s="32"/>
      <c r="R147" s="20"/>
      <c r="S147" s="64"/>
      <c r="T147" s="34"/>
      <c r="U147" s="34"/>
      <c r="AD147" s="58" t="str" cm="1">
        <f t="array" ref="AD147">IFERROR(INDEX($J$13:$J$27, MATCH(1, ($D147=$O$13:$O$27)*($C147=$K$13:$K$27), 0)), "")</f>
        <v/>
      </c>
      <c r="AE147" s="58" t="str">
        <f t="shared" si="13"/>
        <v/>
      </c>
      <c r="AF147" s="58" t="str">
        <f t="shared" si="14"/>
        <v/>
      </c>
      <c r="AG147" s="59" t="str">
        <f t="shared" si="15"/>
        <v/>
      </c>
      <c r="AH147" s="58" t="str">
        <f t="shared" si="16"/>
        <v/>
      </c>
      <c r="AI147" s="58" t="str">
        <f>IF(T147=[1]マスタ!$E$3, [1]マスタ!$I$15, IF(U147=[1]マスタ!$E$3, [1]マスタ!$I$16, ""))</f>
        <v/>
      </c>
      <c r="AJ147" s="60"/>
    </row>
    <row r="148" spans="1:36" collapsed="1" x14ac:dyDescent="0.2">
      <c r="A148" s="67" t="s">
        <v>2044</v>
      </c>
      <c r="AG148" s="1"/>
    </row>
    <row r="149" spans="1:36" x14ac:dyDescent="0.2">
      <c r="A149" s="67" t="s">
        <v>2067</v>
      </c>
    </row>
    <row r="150" spans="1:36" s="65" customFormat="1" ht="3.4" customHeight="1" x14ac:dyDescent="0.2">
      <c r="B150" s="66"/>
    </row>
    <row r="151" spans="1:36" customFormat="1" ht="71" customHeight="1" x14ac:dyDescent="0.2">
      <c r="A151" s="3"/>
      <c r="B151" s="30" t="s">
        <v>24</v>
      </c>
      <c r="C151" s="3"/>
      <c r="D151" s="3"/>
      <c r="E151" s="3"/>
      <c r="F151" s="3"/>
    </row>
    <row r="152" spans="1:36" customFormat="1" ht="44" x14ac:dyDescent="0.2">
      <c r="A152" s="3"/>
      <c r="B152" s="50"/>
      <c r="C152" s="3" t="s">
        <v>2027</v>
      </c>
      <c r="D152" s="3"/>
      <c r="E152" s="3"/>
      <c r="F152" s="3"/>
    </row>
    <row r="153" spans="1:36" customFormat="1" ht="44" x14ac:dyDescent="0.2">
      <c r="A153" s="3"/>
      <c r="B153" s="50"/>
      <c r="C153" s="3" t="s">
        <v>1962</v>
      </c>
      <c r="D153" s="3"/>
      <c r="E153" s="3"/>
      <c r="F153" s="3"/>
    </row>
    <row r="154" spans="1:36" customFormat="1" ht="44" x14ac:dyDescent="0.2">
      <c r="A154" s="3"/>
      <c r="B154" s="50"/>
      <c r="C154" s="3" t="s">
        <v>1966</v>
      </c>
      <c r="D154" s="3"/>
      <c r="E154" s="3"/>
      <c r="F154" s="3"/>
    </row>
    <row r="155" spans="1:36" customFormat="1" ht="44" x14ac:dyDescent="0.2">
      <c r="A155" s="3"/>
      <c r="B155" s="50"/>
      <c r="C155" s="49" t="s">
        <v>1967</v>
      </c>
      <c r="D155" s="3"/>
      <c r="E155" s="3"/>
      <c r="F155" s="3"/>
    </row>
    <row r="156" spans="1:36" customFormat="1" ht="44" x14ac:dyDescent="0.2">
      <c r="A156" s="3"/>
      <c r="B156" s="50"/>
      <c r="C156" s="3" t="s">
        <v>1963</v>
      </c>
      <c r="D156" s="3"/>
      <c r="E156" s="3"/>
      <c r="F156" s="3"/>
    </row>
    <row r="157" spans="1:36" customFormat="1" ht="44" x14ac:dyDescent="0.2">
      <c r="A157" s="3"/>
      <c r="B157" s="50"/>
      <c r="C157" s="3" t="s">
        <v>1964</v>
      </c>
      <c r="D157" s="3"/>
      <c r="E157" s="3"/>
      <c r="F157" s="3"/>
    </row>
    <row r="158" spans="1:36" customFormat="1" ht="44" x14ac:dyDescent="0.2">
      <c r="A158" s="3"/>
      <c r="B158" s="50"/>
      <c r="C158" s="3" t="s">
        <v>1965</v>
      </c>
      <c r="D158" s="3"/>
      <c r="E158" s="3"/>
      <c r="F158" s="3"/>
    </row>
    <row r="159" spans="1:36" customFormat="1" ht="44" x14ac:dyDescent="0.2">
      <c r="A159" s="3"/>
      <c r="B159" s="50"/>
      <c r="C159" s="3" t="s">
        <v>1969</v>
      </c>
      <c r="D159" s="3"/>
      <c r="E159" s="3"/>
      <c r="F159" s="3"/>
    </row>
    <row r="160" spans="1:36" customFormat="1" ht="44" x14ac:dyDescent="0.2">
      <c r="A160" s="3"/>
      <c r="B160" s="50"/>
      <c r="C160" s="3" t="s">
        <v>1968</v>
      </c>
      <c r="D160" s="3"/>
      <c r="E160" s="3"/>
      <c r="F160" s="3"/>
    </row>
    <row r="161" spans="1:6" customFormat="1" ht="44" x14ac:dyDescent="0.2">
      <c r="A161" s="3"/>
      <c r="B161" s="50"/>
      <c r="C161" s="3"/>
      <c r="D161" s="3"/>
      <c r="E161" s="3"/>
      <c r="F161" s="3"/>
    </row>
    <row r="162" spans="1:6" customFormat="1" x14ac:dyDescent="0.2">
      <c r="A162" s="3"/>
      <c r="B162" s="30"/>
      <c r="C162" s="47" t="s">
        <v>1960</v>
      </c>
      <c r="D162" s="3"/>
      <c r="E162" s="3"/>
      <c r="F162" s="3"/>
    </row>
    <row r="163" spans="1:6" customFormat="1" x14ac:dyDescent="0.2">
      <c r="A163" s="3"/>
      <c r="B163" s="30"/>
      <c r="C163" s="77" t="s">
        <v>29</v>
      </c>
      <c r="D163" s="77"/>
      <c r="E163" s="3"/>
      <c r="F163" s="3"/>
    </row>
    <row r="164" spans="1:6" customFormat="1" x14ac:dyDescent="0.2">
      <c r="A164" s="3"/>
      <c r="B164" s="30"/>
      <c r="C164" s="69" t="s">
        <v>27</v>
      </c>
      <c r="D164" s="69" t="s">
        <v>28</v>
      </c>
      <c r="E164" s="3"/>
      <c r="F164" s="3"/>
    </row>
    <row r="165" spans="1:6" customFormat="1" ht="73.5" customHeight="1" x14ac:dyDescent="0.2">
      <c r="A165" s="3"/>
      <c r="B165" s="30"/>
      <c r="C165" s="40" t="s">
        <v>1931</v>
      </c>
      <c r="D165" s="40" t="s">
        <v>2028</v>
      </c>
      <c r="E165" s="3"/>
      <c r="F165" s="3"/>
    </row>
    <row r="166" spans="1:6" customFormat="1" ht="64.25" customHeight="1" x14ac:dyDescent="0.2">
      <c r="A166" s="3"/>
      <c r="B166" s="30"/>
      <c r="C166" s="57">
        <v>12300</v>
      </c>
      <c r="D166" s="63">
        <f>SUM(C171:C175)</f>
        <v>2880</v>
      </c>
      <c r="E166" s="3"/>
      <c r="F166" s="3"/>
    </row>
    <row r="167" spans="1:6" customFormat="1" x14ac:dyDescent="0.2">
      <c r="A167" s="3"/>
      <c r="B167" s="30"/>
      <c r="C167" s="3"/>
      <c r="D167" s="3"/>
      <c r="E167" s="3"/>
      <c r="F167" s="3"/>
    </row>
    <row r="168" spans="1:6" customFormat="1" x14ac:dyDescent="0.2">
      <c r="A168" s="3"/>
      <c r="B168" s="30"/>
      <c r="C168" s="3" t="s">
        <v>30</v>
      </c>
      <c r="D168" s="3"/>
      <c r="E168" s="3"/>
      <c r="F168" s="3"/>
    </row>
    <row r="169" spans="1:6" customFormat="1" x14ac:dyDescent="0.2">
      <c r="A169" s="3"/>
      <c r="B169" s="30"/>
      <c r="C169" s="69" t="s">
        <v>26</v>
      </c>
      <c r="D169" s="69" t="s">
        <v>31</v>
      </c>
      <c r="E169" s="69" t="s">
        <v>32</v>
      </c>
      <c r="F169" s="3"/>
    </row>
    <row r="170" spans="1:6" customFormat="1" x14ac:dyDescent="0.2">
      <c r="A170" s="3"/>
      <c r="B170" s="30"/>
      <c r="C170" s="40" t="s">
        <v>1931</v>
      </c>
      <c r="D170" s="40" t="s">
        <v>1941</v>
      </c>
      <c r="E170" s="40" t="s">
        <v>1955</v>
      </c>
      <c r="F170" s="3"/>
    </row>
    <row r="171" spans="1:6" customFormat="1" ht="56" customHeight="1" x14ac:dyDescent="0.2">
      <c r="A171" s="3"/>
      <c r="B171" s="30"/>
      <c r="C171" s="57">
        <v>2300</v>
      </c>
      <c r="D171" s="21" t="s">
        <v>2086</v>
      </c>
      <c r="E171" s="21" t="s">
        <v>2010</v>
      </c>
      <c r="F171" s="3"/>
    </row>
    <row r="172" spans="1:6" customFormat="1" ht="56" customHeight="1" x14ac:dyDescent="0.2">
      <c r="A172" s="3"/>
      <c r="B172" s="30"/>
      <c r="C172" s="57">
        <v>580</v>
      </c>
      <c r="D172" s="21" t="s">
        <v>2087</v>
      </c>
      <c r="E172" s="21" t="s">
        <v>2003</v>
      </c>
      <c r="F172" s="3"/>
    </row>
    <row r="173" spans="1:6" customFormat="1" ht="56" customHeight="1" x14ac:dyDescent="0.2">
      <c r="A173" s="3"/>
      <c r="B173" s="30"/>
      <c r="C173" s="57"/>
      <c r="D173" s="21"/>
      <c r="E173" s="21"/>
      <c r="F173" s="3"/>
    </row>
    <row r="174" spans="1:6" customFormat="1" ht="56" customHeight="1" x14ac:dyDescent="0.2">
      <c r="A174" s="3"/>
      <c r="B174" s="30"/>
      <c r="C174" s="57"/>
      <c r="D174" s="21"/>
      <c r="E174" s="21"/>
      <c r="F174" s="3"/>
    </row>
    <row r="175" spans="1:6" customFormat="1" ht="56" customHeight="1" x14ac:dyDescent="0.2">
      <c r="A175" s="3"/>
      <c r="B175" s="30"/>
      <c r="C175" s="57"/>
      <c r="D175" s="21"/>
      <c r="E175" s="21"/>
      <c r="F175" s="3"/>
    </row>
    <row r="176" spans="1:6" customFormat="1" x14ac:dyDescent="0.2">
      <c r="A176" s="3"/>
      <c r="B176" s="30"/>
      <c r="C176" s="3"/>
      <c r="D176" s="3"/>
      <c r="E176" s="3"/>
      <c r="F176" s="3"/>
    </row>
    <row r="177" spans="1:6" customFormat="1" x14ac:dyDescent="0.2">
      <c r="A177" s="3"/>
      <c r="B177" s="30"/>
      <c r="C177" s="3" t="s">
        <v>1936</v>
      </c>
      <c r="D177" s="3"/>
      <c r="E177" s="3"/>
      <c r="F177" s="3"/>
    </row>
    <row r="178" spans="1:6" customFormat="1" x14ac:dyDescent="0.2">
      <c r="A178" s="3"/>
      <c r="B178" s="30"/>
      <c r="C178" s="70" t="s">
        <v>36</v>
      </c>
      <c r="D178" s="70" t="s">
        <v>37</v>
      </c>
      <c r="E178" s="78" t="s">
        <v>38</v>
      </c>
      <c r="F178" s="78"/>
    </row>
    <row r="179" spans="1:6" customFormat="1" ht="57" x14ac:dyDescent="0.2">
      <c r="A179" s="3"/>
      <c r="B179" s="30"/>
      <c r="C179" s="39" t="s">
        <v>2033</v>
      </c>
      <c r="D179" s="40" t="s">
        <v>2043</v>
      </c>
      <c r="E179" s="39" t="s">
        <v>2041</v>
      </c>
      <c r="F179" s="40" t="s">
        <v>2040</v>
      </c>
    </row>
    <row r="180" spans="1:6" customFormat="1" ht="76" customHeight="1" x14ac:dyDescent="0.2">
      <c r="A180" s="3"/>
      <c r="B180" s="30"/>
      <c r="C180" s="41" t="s">
        <v>2088</v>
      </c>
      <c r="D180" s="16">
        <v>45200</v>
      </c>
      <c r="E180" s="5">
        <v>2024</v>
      </c>
      <c r="F180" s="24" t="str">
        <f>IF(E180&lt;&gt;"",IF(E180&lt;1989, "西暦 " &amp; E180 &amp; " 年度", IF(E180&lt;2019, "平成 " &amp; (E180 - 1988) &amp; " 年度", "令和 " &amp; (E180 - 2018) &amp; " 年度")),"")</f>
        <v>令和 6 年度</v>
      </c>
    </row>
    <row r="181" spans="1:6" customFormat="1" ht="76" customHeight="1" x14ac:dyDescent="0.2">
      <c r="A181" s="3"/>
      <c r="B181" s="30"/>
      <c r="C181" s="41"/>
      <c r="D181" s="16"/>
      <c r="E181" s="5"/>
      <c r="F181" s="24" t="str">
        <f>IF(E181&lt;&gt;"",IF(E181&lt;1989, "西暦 " &amp; E181 &amp; " 年度", IF(E181&lt;2019, "平成 " &amp; (E181 - 1988) &amp; " 年度", "令和 " &amp; (E181 - 2018) &amp; " 年度")),"")</f>
        <v/>
      </c>
    </row>
    <row r="182" spans="1:6" customFormat="1" ht="13" x14ac:dyDescent="0.2"/>
    <row r="183" spans="1:6" customFormat="1" ht="13" x14ac:dyDescent="0.2"/>
    <row r="184" spans="1:6" customFormat="1" ht="3.4" customHeight="1" x14ac:dyDescent="0.2"/>
    <row r="185" spans="1:6" customFormat="1" ht="71" customHeight="1" x14ac:dyDescent="0.2"/>
    <row r="186" spans="1:6" customFormat="1" ht="13" x14ac:dyDescent="0.2"/>
    <row r="187" spans="1:6" customFormat="1" ht="13" x14ac:dyDescent="0.2"/>
    <row r="188" spans="1:6" customFormat="1" ht="13" x14ac:dyDescent="0.2"/>
    <row r="189" spans="1:6" customFormat="1" ht="13" x14ac:dyDescent="0.2"/>
    <row r="190" spans="1:6" customFormat="1" ht="13" x14ac:dyDescent="0.2"/>
    <row r="191" spans="1:6" customFormat="1" ht="13" x14ac:dyDescent="0.2"/>
    <row r="192" spans="1:6" customFormat="1" ht="13" x14ac:dyDescent="0.2"/>
    <row r="193" customFormat="1" ht="141" customHeight="1" x14ac:dyDescent="0.2"/>
    <row r="194" customFormat="1" ht="13" x14ac:dyDescent="0.2"/>
    <row r="195" customFormat="1" ht="13" x14ac:dyDescent="0.2"/>
    <row r="196" customFormat="1" ht="13" x14ac:dyDescent="0.2"/>
    <row r="197" customFormat="1" ht="13" x14ac:dyDescent="0.2"/>
    <row r="198" customFormat="1" ht="13" x14ac:dyDescent="0.2"/>
    <row r="199" customFormat="1" ht="13" hidden="1" outlineLevel="1" x14ac:dyDescent="0.2"/>
    <row r="200" customFormat="1" ht="13" hidden="1" outlineLevel="1" x14ac:dyDescent="0.2"/>
    <row r="201" customFormat="1" ht="13" hidden="1" outlineLevel="1" x14ac:dyDescent="0.2"/>
    <row r="202" customFormat="1" ht="13" hidden="1" outlineLevel="1" x14ac:dyDescent="0.2"/>
    <row r="203" customFormat="1" ht="13" hidden="1" outlineLevel="1" x14ac:dyDescent="0.2"/>
    <row r="204" customFormat="1" ht="13" hidden="1" outlineLevel="1" x14ac:dyDescent="0.2"/>
    <row r="205" customFormat="1" ht="13" hidden="1" outlineLevel="1" x14ac:dyDescent="0.2"/>
    <row r="206" customFormat="1" ht="13" hidden="1" outlineLevel="1" x14ac:dyDescent="0.2"/>
    <row r="207" customFormat="1" ht="13" hidden="1" outlineLevel="1" x14ac:dyDescent="0.2"/>
    <row r="208" customFormat="1" ht="13" hidden="1" outlineLevel="1" x14ac:dyDescent="0.2"/>
    <row r="209" customFormat="1" ht="13" hidden="1" outlineLevel="1" x14ac:dyDescent="0.2"/>
    <row r="210" customFormat="1" ht="13" hidden="1" outlineLevel="1" x14ac:dyDescent="0.2"/>
    <row r="211" customFormat="1" ht="13" hidden="1" outlineLevel="1" x14ac:dyDescent="0.2"/>
    <row r="212" customFormat="1" ht="13" hidden="1" outlineLevel="1" x14ac:dyDescent="0.2"/>
    <row r="213" customFormat="1" ht="13" hidden="1" outlineLevel="1" x14ac:dyDescent="0.2"/>
    <row r="214" customFormat="1" ht="13" collapsed="1" x14ac:dyDescent="0.2"/>
    <row r="215" customFormat="1" ht="13" x14ac:dyDescent="0.2"/>
    <row r="216" customFormat="1" ht="4.1500000000000004" customHeight="1" x14ac:dyDescent="0.2"/>
    <row r="217" customFormat="1" ht="71" customHeight="1" x14ac:dyDescent="0.2"/>
    <row r="218" customFormat="1" ht="13" x14ac:dyDescent="0.2"/>
    <row r="219" customFormat="1" ht="13" x14ac:dyDescent="0.2"/>
    <row r="220" customFormat="1" ht="13" x14ac:dyDescent="0.2"/>
    <row r="221" customFormat="1" ht="13" x14ac:dyDescent="0.2"/>
    <row r="222" customFormat="1" ht="13" x14ac:dyDescent="0.2"/>
    <row r="223" customFormat="1" ht="13" x14ac:dyDescent="0.2"/>
    <row r="224" customFormat="1" ht="129" customHeight="1" x14ac:dyDescent="0.2"/>
    <row r="225" customFormat="1" ht="13" x14ac:dyDescent="0.2"/>
    <row r="226" customFormat="1" ht="13" x14ac:dyDescent="0.2"/>
    <row r="227" customFormat="1" ht="13" x14ac:dyDescent="0.2"/>
    <row r="228" customFormat="1" ht="13" x14ac:dyDescent="0.2"/>
    <row r="229" customFormat="1" ht="13" x14ac:dyDescent="0.2"/>
    <row r="230" customFormat="1" ht="13" hidden="1" outlineLevel="1" x14ac:dyDescent="0.2"/>
    <row r="231" customFormat="1" ht="13" hidden="1" outlineLevel="1" x14ac:dyDescent="0.2"/>
    <row r="232" customFormat="1" ht="13" hidden="1" outlineLevel="1" x14ac:dyDescent="0.2"/>
    <row r="233" customFormat="1" ht="13" hidden="1" outlineLevel="1" x14ac:dyDescent="0.2"/>
    <row r="234" customFormat="1" ht="13" hidden="1" outlineLevel="1" x14ac:dyDescent="0.2"/>
    <row r="235" customFormat="1" ht="13" hidden="1" outlineLevel="1" x14ac:dyDescent="0.2"/>
    <row r="236" customFormat="1" ht="13" hidden="1" outlineLevel="1" x14ac:dyDescent="0.2"/>
    <row r="237" customFormat="1" ht="13" hidden="1" outlineLevel="1" x14ac:dyDescent="0.2"/>
    <row r="238" customFormat="1" ht="13" hidden="1" outlineLevel="1" x14ac:dyDescent="0.2"/>
    <row r="239" customFormat="1" ht="13" hidden="1" outlineLevel="1" x14ac:dyDescent="0.2"/>
    <row r="240" customFormat="1" ht="13" hidden="1" outlineLevel="1" x14ac:dyDescent="0.2"/>
    <row r="241" customFormat="1" ht="13" hidden="1" outlineLevel="1" x14ac:dyDescent="0.2"/>
    <row r="242" customFormat="1" ht="13" hidden="1" outlineLevel="1" x14ac:dyDescent="0.2"/>
    <row r="243" customFormat="1" ht="13" hidden="1" outlineLevel="1" x14ac:dyDescent="0.2"/>
    <row r="244" customFormat="1" ht="13" hidden="1" outlineLevel="1" x14ac:dyDescent="0.2"/>
    <row r="245" customFormat="1" ht="13" collapsed="1" x14ac:dyDescent="0.2"/>
    <row r="246" customFormat="1" ht="13" x14ac:dyDescent="0.2"/>
    <row r="247" customFormat="1" ht="3.4" customHeight="1" x14ac:dyDescent="0.2"/>
    <row r="248" customFormat="1" ht="71" customHeight="1" x14ac:dyDescent="0.2"/>
    <row r="249" customFormat="1" ht="13" x14ac:dyDescent="0.2"/>
    <row r="250" customFormat="1" ht="13" x14ac:dyDescent="0.2"/>
    <row r="251" customFormat="1" ht="13" x14ac:dyDescent="0.2"/>
    <row r="252" customFormat="1" ht="13" x14ac:dyDescent="0.2"/>
    <row r="253" customFormat="1" ht="13" x14ac:dyDescent="0.2"/>
    <row r="254" customFormat="1" ht="13" x14ac:dyDescent="0.2"/>
    <row r="255" customFormat="1" ht="13" x14ac:dyDescent="0.2"/>
    <row r="256" customFormat="1" ht="13" x14ac:dyDescent="0.2"/>
    <row r="257" customFormat="1" ht="13" x14ac:dyDescent="0.2"/>
    <row r="258" customFormat="1" ht="13" x14ac:dyDescent="0.2"/>
    <row r="259" customFormat="1" ht="13" x14ac:dyDescent="0.2"/>
    <row r="260" customFormat="1" ht="13" x14ac:dyDescent="0.2"/>
    <row r="261" customFormat="1" ht="13" hidden="1" outlineLevel="1" x14ac:dyDescent="0.2"/>
    <row r="262" customFormat="1" ht="13" hidden="1" outlineLevel="1" x14ac:dyDescent="0.2"/>
    <row r="263" customFormat="1" ht="13" hidden="1" outlineLevel="1" x14ac:dyDescent="0.2"/>
    <row r="264" customFormat="1" ht="13" hidden="1" outlineLevel="1" x14ac:dyDescent="0.2"/>
    <row r="265" customFormat="1" ht="13" hidden="1" outlineLevel="1" x14ac:dyDescent="0.2"/>
    <row r="266" customFormat="1" ht="13" hidden="1" outlineLevel="1" x14ac:dyDescent="0.2"/>
    <row r="267" customFormat="1" ht="13" hidden="1" outlineLevel="1" x14ac:dyDescent="0.2"/>
    <row r="268" customFormat="1" ht="13" hidden="1" outlineLevel="1" x14ac:dyDescent="0.2"/>
    <row r="269" customFormat="1" ht="13" hidden="1" outlineLevel="1" x14ac:dyDescent="0.2"/>
    <row r="270" customFormat="1" ht="13" hidden="1" outlineLevel="1" x14ac:dyDescent="0.2"/>
    <row r="271" customFormat="1" ht="13" hidden="1" outlineLevel="1" x14ac:dyDescent="0.2"/>
    <row r="272" customFormat="1" ht="13" hidden="1" outlineLevel="1" x14ac:dyDescent="0.2"/>
    <row r="273" customFormat="1" ht="13" hidden="1" outlineLevel="1" x14ac:dyDescent="0.2"/>
    <row r="274" customFormat="1" ht="13" hidden="1" outlineLevel="1" x14ac:dyDescent="0.2"/>
    <row r="275" customFormat="1" ht="13" hidden="1" outlineLevel="1" x14ac:dyDescent="0.2"/>
    <row r="276" customFormat="1" ht="13" collapsed="1" x14ac:dyDescent="0.2"/>
    <row r="277" customFormat="1" ht="13" x14ac:dyDescent="0.2"/>
    <row r="278" customFormat="1" ht="13" x14ac:dyDescent="0.2"/>
    <row r="279" customFormat="1" ht="63.5" customHeight="1" x14ac:dyDescent="0.2"/>
    <row r="280" customFormat="1" ht="13" x14ac:dyDescent="0.2"/>
    <row r="281" customFormat="1" ht="13" x14ac:dyDescent="0.2"/>
    <row r="282" customFormat="1" ht="3.4" customHeight="1" x14ac:dyDescent="0.2"/>
    <row r="283" customFormat="1" ht="71" customHeight="1" x14ac:dyDescent="0.2"/>
    <row r="284" customFormat="1" ht="13" x14ac:dyDescent="0.2"/>
    <row r="285" customFormat="1" ht="13" x14ac:dyDescent="0.2"/>
    <row r="286" customFormat="1" ht="13" x14ac:dyDescent="0.2"/>
    <row r="287" customFormat="1" ht="13" x14ac:dyDescent="0.2"/>
    <row r="288" customFormat="1" ht="13" x14ac:dyDescent="0.2"/>
    <row r="289" customFormat="1" ht="13" x14ac:dyDescent="0.2"/>
    <row r="290" customFormat="1" ht="13" x14ac:dyDescent="0.2"/>
    <row r="291" customFormat="1" ht="13" x14ac:dyDescent="0.2"/>
    <row r="292" customFormat="1" ht="13" x14ac:dyDescent="0.2"/>
    <row r="293" customFormat="1" ht="13" x14ac:dyDescent="0.2"/>
    <row r="294" customFormat="1" ht="13" x14ac:dyDescent="0.2"/>
    <row r="295" customFormat="1" ht="13" x14ac:dyDescent="0.2"/>
    <row r="296" customFormat="1" ht="13" x14ac:dyDescent="0.2"/>
    <row r="297" customFormat="1" ht="13" x14ac:dyDescent="0.2"/>
    <row r="298" customFormat="1" ht="13" x14ac:dyDescent="0.2"/>
    <row r="299" customFormat="1" ht="13" x14ac:dyDescent="0.2"/>
    <row r="300" customFormat="1" ht="13" x14ac:dyDescent="0.2"/>
    <row r="301" customFormat="1" ht="13" x14ac:dyDescent="0.2"/>
    <row r="302" customFormat="1" ht="13" x14ac:dyDescent="0.2"/>
    <row r="303" customFormat="1" ht="13" x14ac:dyDescent="0.2"/>
    <row r="304" customFormat="1" ht="13" x14ac:dyDescent="0.2"/>
    <row r="305" spans="3:9" customFormat="1" ht="13" x14ac:dyDescent="0.2"/>
    <row r="306" spans="3:9" customFormat="1" ht="13" x14ac:dyDescent="0.2"/>
    <row r="307" spans="3:9" customFormat="1" ht="13" x14ac:dyDescent="0.2"/>
    <row r="308" spans="3:9" customFormat="1" ht="13" x14ac:dyDescent="0.2"/>
    <row r="309" spans="3:9" customFormat="1" ht="13" x14ac:dyDescent="0.2"/>
    <row r="310" spans="3:9" customFormat="1" ht="13" x14ac:dyDescent="0.2"/>
    <row r="311" spans="3:9" x14ac:dyDescent="0.2">
      <c r="C311" s="6"/>
      <c r="E311" s="6"/>
      <c r="F311" s="6"/>
      <c r="G311" s="6"/>
      <c r="H311" s="6"/>
      <c r="I311" s="6"/>
    </row>
  </sheetData>
  <mergeCells count="10">
    <mergeCell ref="P47:Q47"/>
    <mergeCell ref="O45:Q45"/>
    <mergeCell ref="T47:U47"/>
    <mergeCell ref="G45:K45"/>
    <mergeCell ref="L45:N45"/>
    <mergeCell ref="C163:D163"/>
    <mergeCell ref="E178:F178"/>
    <mergeCell ref="G6:H6"/>
    <mergeCell ref="C30:F30"/>
    <mergeCell ref="C31:D31"/>
  </mergeCells>
  <phoneticPr fontId="3"/>
  <conditionalFormatting sqref="F48:F147">
    <cfRule type="expression" dxfId="5" priority="1">
      <formula>$G48="タクシー低廉化"</formula>
    </cfRule>
  </conditionalFormatting>
  <conditionalFormatting sqref="L48:L147">
    <cfRule type="expression" dxfId="4" priority="8">
      <formula>OR($G48="区域型",$G48="タクシー低廉化")</formula>
    </cfRule>
  </conditionalFormatting>
  <conditionalFormatting sqref="N48:N147">
    <cfRule type="expression" dxfId="3" priority="7">
      <formula>OR($G48="区域型",$G48="タクシー低廉化")</formula>
    </cfRule>
  </conditionalFormatting>
  <conditionalFormatting sqref="O48:Q147">
    <cfRule type="expression" dxfId="2" priority="6" stopIfTrue="1">
      <formula>OR($G48="区域型",$G48="タクシー低廉化")</formula>
    </cfRule>
  </conditionalFormatting>
  <conditionalFormatting sqref="Q48:Q147">
    <cfRule type="expression" dxfId="1" priority="9">
      <formula>$O48="〇"</formula>
    </cfRule>
  </conditionalFormatting>
  <conditionalFormatting sqref="T48:U147">
    <cfRule type="expression" dxfId="0" priority="2" stopIfTrue="1">
      <formula>OR($G48="区域型",$G48="タクシー低廉化")</formula>
    </cfRule>
  </conditionalFormatting>
  <dataValidations count="7">
    <dataValidation type="custom" allowBlank="1" showInputMessage="1" showErrorMessage="1" errorTitle="エラー" error="小数点第１位（第2位以下は切り捨て）" sqref="S48:S147" xr:uid="{A8EBC7FA-84B4-4D56-9DB4-ACD306A5F742}">
      <formula1>ROUNDDOWN(S48,1)</formula1>
    </dataValidation>
    <dataValidation type="list" allowBlank="1" showInputMessage="1" showErrorMessage="1" sqref="D48:D147" xr:uid="{4500F36A-E811-4835-A353-5522F2BE2A83}">
      <formula1>会社リスト</formula1>
    </dataValidation>
    <dataValidation type="list" allowBlank="1" showInputMessage="1" showErrorMessage="1" sqref="C48:C147" xr:uid="{1A431D1F-3E3A-4DD7-A525-EA70FA1DFE3E}">
      <formula1>$R$13:$R$27</formula1>
    </dataValidation>
    <dataValidation type="whole" allowBlank="1" showInputMessage="1" showErrorMessage="1" sqref="G2" xr:uid="{65F8C867-BC2A-47D1-A1F8-DA31049C7E0B}">
      <formula1>1</formula1>
      <formula2>20</formula2>
    </dataValidation>
    <dataValidation type="decimal" operator="equal" allowBlank="1" showInputMessage="1" showErrorMessage="1" errorTitle="エラー" error="小数点第１位（第2位以下は切り捨て）" sqref="P48:Q147" xr:uid="{D8F8153D-4F1C-4B81-A9C0-FFCD79B09ACB}">
      <formula1>ROUNDDOWN(P48,1)</formula1>
    </dataValidation>
    <dataValidation type="list" allowBlank="1" showInputMessage="1" showErrorMessage="1" sqref="E8" xr:uid="{7048CD86-F56B-4904-869D-21EFD77E9887}">
      <formula1>INDIRECT(D8)</formula1>
    </dataValidation>
    <dataValidation type="custom" allowBlank="1" showInputMessage="1" showErrorMessage="1" errorTitle="不整合" error="特例適用開始年度が、策定年より前になっています" sqref="E180:E181" xr:uid="{E113E5E0-2967-4651-959C-3CCBDFCAB897}">
      <formula1>AND(ISNUMBER($D180), ISNUMBER(E180), E180&gt;=YEAR($D180))</formula1>
    </dataValidation>
  </dataValidations>
  <hyperlinks>
    <hyperlink ref="C31" location="表５_地域公共交通確保維持改善事業を行う地域の概要" display="表５　地域公共交通確保維持改善事業を行う地域の概要" xr:uid="{B62DFB18-C2DE-4616-83D9-46705F6C1C5C}"/>
    <hyperlink ref="C30" location="表１_地域公共交通確保維持事業により運行を確保・維持する運行系統の概要及び運送予定者_地域内フィーダー系統" display="表１　地域公共交通確保維持事業により運行を確保・維持する運行系統の概要及び運送予定者（地域内フィーダー系統）" xr:uid="{EC171BDB-50FE-48DE-BCFE-EC4CB68E6B8D}"/>
  </hyperlinks>
  <pageMargins left="0.7" right="0.7" top="0.75" bottom="0.75" header="0.3" footer="0.3"/>
  <pageSetup paperSize="9" scale="10" orientation="landscape" copies="4"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BCC81BE0-C401-4F70-81C1-4269583006B4}">
          <x14:formula1>
            <xm:f>マスタ!$B$3:$B$9</xm:f>
          </x14:formula1>
          <xm:sqref>F15:F27</xm:sqref>
        </x14:dataValidation>
        <x14:dataValidation type="list" allowBlank="1" showInputMessage="1" showErrorMessage="1" xr:uid="{5F2AD4A4-3535-40BE-AE34-2365BA8E4DD2}">
          <x14:formula1>
            <xm:f>マスタ!$E$3</xm:f>
          </x14:formula1>
          <xm:sqref>H48:H147 O48:O147 T48:U147</xm:sqref>
        </x14:dataValidation>
        <x14:dataValidation type="list" allowBlank="1" showInputMessage="1" showErrorMessage="1" xr:uid="{0AF204E2-5D9C-4704-8657-CDDE2E4BFE94}">
          <x14:formula1>
            <xm:f>マスタ!$I$9:$I$11</xm:f>
          </x14:formula1>
          <xm:sqref>K48:K147</xm:sqref>
        </x14:dataValidation>
        <x14:dataValidation type="list" allowBlank="1" showInputMessage="1" showErrorMessage="1" xr:uid="{065601F9-8340-43E0-9F59-9C681918627F}">
          <x14:formula1>
            <xm:f>マスタ!$G$3:$G$4</xm:f>
          </x14:formula1>
          <xm:sqref>G48:G147</xm:sqref>
        </x14:dataValidation>
        <x14:dataValidation type="list" allowBlank="1" showInputMessage="1" showErrorMessage="1" xr:uid="{7C25F336-0D50-4E43-B503-35150DA151B2}">
          <x14:formula1>
            <xm:f>マスタ!$E$9:$E$10</xm:f>
          </x14:formula1>
          <xm:sqref>C180:C181</xm:sqref>
        </x14:dataValidation>
        <x14:dataValidation type="list" allowBlank="1" showInputMessage="1" showErrorMessage="1" prompt="選択してください" xr:uid="{81570548-D766-4228-895A-5A24A39F18E8}">
          <x14:formula1>
            <xm:f>マスタ!$E$29:$E$37</xm:f>
          </x14:formula1>
          <xm:sqref>E173:E175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1E638-F458-49D0-A04D-0775798FC0E6}">
  <sheetPr>
    <tabColor theme="8" tint="0.59999389629810485"/>
    <pageSetUpPr fitToPage="1"/>
  </sheetPr>
  <dimension ref="B2:BM112"/>
  <sheetViews>
    <sheetView view="pageBreakPreview" zoomScale="40" zoomScaleNormal="55" zoomScaleSheetLayoutView="40" workbookViewId="0">
      <selection activeCell="AU9" sqref="AU9:AV9"/>
    </sheetView>
  </sheetViews>
  <sheetFormatPr defaultColWidth="4.6328125" defaultRowHeight="26.5" customHeight="1" x14ac:dyDescent="0.2"/>
  <cols>
    <col min="1" max="36" width="4.6328125" style="43"/>
    <col min="37" max="37" width="5.36328125" style="43" bestFit="1" customWidth="1"/>
    <col min="38" max="38" width="4.6328125" style="43"/>
    <col min="39" max="39" width="5.36328125" style="43" bestFit="1" customWidth="1"/>
    <col min="40" max="51" width="4.6328125" style="43"/>
    <col min="52" max="54" width="11.26953125" style="43" customWidth="1"/>
    <col min="55" max="16384" width="4.6328125" style="43"/>
  </cols>
  <sheetData>
    <row r="2" spans="2:65" ht="26.5" customHeight="1" x14ac:dyDescent="0.2">
      <c r="B2" s="43" t="s">
        <v>2064</v>
      </c>
    </row>
    <row r="4" spans="2:65" ht="26.5" customHeight="1" x14ac:dyDescent="0.2">
      <c r="B4" s="101" t="s">
        <v>11</v>
      </c>
      <c r="C4" s="102"/>
      <c r="D4" s="102"/>
      <c r="E4" s="102"/>
      <c r="F4" s="103"/>
      <c r="G4" s="101" t="s">
        <v>6</v>
      </c>
      <c r="H4" s="102"/>
      <c r="I4" s="102"/>
      <c r="J4" s="102"/>
      <c r="K4" s="102"/>
      <c r="L4" s="103"/>
      <c r="M4" s="86" t="s">
        <v>10</v>
      </c>
      <c r="N4" s="86"/>
      <c r="O4" s="86"/>
      <c r="P4" s="86"/>
      <c r="Q4" s="86"/>
      <c r="R4" s="86"/>
      <c r="S4" s="86"/>
      <c r="BI4" s="100" t="s">
        <v>1909</v>
      </c>
      <c r="BJ4" s="100"/>
      <c r="BK4" s="100"/>
      <c r="BL4" s="100"/>
    </row>
    <row r="5" spans="2:65" ht="65.25" customHeight="1" x14ac:dyDescent="0.2">
      <c r="B5" s="101" t="str">
        <f>'【観光】計画申請 入力'!D8</f>
        <v>北海道</v>
      </c>
      <c r="C5" s="102"/>
      <c r="D5" s="102"/>
      <c r="E5" s="102"/>
      <c r="F5" s="103"/>
      <c r="G5" s="101" t="str">
        <f>'【観光】計画申請 入力'!E8</f>
        <v>札幌市</v>
      </c>
      <c r="H5" s="102"/>
      <c r="I5" s="102"/>
      <c r="J5" s="102"/>
      <c r="K5" s="102"/>
      <c r="L5" s="103"/>
      <c r="M5" s="87" t="str">
        <f>'【観光】計画申請 入力'!F8</f>
        <v>○○地域公共交通協議会</v>
      </c>
      <c r="N5" s="87"/>
      <c r="O5" s="87"/>
      <c r="P5" s="87"/>
      <c r="Q5" s="87"/>
      <c r="R5" s="87"/>
      <c r="S5" s="87"/>
      <c r="BI5" s="108" t="str">
        <f>_計画__申請年度</f>
        <v>令和 9 年度</v>
      </c>
      <c r="BJ5" s="108"/>
      <c r="BK5" s="108"/>
      <c r="BL5" s="108"/>
    </row>
    <row r="6" spans="2:65" ht="26.5" customHeight="1" x14ac:dyDescent="0.2">
      <c r="B6" s="44"/>
      <c r="C6" s="44"/>
      <c r="D6" s="44"/>
      <c r="E6" s="44"/>
      <c r="F6" s="44"/>
      <c r="G6" s="44"/>
      <c r="H6" s="44"/>
      <c r="I6" s="44"/>
      <c r="J6" s="44"/>
      <c r="K6" s="44"/>
      <c r="L6" s="44"/>
      <c r="M6" s="45"/>
      <c r="N6" s="45"/>
      <c r="O6" s="45"/>
      <c r="P6" s="45"/>
      <c r="Q6" s="45"/>
    </row>
    <row r="7" spans="2:65" ht="26.5" customHeight="1" x14ac:dyDescent="0.2">
      <c r="B7" s="105" t="s">
        <v>1970</v>
      </c>
      <c r="C7" s="111" t="s">
        <v>25</v>
      </c>
      <c r="D7" s="112"/>
      <c r="E7" s="113"/>
      <c r="F7" s="88" t="s">
        <v>64</v>
      </c>
      <c r="G7" s="89"/>
      <c r="H7" s="89"/>
      <c r="I7" s="89"/>
      <c r="J7" s="90"/>
      <c r="K7" s="107" t="s">
        <v>1945</v>
      </c>
      <c r="L7" s="107"/>
      <c r="M7" s="107"/>
      <c r="N7" s="107"/>
      <c r="O7" s="98" t="s">
        <v>2066</v>
      </c>
      <c r="P7" s="107"/>
      <c r="Q7" s="107"/>
      <c r="R7" s="107"/>
      <c r="S7" s="107"/>
      <c r="T7" s="107"/>
      <c r="U7" s="107"/>
      <c r="V7" s="107"/>
      <c r="W7" s="107" t="s">
        <v>13</v>
      </c>
      <c r="X7" s="107"/>
      <c r="Y7" s="107"/>
      <c r="Z7" s="107"/>
      <c r="AA7" s="107"/>
      <c r="AB7" s="107"/>
      <c r="AC7" s="107"/>
      <c r="AD7" s="107"/>
      <c r="AE7" s="107"/>
      <c r="AF7" s="107"/>
      <c r="AG7" s="107"/>
      <c r="AH7" s="107"/>
      <c r="AI7" s="98" t="s">
        <v>1950</v>
      </c>
      <c r="AJ7" s="98"/>
      <c r="AK7" s="107" t="s">
        <v>14</v>
      </c>
      <c r="AL7" s="107"/>
      <c r="AM7" s="98" t="s">
        <v>1947</v>
      </c>
      <c r="AN7" s="98"/>
      <c r="AO7" s="98" t="s">
        <v>1948</v>
      </c>
      <c r="AP7" s="98"/>
      <c r="AQ7" s="98" t="s">
        <v>55</v>
      </c>
      <c r="AR7" s="98"/>
      <c r="AS7" s="98" t="s">
        <v>56</v>
      </c>
      <c r="AT7" s="98"/>
      <c r="AU7" s="98" t="s">
        <v>2063</v>
      </c>
      <c r="AV7" s="107"/>
      <c r="AW7" s="107"/>
      <c r="AX7" s="107"/>
      <c r="AY7" s="107"/>
      <c r="AZ7" s="107"/>
      <c r="BA7" s="107"/>
      <c r="BB7" s="107"/>
      <c r="BC7" s="107"/>
      <c r="BD7" s="107"/>
      <c r="BE7" s="107"/>
      <c r="BF7" s="107"/>
      <c r="BG7" s="107"/>
      <c r="BH7" s="107"/>
      <c r="BI7" s="107"/>
      <c r="BJ7" s="107"/>
      <c r="BK7" s="107"/>
      <c r="BL7" s="107"/>
      <c r="BM7" s="107"/>
    </row>
    <row r="8" spans="2:65" ht="64.5" customHeight="1" x14ac:dyDescent="0.2">
      <c r="B8" s="106"/>
      <c r="C8" s="114"/>
      <c r="D8" s="115"/>
      <c r="E8" s="116"/>
      <c r="F8" s="91"/>
      <c r="G8" s="92"/>
      <c r="H8" s="92"/>
      <c r="I8" s="92"/>
      <c r="J8" s="93"/>
      <c r="K8" s="107"/>
      <c r="L8" s="107"/>
      <c r="M8" s="107"/>
      <c r="N8" s="107"/>
      <c r="O8" s="107"/>
      <c r="P8" s="107"/>
      <c r="Q8" s="107"/>
      <c r="R8" s="107"/>
      <c r="S8" s="107"/>
      <c r="T8" s="107"/>
      <c r="U8" s="107"/>
      <c r="V8" s="107"/>
      <c r="W8" s="107" t="s">
        <v>1907</v>
      </c>
      <c r="X8" s="107"/>
      <c r="Y8" s="107"/>
      <c r="Z8" s="107"/>
      <c r="AA8" s="107" t="s">
        <v>1946</v>
      </c>
      <c r="AB8" s="107"/>
      <c r="AC8" s="107"/>
      <c r="AD8" s="107"/>
      <c r="AE8" s="107" t="s">
        <v>1908</v>
      </c>
      <c r="AF8" s="107"/>
      <c r="AG8" s="107"/>
      <c r="AH8" s="107"/>
      <c r="AI8" s="98"/>
      <c r="AJ8" s="98"/>
      <c r="AK8" s="107"/>
      <c r="AL8" s="107"/>
      <c r="AM8" s="98"/>
      <c r="AN8" s="98"/>
      <c r="AO8" s="98"/>
      <c r="AP8" s="98"/>
      <c r="AQ8" s="98"/>
      <c r="AR8" s="98"/>
      <c r="AS8" s="98"/>
      <c r="AT8" s="98"/>
      <c r="AU8" s="98" t="s">
        <v>1949</v>
      </c>
      <c r="AV8" s="98"/>
      <c r="AW8" s="98" t="s">
        <v>2062</v>
      </c>
      <c r="AX8" s="98"/>
      <c r="AY8" s="98"/>
      <c r="AZ8" s="98" t="s">
        <v>2061</v>
      </c>
      <c r="BA8" s="98"/>
      <c r="BB8" s="98"/>
      <c r="BC8" s="98" t="s">
        <v>2095</v>
      </c>
      <c r="BD8" s="98"/>
      <c r="BE8" s="98"/>
      <c r="BF8" s="98"/>
      <c r="BG8" s="98"/>
      <c r="BH8" s="98"/>
      <c r="BI8" s="98"/>
      <c r="BJ8" s="98"/>
      <c r="BK8" s="98" t="s">
        <v>2071</v>
      </c>
      <c r="BL8" s="98"/>
      <c r="BM8" s="98"/>
    </row>
    <row r="9" spans="2:65" s="26" customFormat="1" ht="67.25" customHeight="1" x14ac:dyDescent="0.2">
      <c r="B9" s="56">
        <v>1</v>
      </c>
      <c r="C9" s="94" t="str">
        <f>IF('【観光】計画申請 入力'!C48&lt;&gt;"",'【観光】計画申請 入力'!C48,"")</f>
        <v>札幌市</v>
      </c>
      <c r="D9" s="95"/>
      <c r="E9" s="96"/>
      <c r="F9" s="94" t="str">
        <f>IF('【観光】計画申請 入力'!AE48&lt;&gt;"",'【観光】計画申請 入力'!AE48,"")</f>
        <v>○○バス</v>
      </c>
      <c r="G9" s="95"/>
      <c r="H9" s="95"/>
      <c r="I9" s="95"/>
      <c r="J9" s="96"/>
      <c r="K9" s="104" t="str">
        <f>IF('【観光】計画申請 入力'!AF48&lt;&gt;"",'【観光】計画申請 入力'!AF48,"")</f>
        <v>バス事業者（市町村からの運行委託を除く）</v>
      </c>
      <c r="L9" s="104"/>
      <c r="M9" s="104"/>
      <c r="N9" s="104"/>
      <c r="O9" s="104" t="str">
        <f>IF('【観光】計画申請 入力'!AG48&lt;&gt;"",'【観光】計画申請 入力'!AG48,"")</f>
        <v>(1) ○○線</v>
      </c>
      <c r="P9" s="104"/>
      <c r="Q9" s="104"/>
      <c r="R9" s="104"/>
      <c r="S9" s="104"/>
      <c r="T9" s="104"/>
      <c r="U9" s="104"/>
      <c r="V9" s="104"/>
      <c r="W9" s="98" t="str">
        <f>IF('【観光】計画申請 入力'!L48&lt;&gt;"",'【観光】計画申請 入力'!L48,"")</f>
        <v>○○駅</v>
      </c>
      <c r="X9" s="98"/>
      <c r="Y9" s="98"/>
      <c r="Z9" s="98"/>
      <c r="AA9" s="98" t="str">
        <f>IF('【観光】計画申請 入力'!M48&lt;&gt;"",'【観光】計画申請 入力'!M48,"")</f>
        <v>××</v>
      </c>
      <c r="AB9" s="98"/>
      <c r="AC9" s="98"/>
      <c r="AD9" s="98"/>
      <c r="AE9" s="98" t="str">
        <f>IF('【観光】計画申請 入力'!N48&lt;&gt;"",'【観光】計画申請 入力'!N48,"")</f>
        <v>△△駅</v>
      </c>
      <c r="AF9" s="98"/>
      <c r="AG9" s="98"/>
      <c r="AH9" s="98"/>
      <c r="AI9" s="99">
        <f>IF('【観光】計画申請 入力'!O48=[1]マスタ!$E$3,"循環",IF('【観光】計画申請 入力'!P48&lt;&gt;"",'【観光】計画申請 入力'!P48,""))</f>
        <v>15</v>
      </c>
      <c r="AJ9" s="99"/>
      <c r="AK9" s="99">
        <f>IF('【観光】計画申請 入力'!O48="〇",IF('【観光】計画申請 入力'!P48&lt;&gt;"",'【観光】計画申請 入力'!P48,""),IF('【観光】計画申請 入力'!Q48&lt;&gt;"",'【観光】計画申請 入力'!Q48,""))</f>
        <v>15</v>
      </c>
      <c r="AL9" s="99"/>
      <c r="AM9" s="109">
        <f>IF('【観光】計画申請 入力'!R48&lt;&gt;"",'【観光】計画申請 入力'!R48,"")</f>
        <v>200</v>
      </c>
      <c r="AN9" s="109"/>
      <c r="AO9" s="97">
        <f>IF('【観光】計画申請 入力'!S48&lt;&gt;"",'【観光】計画申請 入力'!S48,"")</f>
        <v>400</v>
      </c>
      <c r="AP9" s="97"/>
      <c r="AQ9" s="107" t="str">
        <f>IF('【観光】計画申請 入力'!T48&lt;&gt;"",'【観光】計画申請 入力'!T48,"")</f>
        <v/>
      </c>
      <c r="AR9" s="107"/>
      <c r="AS9" s="107" t="str">
        <f>IF('【観光】計画申請 入力'!U48&lt;&gt;"",'【観光】計画申請 入力'!U48,"")</f>
        <v/>
      </c>
      <c r="AT9" s="107"/>
      <c r="AU9" s="98" t="str">
        <f>IF('【観光】計画申請 入力'!G48&lt;&gt;"",'【観光】計画申請 入力'!G48,"")</f>
        <v>路線型</v>
      </c>
      <c r="AV9" s="98"/>
      <c r="AW9" s="108" t="str">
        <f>IF('【観光】計画申請 入力'!H48&lt;&gt;"",'【観光】計画申請 入力'!H48,"")</f>
        <v/>
      </c>
      <c r="AX9" s="108"/>
      <c r="AY9" s="108"/>
      <c r="AZ9" s="104" t="str">
        <f>IF('【観光】計画申請 入力'!I48&lt;&gt;"",'【観光】計画申請 入力'!I48,"")</f>
        <v>××バス停にて△△線と接続</v>
      </c>
      <c r="BA9" s="104"/>
      <c r="BB9" s="104"/>
      <c r="BC9" s="104" t="str">
        <f>IF('【観光】計画申請 入力'!J48&lt;&gt;"",'【観光】計画申請 入力'!J48,"")</f>
        <v>○○バス停にて接続</v>
      </c>
      <c r="BD9" s="104"/>
      <c r="BE9" s="104"/>
      <c r="BF9" s="104"/>
      <c r="BG9" s="104"/>
      <c r="BH9" s="104"/>
      <c r="BI9" s="104"/>
      <c r="BJ9" s="104"/>
      <c r="BK9" s="104" t="str">
        <f>IF('【観光】計画申請 入力'!K48&lt;&gt;"",'【観光】計画申請 入力'!K48,"")</f>
        <v>① 新たに運行開始</v>
      </c>
      <c r="BL9" s="104"/>
      <c r="BM9" s="104"/>
    </row>
    <row r="10" spans="2:65" s="26" customFormat="1" ht="67.400000000000006" customHeight="1" x14ac:dyDescent="0.2">
      <c r="B10" s="56">
        <v>2</v>
      </c>
      <c r="C10" s="94" t="str">
        <f>IF('【観光】計画申請 入力'!C49&lt;&gt;"",'【観光】計画申請 入力'!C49,"")</f>
        <v>札幌市</v>
      </c>
      <c r="D10" s="95"/>
      <c r="E10" s="96"/>
      <c r="F10" s="94" t="str">
        <f>IF('【観光】計画申請 入力'!AE49&lt;&gt;"",'【観光】計画申請 入力'!AE49,"")</f>
        <v>○○市</v>
      </c>
      <c r="G10" s="95"/>
      <c r="H10" s="95"/>
      <c r="I10" s="95"/>
      <c r="J10" s="96"/>
      <c r="K10" s="104" t="str">
        <f>IF('【観光】計画申請 入力'!AF49&lt;&gt;"",'【観光】計画申請 入力'!AF49,"")</f>
        <v>市町村（バス事業者に運行委託「コミュニティバスなど」）</v>
      </c>
      <c r="L10" s="104"/>
      <c r="M10" s="104"/>
      <c r="N10" s="104"/>
      <c r="O10" s="104" t="str">
        <f>IF('【観光】計画申請 入力'!AG49&lt;&gt;"",'【観光】計画申請 入力'!AG49,"")</f>
        <v>(2) ○○地区乗合タクシー</v>
      </c>
      <c r="P10" s="104"/>
      <c r="Q10" s="104"/>
      <c r="R10" s="104"/>
      <c r="S10" s="104"/>
      <c r="T10" s="104"/>
      <c r="U10" s="104"/>
      <c r="V10" s="104"/>
      <c r="W10" s="98" t="str">
        <f>IF('【観光】計画申請 入力'!L49&lt;&gt;"",'【観光】計画申請 入力'!L49,"")</f>
        <v/>
      </c>
      <c r="X10" s="98"/>
      <c r="Y10" s="98"/>
      <c r="Z10" s="98"/>
      <c r="AA10" s="98" t="str">
        <f>IF('【観光】計画申請 入力'!M49&lt;&gt;"",'【観光】計画申請 入力'!M49,"")</f>
        <v>△△</v>
      </c>
      <c r="AB10" s="98"/>
      <c r="AC10" s="98"/>
      <c r="AD10" s="98"/>
      <c r="AE10" s="98" t="str">
        <f>IF('【観光】計画申請 入力'!N49&lt;&gt;"",'【観光】計画申請 入力'!N49,"")</f>
        <v/>
      </c>
      <c r="AF10" s="98"/>
      <c r="AG10" s="98"/>
      <c r="AH10" s="98"/>
      <c r="AI10" s="99" t="str">
        <f>IF('【観光】計画申請 入力'!O49=[1]マスタ!$E$3,"循環",IF('【観光】計画申請 入力'!P49&lt;&gt;"",'【観光】計画申請 入力'!P49,""))</f>
        <v/>
      </c>
      <c r="AJ10" s="99"/>
      <c r="AK10" s="99" t="str">
        <f>IF('【観光】計画申請 入力'!O49="〇",IF('【観光】計画申請 入力'!P49&lt;&gt;"",'【観光】計画申請 入力'!P49,""),IF('【観光】計画申請 入力'!Q49&lt;&gt;"",'【観光】計画申請 入力'!Q49,""))</f>
        <v/>
      </c>
      <c r="AL10" s="99"/>
      <c r="AM10" s="109">
        <f>IF('【観光】計画申請 入力'!R49&lt;&gt;"",'【観光】計画申請 入力'!R49,"")</f>
        <v>150</v>
      </c>
      <c r="AN10" s="109"/>
      <c r="AO10" s="97">
        <f>IF('【観光】計画申請 入力'!S49&lt;&gt;"",'【観光】計画申請 入力'!S49,"")</f>
        <v>250</v>
      </c>
      <c r="AP10" s="97"/>
      <c r="AQ10" s="107" t="str">
        <f>IF('【観光】計画申請 入力'!T49&lt;&gt;"",'【観光】計画申請 入力'!T49,"")</f>
        <v/>
      </c>
      <c r="AR10" s="107"/>
      <c r="AS10" s="107" t="str">
        <f>IF('【観光】計画申請 入力'!U49&lt;&gt;"",'【観光】計画申請 入力'!U49,"")</f>
        <v/>
      </c>
      <c r="AT10" s="107"/>
      <c r="AU10" s="98" t="str">
        <f>IF('【観光】計画申請 入力'!G49&lt;&gt;"",'【観光】計画申請 入力'!G49,"")</f>
        <v>区域型</v>
      </c>
      <c r="AV10" s="98"/>
      <c r="AW10" s="108" t="str">
        <f>IF('【観光】計画申請 入力'!H49&lt;&gt;"",'【観光】計画申請 入力'!H49,"")</f>
        <v>〇</v>
      </c>
      <c r="AX10" s="108"/>
      <c r="AY10" s="108"/>
      <c r="AZ10" s="104" t="str">
        <f>IF('【観光】計画申請 入力'!I49&lt;&gt;"",'【観光】計画申請 入力'!I49,"")</f>
        <v>○○駅にて××線と接続</v>
      </c>
      <c r="BA10" s="104"/>
      <c r="BB10" s="104"/>
      <c r="BC10" s="104" t="str">
        <f>IF('【観光】計画申請 入力'!J49&lt;&gt;"",'【観光】計画申請 入力'!J49,"")</f>
        <v>○○駅にて接続</v>
      </c>
      <c r="BD10" s="104"/>
      <c r="BE10" s="104"/>
      <c r="BF10" s="104"/>
      <c r="BG10" s="104"/>
      <c r="BH10" s="104"/>
      <c r="BI10" s="104"/>
      <c r="BJ10" s="104"/>
      <c r="BK10" s="104" t="str">
        <f>IF('【観光】計画申請 入力'!K49&lt;&gt;"",'【観光】計画申請 入力'!K49,"")</f>
        <v>① 新たに運行開始</v>
      </c>
      <c r="BL10" s="104"/>
      <c r="BM10" s="104"/>
    </row>
    <row r="11" spans="2:65" s="26" customFormat="1" ht="67.400000000000006" customHeight="1" x14ac:dyDescent="0.2">
      <c r="B11" s="56">
        <v>3</v>
      </c>
      <c r="C11" s="94" t="str">
        <f>IF('【観光】計画申請 入力'!C50&lt;&gt;"",'【観光】計画申請 入力'!C50,"")</f>
        <v/>
      </c>
      <c r="D11" s="95"/>
      <c r="E11" s="96"/>
      <c r="F11" s="94" t="str">
        <f>IF('【観光】計画申請 入力'!AE50&lt;&gt;"",'【観光】計画申請 入力'!AE50,"")</f>
        <v/>
      </c>
      <c r="G11" s="95"/>
      <c r="H11" s="95"/>
      <c r="I11" s="95"/>
      <c r="J11" s="96"/>
      <c r="K11" s="104" t="str">
        <f>IF('【観光】計画申請 入力'!AF50&lt;&gt;"",'【観光】計画申請 入力'!AF50,"")</f>
        <v/>
      </c>
      <c r="L11" s="104"/>
      <c r="M11" s="104"/>
      <c r="N11" s="104"/>
      <c r="O11" s="104" t="str">
        <f>IF('【観光】計画申請 入力'!AG50&lt;&gt;"",'【観光】計画申請 入力'!AG50,"")</f>
        <v/>
      </c>
      <c r="P11" s="104"/>
      <c r="Q11" s="104"/>
      <c r="R11" s="104"/>
      <c r="S11" s="104"/>
      <c r="T11" s="104"/>
      <c r="U11" s="104"/>
      <c r="V11" s="104"/>
      <c r="W11" s="98" t="str">
        <f>IF('【観光】計画申請 入力'!L50&lt;&gt;"",'【観光】計画申請 入力'!L50,"")</f>
        <v/>
      </c>
      <c r="X11" s="98"/>
      <c r="Y11" s="98"/>
      <c r="Z11" s="98"/>
      <c r="AA11" s="98" t="str">
        <f>IF('【観光】計画申請 入力'!M50&lt;&gt;"",'【観光】計画申請 入力'!M50,"")</f>
        <v/>
      </c>
      <c r="AB11" s="98"/>
      <c r="AC11" s="98"/>
      <c r="AD11" s="98"/>
      <c r="AE11" s="98" t="str">
        <f>IF('【観光】計画申請 入力'!N50&lt;&gt;"",'【観光】計画申請 入力'!N50,"")</f>
        <v/>
      </c>
      <c r="AF11" s="98"/>
      <c r="AG11" s="98"/>
      <c r="AH11" s="98"/>
      <c r="AI11" s="99" t="str">
        <f>IF('【観光】計画申請 入力'!O50=[1]マスタ!$E$3,"循環",IF('【観光】計画申請 入力'!P50&lt;&gt;"",'【観光】計画申請 入力'!P50,""))</f>
        <v/>
      </c>
      <c r="AJ11" s="99"/>
      <c r="AK11" s="99" t="str">
        <f>IF('【観光】計画申請 入力'!O50="〇",IF('【観光】計画申請 入力'!P50&lt;&gt;"",'【観光】計画申請 入力'!P50,""),IF('【観光】計画申請 入力'!Q50&lt;&gt;"",'【観光】計画申請 入力'!Q50,""))</f>
        <v/>
      </c>
      <c r="AL11" s="99"/>
      <c r="AM11" s="109" t="str">
        <f>IF('【観光】計画申請 入力'!R50&lt;&gt;"",'【観光】計画申請 入力'!R50,"")</f>
        <v/>
      </c>
      <c r="AN11" s="109"/>
      <c r="AO11" s="97" t="str">
        <f>IF('【観光】計画申請 入力'!S50&lt;&gt;"",'【観光】計画申請 入力'!S50,"")</f>
        <v/>
      </c>
      <c r="AP11" s="97"/>
      <c r="AQ11" s="107" t="str">
        <f>IF('【観光】計画申請 入力'!T50&lt;&gt;"",'【観光】計画申請 入力'!T50,"")</f>
        <v/>
      </c>
      <c r="AR11" s="107"/>
      <c r="AS11" s="107" t="str">
        <f>IF('【観光】計画申請 入力'!U50&lt;&gt;"",'【観光】計画申請 入力'!U50,"")</f>
        <v/>
      </c>
      <c r="AT11" s="107"/>
      <c r="AU11" s="98" t="str">
        <f>IF('【観光】計画申請 入力'!G50&lt;&gt;"",'【観光】計画申請 入力'!G50,"")</f>
        <v/>
      </c>
      <c r="AV11" s="98"/>
      <c r="AW11" s="108" t="str">
        <f>IF('【観光】計画申請 入力'!H50&lt;&gt;"",'【観光】計画申請 入力'!H50,"")</f>
        <v/>
      </c>
      <c r="AX11" s="108"/>
      <c r="AY11" s="108"/>
      <c r="AZ11" s="104" t="str">
        <f>IF('【観光】計画申請 入力'!I50&lt;&gt;"",'【観光】計画申請 入力'!I50,"")</f>
        <v/>
      </c>
      <c r="BA11" s="104"/>
      <c r="BB11" s="104"/>
      <c r="BC11" s="104" t="str">
        <f>IF('【観光】計画申請 入力'!J50&lt;&gt;"",'【観光】計画申請 入力'!J50,"")</f>
        <v/>
      </c>
      <c r="BD11" s="104"/>
      <c r="BE11" s="104"/>
      <c r="BF11" s="104"/>
      <c r="BG11" s="104"/>
      <c r="BH11" s="104"/>
      <c r="BI11" s="104"/>
      <c r="BJ11" s="104"/>
      <c r="BK11" s="104" t="str">
        <f>IF('【観光】計画申請 入力'!K50&lt;&gt;"",'【観光】計画申請 入力'!K50,"")</f>
        <v/>
      </c>
      <c r="BL11" s="104"/>
      <c r="BM11" s="104"/>
    </row>
    <row r="12" spans="2:65" s="26" customFormat="1" ht="67.400000000000006" customHeight="1" x14ac:dyDescent="0.2">
      <c r="B12" s="56">
        <v>4</v>
      </c>
      <c r="C12" s="94" t="str">
        <f>IF('【観光】計画申請 入力'!C51&lt;&gt;"",'【観光】計画申請 入力'!C51,"")</f>
        <v/>
      </c>
      <c r="D12" s="95"/>
      <c r="E12" s="96"/>
      <c r="F12" s="94" t="str">
        <f>IF('【観光】計画申請 入力'!AE51&lt;&gt;"",'【観光】計画申請 入力'!AE51,"")</f>
        <v/>
      </c>
      <c r="G12" s="95"/>
      <c r="H12" s="95"/>
      <c r="I12" s="95"/>
      <c r="J12" s="96"/>
      <c r="K12" s="104" t="str">
        <f>IF('【観光】計画申請 入力'!AF51&lt;&gt;"",'【観光】計画申請 入力'!AF51,"")</f>
        <v/>
      </c>
      <c r="L12" s="104"/>
      <c r="M12" s="104"/>
      <c r="N12" s="104"/>
      <c r="O12" s="104" t="str">
        <f>IF('【観光】計画申請 入力'!AG51&lt;&gt;"",'【観光】計画申請 入力'!AG51,"")</f>
        <v/>
      </c>
      <c r="P12" s="104"/>
      <c r="Q12" s="104"/>
      <c r="R12" s="104"/>
      <c r="S12" s="104"/>
      <c r="T12" s="104"/>
      <c r="U12" s="104"/>
      <c r="V12" s="104"/>
      <c r="W12" s="98" t="str">
        <f>IF('【観光】計画申請 入力'!L51&lt;&gt;"",'【観光】計画申請 入力'!L51,"")</f>
        <v/>
      </c>
      <c r="X12" s="98"/>
      <c r="Y12" s="98"/>
      <c r="Z12" s="98"/>
      <c r="AA12" s="98" t="str">
        <f>IF('【観光】計画申請 入力'!M51&lt;&gt;"",'【観光】計画申請 入力'!M51,"")</f>
        <v/>
      </c>
      <c r="AB12" s="98"/>
      <c r="AC12" s="98"/>
      <c r="AD12" s="98"/>
      <c r="AE12" s="98" t="str">
        <f>IF('【観光】計画申請 入力'!N51&lt;&gt;"",'【観光】計画申請 入力'!N51,"")</f>
        <v/>
      </c>
      <c r="AF12" s="98"/>
      <c r="AG12" s="98"/>
      <c r="AH12" s="98"/>
      <c r="AI12" s="99" t="str">
        <f>IF('【観光】計画申請 入力'!O51=[1]マスタ!$E$3,"循環",IF('【観光】計画申請 入力'!P51&lt;&gt;"",'【観光】計画申請 入力'!P51,""))</f>
        <v/>
      </c>
      <c r="AJ12" s="99"/>
      <c r="AK12" s="99" t="str">
        <f>IF('【観光】計画申請 入力'!O51="〇",IF('【観光】計画申請 入力'!P51&lt;&gt;"",'【観光】計画申請 入力'!P51,""),IF('【観光】計画申請 入力'!Q51&lt;&gt;"",'【観光】計画申請 入力'!Q51,""))</f>
        <v/>
      </c>
      <c r="AL12" s="99"/>
      <c r="AM12" s="109" t="str">
        <f>IF('【観光】計画申請 入力'!R51&lt;&gt;"",'【観光】計画申請 入力'!R51,"")</f>
        <v/>
      </c>
      <c r="AN12" s="109"/>
      <c r="AO12" s="97" t="str">
        <f>IF('【観光】計画申請 入力'!S51&lt;&gt;"",'【観光】計画申請 入力'!S51,"")</f>
        <v/>
      </c>
      <c r="AP12" s="97"/>
      <c r="AQ12" s="107" t="str">
        <f>IF('【観光】計画申請 入力'!T51&lt;&gt;"",'【観光】計画申請 入力'!T51,"")</f>
        <v/>
      </c>
      <c r="AR12" s="107"/>
      <c r="AS12" s="107" t="str">
        <f>IF('【観光】計画申請 入力'!U51&lt;&gt;"",'【観光】計画申請 入力'!U51,"")</f>
        <v/>
      </c>
      <c r="AT12" s="107"/>
      <c r="AU12" s="98" t="str">
        <f>IF('【観光】計画申請 入力'!G51&lt;&gt;"",'【観光】計画申請 入力'!G51,"")</f>
        <v/>
      </c>
      <c r="AV12" s="98"/>
      <c r="AW12" s="108" t="str">
        <f>IF('【観光】計画申請 入力'!H51&lt;&gt;"",'【観光】計画申請 入力'!H51,"")</f>
        <v/>
      </c>
      <c r="AX12" s="108"/>
      <c r="AY12" s="108"/>
      <c r="AZ12" s="104" t="str">
        <f>IF('【観光】計画申請 入力'!I51&lt;&gt;"",'【観光】計画申請 入力'!I51,"")</f>
        <v/>
      </c>
      <c r="BA12" s="104"/>
      <c r="BB12" s="104"/>
      <c r="BC12" s="104" t="str">
        <f>IF('【観光】計画申請 入力'!J51&lt;&gt;"",'【観光】計画申請 入力'!J51,"")</f>
        <v/>
      </c>
      <c r="BD12" s="104"/>
      <c r="BE12" s="104"/>
      <c r="BF12" s="104"/>
      <c r="BG12" s="104"/>
      <c r="BH12" s="104"/>
      <c r="BI12" s="104"/>
      <c r="BJ12" s="104"/>
      <c r="BK12" s="104" t="str">
        <f>IF('【観光】計画申請 入力'!K51&lt;&gt;"",'【観光】計画申請 入力'!K51,"")</f>
        <v/>
      </c>
      <c r="BL12" s="104"/>
      <c r="BM12" s="104"/>
    </row>
    <row r="13" spans="2:65" s="26" customFormat="1" ht="67.400000000000006" customHeight="1" x14ac:dyDescent="0.2">
      <c r="B13" s="56">
        <v>5</v>
      </c>
      <c r="C13" s="94" t="str">
        <f>IF('【観光】計画申請 入力'!C52&lt;&gt;"",'【観光】計画申請 入力'!C52,"")</f>
        <v/>
      </c>
      <c r="D13" s="95"/>
      <c r="E13" s="96"/>
      <c r="F13" s="94" t="str">
        <f>IF('【観光】計画申請 入力'!AE52&lt;&gt;"",'【観光】計画申請 入力'!AE52,"")</f>
        <v/>
      </c>
      <c r="G13" s="95"/>
      <c r="H13" s="95"/>
      <c r="I13" s="95"/>
      <c r="J13" s="96"/>
      <c r="K13" s="104" t="str">
        <f>IF('【観光】計画申請 入力'!AF52&lt;&gt;"",'【観光】計画申請 入力'!AF52,"")</f>
        <v/>
      </c>
      <c r="L13" s="104"/>
      <c r="M13" s="104"/>
      <c r="N13" s="104"/>
      <c r="O13" s="104" t="str">
        <f>IF('【観光】計画申請 入力'!AG52&lt;&gt;"",'【観光】計画申請 入力'!AG52,"")</f>
        <v/>
      </c>
      <c r="P13" s="104"/>
      <c r="Q13" s="104"/>
      <c r="R13" s="104"/>
      <c r="S13" s="104"/>
      <c r="T13" s="104"/>
      <c r="U13" s="104"/>
      <c r="V13" s="104"/>
      <c r="W13" s="98" t="str">
        <f>IF('【観光】計画申請 入力'!L52&lt;&gt;"",'【観光】計画申請 入力'!L52,"")</f>
        <v/>
      </c>
      <c r="X13" s="98"/>
      <c r="Y13" s="98"/>
      <c r="Z13" s="98"/>
      <c r="AA13" s="98" t="str">
        <f>IF('【観光】計画申請 入力'!M52&lt;&gt;"",'【観光】計画申請 入力'!M52,"")</f>
        <v/>
      </c>
      <c r="AB13" s="98"/>
      <c r="AC13" s="98"/>
      <c r="AD13" s="98"/>
      <c r="AE13" s="98" t="str">
        <f>IF('【観光】計画申請 入力'!N52&lt;&gt;"",'【観光】計画申請 入力'!N52,"")</f>
        <v/>
      </c>
      <c r="AF13" s="98"/>
      <c r="AG13" s="98"/>
      <c r="AH13" s="98"/>
      <c r="AI13" s="99" t="str">
        <f>IF('【観光】計画申請 入力'!O52=[1]マスタ!$E$3,"循環",IF('【観光】計画申請 入力'!P52&lt;&gt;"",'【観光】計画申請 入力'!P52,""))</f>
        <v/>
      </c>
      <c r="AJ13" s="99"/>
      <c r="AK13" s="99" t="str">
        <f>IF('【観光】計画申請 入力'!O52="〇",IF('【観光】計画申請 入力'!P52&lt;&gt;"",'【観光】計画申請 入力'!P52,""),IF('【観光】計画申請 入力'!Q52&lt;&gt;"",'【観光】計画申請 入力'!Q52,""))</f>
        <v/>
      </c>
      <c r="AL13" s="99"/>
      <c r="AM13" s="109" t="str">
        <f>IF('【観光】計画申請 入力'!R52&lt;&gt;"",'【観光】計画申請 入力'!R52,"")</f>
        <v/>
      </c>
      <c r="AN13" s="109"/>
      <c r="AO13" s="110" t="str">
        <f>IF('【観光】計画申請 入力'!S52&lt;&gt;"",'【観光】計画申請 入力'!S52,"")</f>
        <v/>
      </c>
      <c r="AP13" s="110"/>
      <c r="AQ13" s="107" t="str">
        <f>IF('【観光】計画申請 入力'!T52&lt;&gt;"",'【観光】計画申請 入力'!T52,"")</f>
        <v/>
      </c>
      <c r="AR13" s="107"/>
      <c r="AS13" s="107" t="str">
        <f>IF('【観光】計画申請 入力'!U52&lt;&gt;"",'【観光】計画申請 入力'!U52,"")</f>
        <v/>
      </c>
      <c r="AT13" s="107"/>
      <c r="AU13" s="98" t="str">
        <f>IF('【観光】計画申請 入力'!G52&lt;&gt;"",'【観光】計画申請 入力'!G52,"")</f>
        <v/>
      </c>
      <c r="AV13" s="98"/>
      <c r="AW13" s="108" t="str">
        <f>IF('【観光】計画申請 入力'!H52&lt;&gt;"",'【観光】計画申請 入力'!H52,"")</f>
        <v/>
      </c>
      <c r="AX13" s="108"/>
      <c r="AY13" s="108"/>
      <c r="AZ13" s="104" t="str">
        <f>IF('【観光】計画申請 入力'!I52&lt;&gt;"",'【観光】計画申請 入力'!I52,"")</f>
        <v/>
      </c>
      <c r="BA13" s="104"/>
      <c r="BB13" s="104"/>
      <c r="BC13" s="104" t="str">
        <f>IF('【観光】計画申請 入力'!J52&lt;&gt;"",'【観光】計画申請 入力'!J52,"")</f>
        <v/>
      </c>
      <c r="BD13" s="104"/>
      <c r="BE13" s="104"/>
      <c r="BF13" s="104"/>
      <c r="BG13" s="104"/>
      <c r="BH13" s="104"/>
      <c r="BI13" s="104"/>
      <c r="BJ13" s="104"/>
      <c r="BK13" s="104" t="str">
        <f>IF('【観光】計画申請 入力'!K52&lt;&gt;"",'【観光】計画申請 入力'!K52,"")</f>
        <v/>
      </c>
      <c r="BL13" s="104"/>
      <c r="BM13" s="104"/>
    </row>
    <row r="14" spans="2:65" s="26" customFormat="1" ht="67.400000000000006" customHeight="1" x14ac:dyDescent="0.2">
      <c r="B14" s="56">
        <v>6</v>
      </c>
      <c r="C14" s="94" t="str">
        <f>IF('【観光】計画申請 入力'!C53&lt;&gt;"",'【観光】計画申請 入力'!C53,"")</f>
        <v/>
      </c>
      <c r="D14" s="95"/>
      <c r="E14" s="96"/>
      <c r="F14" s="94" t="str">
        <f>IF('【観光】計画申請 入力'!AE53&lt;&gt;"",'【観光】計画申請 入力'!AE53,"")</f>
        <v/>
      </c>
      <c r="G14" s="95"/>
      <c r="H14" s="95"/>
      <c r="I14" s="95"/>
      <c r="J14" s="96"/>
      <c r="K14" s="104" t="str">
        <f>IF('【観光】計画申請 入力'!AF53&lt;&gt;"",'【観光】計画申請 入力'!AF53,"")</f>
        <v/>
      </c>
      <c r="L14" s="104"/>
      <c r="M14" s="104"/>
      <c r="N14" s="104"/>
      <c r="O14" s="104" t="str">
        <f>IF('【観光】計画申請 入力'!AG53&lt;&gt;"",'【観光】計画申請 入力'!AG53,"")</f>
        <v/>
      </c>
      <c r="P14" s="104"/>
      <c r="Q14" s="104"/>
      <c r="R14" s="104"/>
      <c r="S14" s="104"/>
      <c r="T14" s="104"/>
      <c r="U14" s="104"/>
      <c r="V14" s="104"/>
      <c r="W14" s="98" t="str">
        <f>IF('【観光】計画申請 入力'!L53&lt;&gt;"",'【観光】計画申請 入力'!L53,"")</f>
        <v/>
      </c>
      <c r="X14" s="98"/>
      <c r="Y14" s="98"/>
      <c r="Z14" s="98"/>
      <c r="AA14" s="98" t="str">
        <f>IF('【観光】計画申請 入力'!M53&lt;&gt;"",'【観光】計画申請 入力'!M53,"")</f>
        <v/>
      </c>
      <c r="AB14" s="98"/>
      <c r="AC14" s="98"/>
      <c r="AD14" s="98"/>
      <c r="AE14" s="98" t="str">
        <f>IF('【観光】計画申請 入力'!N53&lt;&gt;"",'【観光】計画申請 入力'!N53,"")</f>
        <v/>
      </c>
      <c r="AF14" s="98"/>
      <c r="AG14" s="98"/>
      <c r="AH14" s="98"/>
      <c r="AI14" s="99" t="str">
        <f>IF('【観光】計画申請 入力'!O53=[1]マスタ!$E$3,"循環",IF('【観光】計画申請 入力'!P53&lt;&gt;"",'【観光】計画申請 入力'!P53,""))</f>
        <v/>
      </c>
      <c r="AJ14" s="99"/>
      <c r="AK14" s="99" t="str">
        <f>IF('【観光】計画申請 入力'!O53="〇",IF('【観光】計画申請 入力'!P53&lt;&gt;"",'【観光】計画申請 入力'!P53,""),IF('【観光】計画申請 入力'!Q53&lt;&gt;"",'【観光】計画申請 入力'!Q53,""))</f>
        <v/>
      </c>
      <c r="AL14" s="99"/>
      <c r="AM14" s="109" t="str">
        <f>IF('【観光】計画申請 入力'!R53&lt;&gt;"",'【観光】計画申請 入力'!R53,"")</f>
        <v/>
      </c>
      <c r="AN14" s="109"/>
      <c r="AO14" s="97" t="str">
        <f>IF('【観光】計画申請 入力'!S53&lt;&gt;"",'【観光】計画申請 入力'!S53,"")</f>
        <v/>
      </c>
      <c r="AP14" s="97"/>
      <c r="AQ14" s="107" t="str">
        <f>IF('【観光】計画申請 入力'!T53&lt;&gt;"",'【観光】計画申請 入力'!T53,"")</f>
        <v/>
      </c>
      <c r="AR14" s="107"/>
      <c r="AS14" s="107" t="str">
        <f>IF('【観光】計画申請 入力'!U53&lt;&gt;"",'【観光】計画申請 入力'!U53,"")</f>
        <v/>
      </c>
      <c r="AT14" s="107"/>
      <c r="AU14" s="98" t="str">
        <f>IF('【観光】計画申請 入力'!G53&lt;&gt;"",'【観光】計画申請 入力'!G53,"")</f>
        <v/>
      </c>
      <c r="AV14" s="98"/>
      <c r="AW14" s="108" t="str">
        <f>IF('【観光】計画申請 入力'!H53&lt;&gt;"",'【観光】計画申請 入力'!H53,"")</f>
        <v/>
      </c>
      <c r="AX14" s="108"/>
      <c r="AY14" s="108"/>
      <c r="AZ14" s="104" t="str">
        <f>IF('【観光】計画申請 入力'!I53&lt;&gt;"",'【観光】計画申請 入力'!I53,"")</f>
        <v/>
      </c>
      <c r="BA14" s="104"/>
      <c r="BB14" s="104"/>
      <c r="BC14" s="104" t="str">
        <f>IF('【観光】計画申請 入力'!J53&lt;&gt;"",'【観光】計画申請 入力'!J53,"")</f>
        <v/>
      </c>
      <c r="BD14" s="104"/>
      <c r="BE14" s="104"/>
      <c r="BF14" s="104"/>
      <c r="BG14" s="104"/>
      <c r="BH14" s="104"/>
      <c r="BI14" s="104"/>
      <c r="BJ14" s="104"/>
      <c r="BK14" s="104" t="str">
        <f>IF('【観光】計画申請 入力'!K53&lt;&gt;"",'【観光】計画申請 入力'!K53,"")</f>
        <v/>
      </c>
      <c r="BL14" s="104"/>
      <c r="BM14" s="104"/>
    </row>
    <row r="15" spans="2:65" s="26" customFormat="1" ht="67.400000000000006" customHeight="1" x14ac:dyDescent="0.2">
      <c r="B15" s="56">
        <v>7</v>
      </c>
      <c r="C15" s="94" t="str">
        <f>IF('【観光】計画申請 入力'!C54&lt;&gt;"",'【観光】計画申請 入力'!C54,"")</f>
        <v/>
      </c>
      <c r="D15" s="95"/>
      <c r="E15" s="96"/>
      <c r="F15" s="94" t="str">
        <f>IF('【観光】計画申請 入力'!AE54&lt;&gt;"",'【観光】計画申請 入力'!AE54,"")</f>
        <v/>
      </c>
      <c r="G15" s="95"/>
      <c r="H15" s="95"/>
      <c r="I15" s="95"/>
      <c r="J15" s="96"/>
      <c r="K15" s="104" t="str">
        <f>IF('【観光】計画申請 入力'!AF54&lt;&gt;"",'【観光】計画申請 入力'!AF54,"")</f>
        <v/>
      </c>
      <c r="L15" s="104"/>
      <c r="M15" s="104"/>
      <c r="N15" s="104"/>
      <c r="O15" s="104" t="str">
        <f>IF('【観光】計画申請 入力'!AG54&lt;&gt;"",'【観光】計画申請 入力'!AG54,"")</f>
        <v/>
      </c>
      <c r="P15" s="104"/>
      <c r="Q15" s="104"/>
      <c r="R15" s="104"/>
      <c r="S15" s="104"/>
      <c r="T15" s="104"/>
      <c r="U15" s="104"/>
      <c r="V15" s="104"/>
      <c r="W15" s="98" t="str">
        <f>IF('【観光】計画申請 入力'!L54&lt;&gt;"",'【観光】計画申請 入力'!L54,"")</f>
        <v/>
      </c>
      <c r="X15" s="98"/>
      <c r="Y15" s="98"/>
      <c r="Z15" s="98"/>
      <c r="AA15" s="98" t="str">
        <f>IF('【観光】計画申請 入力'!M54&lt;&gt;"",'【観光】計画申請 入力'!M54,"")</f>
        <v/>
      </c>
      <c r="AB15" s="98"/>
      <c r="AC15" s="98"/>
      <c r="AD15" s="98"/>
      <c r="AE15" s="98" t="str">
        <f>IF('【観光】計画申請 入力'!N54&lt;&gt;"",'【観光】計画申請 入力'!N54,"")</f>
        <v/>
      </c>
      <c r="AF15" s="98"/>
      <c r="AG15" s="98"/>
      <c r="AH15" s="98"/>
      <c r="AI15" s="99" t="str">
        <f>IF('【観光】計画申請 入力'!O54=[1]マスタ!$E$3,"循環",IF('【観光】計画申請 入力'!P54&lt;&gt;"",'【観光】計画申請 入力'!P54,""))</f>
        <v/>
      </c>
      <c r="AJ15" s="99"/>
      <c r="AK15" s="99" t="str">
        <f>IF('【観光】計画申請 入力'!O54="〇",IF('【観光】計画申請 入力'!P54&lt;&gt;"",'【観光】計画申請 入力'!P54,""),IF('【観光】計画申請 入力'!Q54&lt;&gt;"",'【観光】計画申請 入力'!Q54,""))</f>
        <v/>
      </c>
      <c r="AL15" s="99"/>
      <c r="AM15" s="109" t="str">
        <f>IF('【観光】計画申請 入力'!R54&lt;&gt;"",'【観光】計画申請 入力'!R54,"")</f>
        <v/>
      </c>
      <c r="AN15" s="109"/>
      <c r="AO15" s="97" t="str">
        <f>IF('【観光】計画申請 入力'!S54&lt;&gt;"",'【観光】計画申請 入力'!S54,"")</f>
        <v/>
      </c>
      <c r="AP15" s="97"/>
      <c r="AQ15" s="107" t="str">
        <f>IF('【観光】計画申請 入力'!T54&lt;&gt;"",'【観光】計画申請 入力'!T54,"")</f>
        <v/>
      </c>
      <c r="AR15" s="107"/>
      <c r="AS15" s="107" t="str">
        <f>IF('【観光】計画申請 入力'!U54&lt;&gt;"",'【観光】計画申請 入力'!U54,"")</f>
        <v/>
      </c>
      <c r="AT15" s="107"/>
      <c r="AU15" s="98" t="str">
        <f>IF('【観光】計画申請 入力'!G54&lt;&gt;"",'【観光】計画申請 入力'!G54,"")</f>
        <v/>
      </c>
      <c r="AV15" s="98"/>
      <c r="AW15" s="108" t="str">
        <f>IF('【観光】計画申請 入力'!H54&lt;&gt;"",'【観光】計画申請 入力'!H54,"")</f>
        <v/>
      </c>
      <c r="AX15" s="108"/>
      <c r="AY15" s="108"/>
      <c r="AZ15" s="104" t="str">
        <f>IF('【観光】計画申請 入力'!I54&lt;&gt;"",'【観光】計画申請 入力'!I54,"")</f>
        <v/>
      </c>
      <c r="BA15" s="104"/>
      <c r="BB15" s="104"/>
      <c r="BC15" s="104" t="str">
        <f>IF('【観光】計画申請 入力'!J54&lt;&gt;"",'【観光】計画申請 入力'!J54,"")</f>
        <v/>
      </c>
      <c r="BD15" s="104"/>
      <c r="BE15" s="104"/>
      <c r="BF15" s="104"/>
      <c r="BG15" s="104"/>
      <c r="BH15" s="104"/>
      <c r="BI15" s="104"/>
      <c r="BJ15" s="104"/>
      <c r="BK15" s="104" t="str">
        <f>IF('【観光】計画申請 入力'!K54&lt;&gt;"",'【観光】計画申請 入力'!K54,"")</f>
        <v/>
      </c>
      <c r="BL15" s="104"/>
      <c r="BM15" s="104"/>
    </row>
    <row r="16" spans="2:65" s="26" customFormat="1" ht="67.400000000000006" customHeight="1" x14ac:dyDescent="0.2">
      <c r="B16" s="56">
        <v>8</v>
      </c>
      <c r="C16" s="94" t="str">
        <f>IF('【観光】計画申請 入力'!C55&lt;&gt;"",'【観光】計画申請 入力'!C55,"")</f>
        <v/>
      </c>
      <c r="D16" s="95"/>
      <c r="E16" s="96"/>
      <c r="F16" s="94" t="str">
        <f>IF('【観光】計画申請 入力'!AE55&lt;&gt;"",'【観光】計画申請 入力'!AE55,"")</f>
        <v/>
      </c>
      <c r="G16" s="95"/>
      <c r="H16" s="95"/>
      <c r="I16" s="95"/>
      <c r="J16" s="96"/>
      <c r="K16" s="104" t="str">
        <f>IF('【観光】計画申請 入力'!AF55&lt;&gt;"",'【観光】計画申請 入力'!AF55,"")</f>
        <v/>
      </c>
      <c r="L16" s="104"/>
      <c r="M16" s="104"/>
      <c r="N16" s="104"/>
      <c r="O16" s="104" t="str">
        <f>IF('【観光】計画申請 入力'!AG55&lt;&gt;"",'【観光】計画申請 入力'!AG55,"")</f>
        <v/>
      </c>
      <c r="P16" s="104"/>
      <c r="Q16" s="104"/>
      <c r="R16" s="104"/>
      <c r="S16" s="104"/>
      <c r="T16" s="104"/>
      <c r="U16" s="104"/>
      <c r="V16" s="104"/>
      <c r="W16" s="98" t="str">
        <f>IF('【観光】計画申請 入力'!L55&lt;&gt;"",'【観光】計画申請 入力'!L55,"")</f>
        <v/>
      </c>
      <c r="X16" s="98"/>
      <c r="Y16" s="98"/>
      <c r="Z16" s="98"/>
      <c r="AA16" s="98" t="str">
        <f>IF('【観光】計画申請 入力'!M55&lt;&gt;"",'【観光】計画申請 入力'!M55,"")</f>
        <v/>
      </c>
      <c r="AB16" s="98"/>
      <c r="AC16" s="98"/>
      <c r="AD16" s="98"/>
      <c r="AE16" s="98" t="str">
        <f>IF('【観光】計画申請 入力'!N55&lt;&gt;"",'【観光】計画申請 入力'!N55,"")</f>
        <v/>
      </c>
      <c r="AF16" s="98"/>
      <c r="AG16" s="98"/>
      <c r="AH16" s="98"/>
      <c r="AI16" s="99" t="str">
        <f>IF('【観光】計画申請 入力'!O55=[1]マスタ!$E$3,"循環",IF('【観光】計画申請 入力'!P55&lt;&gt;"",'【観光】計画申請 入力'!P55,""))</f>
        <v/>
      </c>
      <c r="AJ16" s="99"/>
      <c r="AK16" s="99" t="str">
        <f>IF('【観光】計画申請 入力'!O55="〇",IF('【観光】計画申請 入力'!P55&lt;&gt;"",'【観光】計画申請 入力'!P55,""),IF('【観光】計画申請 入力'!Q55&lt;&gt;"",'【観光】計画申請 入力'!Q55,""))</f>
        <v/>
      </c>
      <c r="AL16" s="99"/>
      <c r="AM16" s="109" t="str">
        <f>IF('【観光】計画申請 入力'!R55&lt;&gt;"",'【観光】計画申請 入力'!R55,"")</f>
        <v/>
      </c>
      <c r="AN16" s="109"/>
      <c r="AO16" s="97" t="str">
        <f>IF('【観光】計画申請 入力'!S55&lt;&gt;"",'【観光】計画申請 入力'!S55,"")</f>
        <v/>
      </c>
      <c r="AP16" s="97"/>
      <c r="AQ16" s="107" t="str">
        <f>IF('【観光】計画申請 入力'!T55&lt;&gt;"",'【観光】計画申請 入力'!T55,"")</f>
        <v/>
      </c>
      <c r="AR16" s="107"/>
      <c r="AS16" s="107" t="str">
        <f>IF('【観光】計画申請 入力'!U55&lt;&gt;"",'【観光】計画申請 入力'!U55,"")</f>
        <v/>
      </c>
      <c r="AT16" s="107"/>
      <c r="AU16" s="98" t="str">
        <f>IF('【観光】計画申請 入力'!G55&lt;&gt;"",'【観光】計画申請 入力'!G55,"")</f>
        <v/>
      </c>
      <c r="AV16" s="98"/>
      <c r="AW16" s="108" t="str">
        <f>IF('【観光】計画申請 入力'!H55&lt;&gt;"",'【観光】計画申請 入力'!H55,"")</f>
        <v/>
      </c>
      <c r="AX16" s="108"/>
      <c r="AY16" s="108"/>
      <c r="AZ16" s="104" t="str">
        <f>IF('【観光】計画申請 入力'!I55&lt;&gt;"",'【観光】計画申請 入力'!I55,"")</f>
        <v/>
      </c>
      <c r="BA16" s="104"/>
      <c r="BB16" s="104"/>
      <c r="BC16" s="104" t="str">
        <f>IF('【観光】計画申請 入力'!J55&lt;&gt;"",'【観光】計画申請 入力'!J55,"")</f>
        <v/>
      </c>
      <c r="BD16" s="104"/>
      <c r="BE16" s="104"/>
      <c r="BF16" s="104"/>
      <c r="BG16" s="104"/>
      <c r="BH16" s="104"/>
      <c r="BI16" s="104"/>
      <c r="BJ16" s="104"/>
      <c r="BK16" s="104" t="str">
        <f>IF('【観光】計画申請 入力'!K55&lt;&gt;"",'【観光】計画申請 入力'!K55,"")</f>
        <v/>
      </c>
      <c r="BL16" s="104"/>
      <c r="BM16" s="104"/>
    </row>
    <row r="17" spans="2:65" s="26" customFormat="1" ht="67.400000000000006" customHeight="1" x14ac:dyDescent="0.2">
      <c r="B17" s="56">
        <v>9</v>
      </c>
      <c r="C17" s="94" t="str">
        <f>IF('【観光】計画申請 入力'!C56&lt;&gt;"",'【観光】計画申請 入力'!C56,"")</f>
        <v/>
      </c>
      <c r="D17" s="95"/>
      <c r="E17" s="96"/>
      <c r="F17" s="94" t="str">
        <f>IF('【観光】計画申請 入力'!AE56&lt;&gt;"",'【観光】計画申請 入力'!AE56,"")</f>
        <v/>
      </c>
      <c r="G17" s="95"/>
      <c r="H17" s="95"/>
      <c r="I17" s="95"/>
      <c r="J17" s="96"/>
      <c r="K17" s="104" t="str">
        <f>IF('【観光】計画申請 入力'!AF56&lt;&gt;"",'【観光】計画申請 入力'!AF56,"")</f>
        <v/>
      </c>
      <c r="L17" s="104"/>
      <c r="M17" s="104"/>
      <c r="N17" s="104"/>
      <c r="O17" s="104" t="str">
        <f>IF('【観光】計画申請 入力'!AG56&lt;&gt;"",'【観光】計画申請 入力'!AG56,"")</f>
        <v/>
      </c>
      <c r="P17" s="104"/>
      <c r="Q17" s="104"/>
      <c r="R17" s="104"/>
      <c r="S17" s="104"/>
      <c r="T17" s="104"/>
      <c r="U17" s="104"/>
      <c r="V17" s="104"/>
      <c r="W17" s="98" t="str">
        <f>IF('【観光】計画申請 入力'!L56&lt;&gt;"",'【観光】計画申請 入力'!L56,"")</f>
        <v/>
      </c>
      <c r="X17" s="98"/>
      <c r="Y17" s="98"/>
      <c r="Z17" s="98"/>
      <c r="AA17" s="98" t="str">
        <f>IF('【観光】計画申請 入力'!M56&lt;&gt;"",'【観光】計画申請 入力'!M56,"")</f>
        <v/>
      </c>
      <c r="AB17" s="98"/>
      <c r="AC17" s="98"/>
      <c r="AD17" s="98"/>
      <c r="AE17" s="98" t="str">
        <f>IF('【観光】計画申請 入力'!N56&lt;&gt;"",'【観光】計画申請 入力'!N56,"")</f>
        <v/>
      </c>
      <c r="AF17" s="98"/>
      <c r="AG17" s="98"/>
      <c r="AH17" s="98"/>
      <c r="AI17" s="99" t="str">
        <f>IF('【観光】計画申請 入力'!O56=[1]マスタ!$E$3,"循環",IF('【観光】計画申請 入力'!P56&lt;&gt;"",'【観光】計画申請 入力'!P56,""))</f>
        <v/>
      </c>
      <c r="AJ17" s="99"/>
      <c r="AK17" s="99" t="str">
        <f>IF('【観光】計画申請 入力'!O56="〇",IF('【観光】計画申請 入力'!P56&lt;&gt;"",'【観光】計画申請 入力'!P56,""),IF('【観光】計画申請 入力'!Q56&lt;&gt;"",'【観光】計画申請 入力'!Q56,""))</f>
        <v/>
      </c>
      <c r="AL17" s="99"/>
      <c r="AM17" s="109" t="str">
        <f>IF('【観光】計画申請 入力'!R56&lt;&gt;"",'【観光】計画申請 入力'!R56,"")</f>
        <v/>
      </c>
      <c r="AN17" s="109"/>
      <c r="AO17" s="97" t="str">
        <f>IF('【観光】計画申請 入力'!S56&lt;&gt;"",'【観光】計画申請 入力'!S56,"")</f>
        <v/>
      </c>
      <c r="AP17" s="97"/>
      <c r="AQ17" s="107" t="str">
        <f>IF('【観光】計画申請 入力'!T56&lt;&gt;"",'【観光】計画申請 入力'!T56,"")</f>
        <v/>
      </c>
      <c r="AR17" s="107"/>
      <c r="AS17" s="107" t="str">
        <f>IF('【観光】計画申請 入力'!U56&lt;&gt;"",'【観光】計画申請 入力'!U56,"")</f>
        <v/>
      </c>
      <c r="AT17" s="107"/>
      <c r="AU17" s="98" t="str">
        <f>IF('【観光】計画申請 入力'!G56&lt;&gt;"",'【観光】計画申請 入力'!G56,"")</f>
        <v/>
      </c>
      <c r="AV17" s="98"/>
      <c r="AW17" s="108" t="str">
        <f>IF('【観光】計画申請 入力'!H56&lt;&gt;"",'【観光】計画申請 入力'!H56,"")</f>
        <v/>
      </c>
      <c r="AX17" s="108"/>
      <c r="AY17" s="108"/>
      <c r="AZ17" s="104" t="str">
        <f>IF('【観光】計画申請 入力'!I56&lt;&gt;"",'【観光】計画申請 入力'!I56,"")</f>
        <v/>
      </c>
      <c r="BA17" s="104"/>
      <c r="BB17" s="104"/>
      <c r="BC17" s="104" t="str">
        <f>IF('【観光】計画申請 入力'!J56&lt;&gt;"",'【観光】計画申請 入力'!J56,"")</f>
        <v/>
      </c>
      <c r="BD17" s="104"/>
      <c r="BE17" s="104"/>
      <c r="BF17" s="104"/>
      <c r="BG17" s="104"/>
      <c r="BH17" s="104"/>
      <c r="BI17" s="104"/>
      <c r="BJ17" s="104"/>
      <c r="BK17" s="104" t="str">
        <f>IF('【観光】計画申請 入力'!K56&lt;&gt;"",'【観光】計画申請 入力'!K56,"")</f>
        <v/>
      </c>
      <c r="BL17" s="104"/>
      <c r="BM17" s="104"/>
    </row>
    <row r="18" spans="2:65" s="26" customFormat="1" ht="67.400000000000006" customHeight="1" x14ac:dyDescent="0.2">
      <c r="B18" s="56">
        <v>10</v>
      </c>
      <c r="C18" s="94" t="str">
        <f>IF('【観光】計画申請 入力'!C57&lt;&gt;"",'【観光】計画申請 入力'!C57,"")</f>
        <v/>
      </c>
      <c r="D18" s="95"/>
      <c r="E18" s="96"/>
      <c r="F18" s="94" t="str">
        <f>IF('【観光】計画申請 入力'!AE57&lt;&gt;"",'【観光】計画申請 入力'!AE57,"")</f>
        <v/>
      </c>
      <c r="G18" s="95"/>
      <c r="H18" s="95"/>
      <c r="I18" s="95"/>
      <c r="J18" s="96"/>
      <c r="K18" s="104" t="str">
        <f>IF('【観光】計画申請 入力'!AF57&lt;&gt;"",'【観光】計画申請 入力'!AF57,"")</f>
        <v/>
      </c>
      <c r="L18" s="104"/>
      <c r="M18" s="104"/>
      <c r="N18" s="104"/>
      <c r="O18" s="104" t="str">
        <f>IF('【観光】計画申請 入力'!AG57&lt;&gt;"",'【観光】計画申請 入力'!AG57,"")</f>
        <v/>
      </c>
      <c r="P18" s="104"/>
      <c r="Q18" s="104"/>
      <c r="R18" s="104"/>
      <c r="S18" s="104"/>
      <c r="T18" s="104"/>
      <c r="U18" s="104"/>
      <c r="V18" s="104"/>
      <c r="W18" s="98" t="str">
        <f>IF('【観光】計画申請 入力'!L57&lt;&gt;"",'【観光】計画申請 入力'!L57,"")</f>
        <v/>
      </c>
      <c r="X18" s="98"/>
      <c r="Y18" s="98"/>
      <c r="Z18" s="98"/>
      <c r="AA18" s="98" t="str">
        <f>IF('【観光】計画申請 入力'!M57&lt;&gt;"",'【観光】計画申請 入力'!M57,"")</f>
        <v/>
      </c>
      <c r="AB18" s="98"/>
      <c r="AC18" s="98"/>
      <c r="AD18" s="98"/>
      <c r="AE18" s="98" t="str">
        <f>IF('【観光】計画申請 入力'!N57&lt;&gt;"",'【観光】計画申請 入力'!N57,"")</f>
        <v/>
      </c>
      <c r="AF18" s="98"/>
      <c r="AG18" s="98"/>
      <c r="AH18" s="98"/>
      <c r="AI18" s="99" t="str">
        <f>IF('【観光】計画申請 入力'!O57=[1]マスタ!$E$3,"循環",IF('【観光】計画申請 入力'!P57&lt;&gt;"",'【観光】計画申請 入力'!P57,""))</f>
        <v/>
      </c>
      <c r="AJ18" s="99"/>
      <c r="AK18" s="99" t="str">
        <f>IF('【観光】計画申請 入力'!O57="〇",IF('【観光】計画申請 入力'!P57&lt;&gt;"",'【観光】計画申請 入力'!P57,""),IF('【観光】計画申請 入力'!Q57&lt;&gt;"",'【観光】計画申請 入力'!Q57,""))</f>
        <v/>
      </c>
      <c r="AL18" s="99"/>
      <c r="AM18" s="109" t="str">
        <f>IF('【観光】計画申請 入力'!R57&lt;&gt;"",'【観光】計画申請 入力'!R57,"")</f>
        <v/>
      </c>
      <c r="AN18" s="109"/>
      <c r="AO18" s="97" t="str">
        <f>IF('【観光】計画申請 入力'!S57&lt;&gt;"",'【観光】計画申請 入力'!S57,"")</f>
        <v/>
      </c>
      <c r="AP18" s="97"/>
      <c r="AQ18" s="107" t="str">
        <f>IF('【観光】計画申請 入力'!T57&lt;&gt;"",'【観光】計画申請 入力'!T57,"")</f>
        <v/>
      </c>
      <c r="AR18" s="107"/>
      <c r="AS18" s="107" t="str">
        <f>IF('【観光】計画申請 入力'!U57&lt;&gt;"",'【観光】計画申請 入力'!U57,"")</f>
        <v/>
      </c>
      <c r="AT18" s="107"/>
      <c r="AU18" s="98" t="str">
        <f>IF('【観光】計画申請 入力'!G57&lt;&gt;"",'【観光】計画申請 入力'!G57,"")</f>
        <v/>
      </c>
      <c r="AV18" s="98"/>
      <c r="AW18" s="108" t="str">
        <f>IF('【観光】計画申請 入力'!H57&lt;&gt;"",'【観光】計画申請 入力'!H57,"")</f>
        <v/>
      </c>
      <c r="AX18" s="108"/>
      <c r="AY18" s="108"/>
      <c r="AZ18" s="104" t="str">
        <f>IF('【観光】計画申請 入力'!I57&lt;&gt;"",'【観光】計画申請 入力'!I57,"")</f>
        <v/>
      </c>
      <c r="BA18" s="104"/>
      <c r="BB18" s="104"/>
      <c r="BC18" s="104" t="str">
        <f>IF('【観光】計画申請 入力'!J57&lt;&gt;"",'【観光】計画申請 入力'!J57,"")</f>
        <v/>
      </c>
      <c r="BD18" s="104"/>
      <c r="BE18" s="104"/>
      <c r="BF18" s="104"/>
      <c r="BG18" s="104"/>
      <c r="BH18" s="104"/>
      <c r="BI18" s="104"/>
      <c r="BJ18" s="104"/>
      <c r="BK18" s="104" t="str">
        <f>IF('【観光】計画申請 入力'!K57&lt;&gt;"",'【観光】計画申請 入力'!K57,"")</f>
        <v/>
      </c>
      <c r="BL18" s="104"/>
      <c r="BM18" s="104"/>
    </row>
    <row r="19" spans="2:65" s="26" customFormat="1" ht="67.400000000000006" customHeight="1" x14ac:dyDescent="0.2">
      <c r="B19" s="56">
        <v>11</v>
      </c>
      <c r="C19" s="94" t="str">
        <f>IF('【観光】計画申請 入力'!C58&lt;&gt;"",'【観光】計画申請 入力'!C58,"")</f>
        <v/>
      </c>
      <c r="D19" s="95"/>
      <c r="E19" s="96"/>
      <c r="F19" s="94" t="str">
        <f>IF('【観光】計画申請 入力'!AE58&lt;&gt;"",'【観光】計画申請 入力'!AE58,"")</f>
        <v/>
      </c>
      <c r="G19" s="95"/>
      <c r="H19" s="95"/>
      <c r="I19" s="95"/>
      <c r="J19" s="96"/>
      <c r="K19" s="104" t="str">
        <f>IF('【観光】計画申請 入力'!AF58&lt;&gt;"",'【観光】計画申請 入力'!AF58,"")</f>
        <v/>
      </c>
      <c r="L19" s="104"/>
      <c r="M19" s="104"/>
      <c r="N19" s="104"/>
      <c r="O19" s="104" t="str">
        <f>IF('【観光】計画申請 入力'!AG58&lt;&gt;"",'【観光】計画申請 入力'!AG58,"")</f>
        <v/>
      </c>
      <c r="P19" s="104"/>
      <c r="Q19" s="104"/>
      <c r="R19" s="104"/>
      <c r="S19" s="104"/>
      <c r="T19" s="104"/>
      <c r="U19" s="104"/>
      <c r="V19" s="104"/>
      <c r="W19" s="98" t="str">
        <f>IF('【観光】計画申請 入力'!L58&lt;&gt;"",'【観光】計画申請 入力'!L58,"")</f>
        <v/>
      </c>
      <c r="X19" s="98"/>
      <c r="Y19" s="98"/>
      <c r="Z19" s="98"/>
      <c r="AA19" s="98" t="str">
        <f>IF('【観光】計画申請 入力'!M58&lt;&gt;"",'【観光】計画申請 入力'!M58,"")</f>
        <v/>
      </c>
      <c r="AB19" s="98"/>
      <c r="AC19" s="98"/>
      <c r="AD19" s="98"/>
      <c r="AE19" s="98" t="str">
        <f>IF('【観光】計画申請 入力'!N58&lt;&gt;"",'【観光】計画申請 入力'!N58,"")</f>
        <v/>
      </c>
      <c r="AF19" s="98"/>
      <c r="AG19" s="98"/>
      <c r="AH19" s="98"/>
      <c r="AI19" s="99" t="str">
        <f>IF('【観光】計画申請 入力'!O58=[1]マスタ!$E$3,"循環",IF('【観光】計画申請 入力'!P58&lt;&gt;"",'【観光】計画申請 入力'!P58,""))</f>
        <v/>
      </c>
      <c r="AJ19" s="99"/>
      <c r="AK19" s="99" t="str">
        <f>IF('【観光】計画申請 入力'!O58="〇",IF('【観光】計画申請 入力'!P58&lt;&gt;"",'【観光】計画申請 入力'!P58,""),IF('【観光】計画申請 入力'!Q58&lt;&gt;"",'【観光】計画申請 入力'!Q58,""))</f>
        <v/>
      </c>
      <c r="AL19" s="99"/>
      <c r="AM19" s="109" t="str">
        <f>IF('【観光】計画申請 入力'!R58&lt;&gt;"",'【観光】計画申請 入力'!R58,"")</f>
        <v/>
      </c>
      <c r="AN19" s="109"/>
      <c r="AO19" s="97" t="str">
        <f>IF('【観光】計画申請 入力'!S58&lt;&gt;"",'【観光】計画申請 入力'!S58,"")</f>
        <v/>
      </c>
      <c r="AP19" s="97"/>
      <c r="AQ19" s="107" t="str">
        <f>IF('【観光】計画申請 入力'!T58&lt;&gt;"",'【観光】計画申請 入力'!T58,"")</f>
        <v/>
      </c>
      <c r="AR19" s="107"/>
      <c r="AS19" s="107" t="str">
        <f>IF('【観光】計画申請 入力'!U58&lt;&gt;"",'【観光】計画申請 入力'!U58,"")</f>
        <v/>
      </c>
      <c r="AT19" s="107"/>
      <c r="AU19" s="98" t="str">
        <f>IF('【観光】計画申請 入力'!G58&lt;&gt;"",'【観光】計画申請 入力'!G58,"")</f>
        <v/>
      </c>
      <c r="AV19" s="98"/>
      <c r="AW19" s="108" t="str">
        <f>IF('【観光】計画申請 入力'!H58&lt;&gt;"",'【観光】計画申請 入力'!H58,"")</f>
        <v/>
      </c>
      <c r="AX19" s="108"/>
      <c r="AY19" s="108"/>
      <c r="AZ19" s="104" t="str">
        <f>IF('【観光】計画申請 入力'!I58&lt;&gt;"",'【観光】計画申請 入力'!I58,"")</f>
        <v/>
      </c>
      <c r="BA19" s="104"/>
      <c r="BB19" s="104"/>
      <c r="BC19" s="104" t="str">
        <f>IF('【観光】計画申請 入力'!J58&lt;&gt;"",'【観光】計画申請 入力'!J58,"")</f>
        <v/>
      </c>
      <c r="BD19" s="104"/>
      <c r="BE19" s="104"/>
      <c r="BF19" s="104"/>
      <c r="BG19" s="104"/>
      <c r="BH19" s="104"/>
      <c r="BI19" s="104"/>
      <c r="BJ19" s="104"/>
      <c r="BK19" s="104" t="str">
        <f>IF('【観光】計画申請 入力'!K58&lt;&gt;"",'【観光】計画申請 入力'!K58,"")</f>
        <v/>
      </c>
      <c r="BL19" s="104"/>
      <c r="BM19" s="104"/>
    </row>
    <row r="20" spans="2:65" s="26" customFormat="1" ht="67.400000000000006" customHeight="1" x14ac:dyDescent="0.2">
      <c r="B20" s="56">
        <v>12</v>
      </c>
      <c r="C20" s="94" t="str">
        <f>IF('【観光】計画申請 入力'!C59&lt;&gt;"",'【観光】計画申請 入力'!C59,"")</f>
        <v/>
      </c>
      <c r="D20" s="95"/>
      <c r="E20" s="96"/>
      <c r="F20" s="94" t="str">
        <f>IF('【観光】計画申請 入力'!AE59&lt;&gt;"",'【観光】計画申請 入力'!AE59,"")</f>
        <v/>
      </c>
      <c r="G20" s="95"/>
      <c r="H20" s="95"/>
      <c r="I20" s="95"/>
      <c r="J20" s="96"/>
      <c r="K20" s="104" t="str">
        <f>IF('【観光】計画申請 入力'!AF59&lt;&gt;"",'【観光】計画申請 入力'!AF59,"")</f>
        <v/>
      </c>
      <c r="L20" s="104"/>
      <c r="M20" s="104"/>
      <c r="N20" s="104"/>
      <c r="O20" s="104" t="str">
        <f>IF('【観光】計画申請 入力'!AG59&lt;&gt;"",'【観光】計画申請 入力'!AG59,"")</f>
        <v/>
      </c>
      <c r="P20" s="104"/>
      <c r="Q20" s="104"/>
      <c r="R20" s="104"/>
      <c r="S20" s="104"/>
      <c r="T20" s="104"/>
      <c r="U20" s="104"/>
      <c r="V20" s="104"/>
      <c r="W20" s="98" t="str">
        <f>IF('【観光】計画申請 入力'!L59&lt;&gt;"",'【観光】計画申請 入力'!L59,"")</f>
        <v/>
      </c>
      <c r="X20" s="98"/>
      <c r="Y20" s="98"/>
      <c r="Z20" s="98"/>
      <c r="AA20" s="98" t="str">
        <f>IF('【観光】計画申請 入力'!M59&lt;&gt;"",'【観光】計画申請 入力'!M59,"")</f>
        <v/>
      </c>
      <c r="AB20" s="98"/>
      <c r="AC20" s="98"/>
      <c r="AD20" s="98"/>
      <c r="AE20" s="98" t="str">
        <f>IF('【観光】計画申請 入力'!N59&lt;&gt;"",'【観光】計画申請 入力'!N59,"")</f>
        <v/>
      </c>
      <c r="AF20" s="98"/>
      <c r="AG20" s="98"/>
      <c r="AH20" s="98"/>
      <c r="AI20" s="99" t="str">
        <f>IF('【観光】計画申請 入力'!O59=[1]マスタ!$E$3,"循環",IF('【観光】計画申請 入力'!P59&lt;&gt;"",'【観光】計画申請 入力'!P59,""))</f>
        <v/>
      </c>
      <c r="AJ20" s="99"/>
      <c r="AK20" s="99" t="str">
        <f>IF('【観光】計画申請 入力'!O59="〇",IF('【観光】計画申請 入力'!P59&lt;&gt;"",'【観光】計画申請 入力'!P59,""),IF('【観光】計画申請 入力'!Q59&lt;&gt;"",'【観光】計画申請 入力'!Q59,""))</f>
        <v/>
      </c>
      <c r="AL20" s="99"/>
      <c r="AM20" s="109" t="str">
        <f>IF('【観光】計画申請 入力'!R59&lt;&gt;"",'【観光】計画申請 入力'!R59,"")</f>
        <v/>
      </c>
      <c r="AN20" s="109"/>
      <c r="AO20" s="97" t="str">
        <f>IF('【観光】計画申請 入力'!S59&lt;&gt;"",'【観光】計画申請 入力'!S59,"")</f>
        <v/>
      </c>
      <c r="AP20" s="97"/>
      <c r="AQ20" s="107" t="str">
        <f>IF('【観光】計画申請 入力'!T59&lt;&gt;"",'【観光】計画申請 入力'!T59,"")</f>
        <v/>
      </c>
      <c r="AR20" s="107"/>
      <c r="AS20" s="107" t="str">
        <f>IF('【観光】計画申請 入力'!U59&lt;&gt;"",'【観光】計画申請 入力'!U59,"")</f>
        <v/>
      </c>
      <c r="AT20" s="107"/>
      <c r="AU20" s="98" t="str">
        <f>IF('【観光】計画申請 入力'!G59&lt;&gt;"",'【観光】計画申請 入力'!G59,"")</f>
        <v/>
      </c>
      <c r="AV20" s="98"/>
      <c r="AW20" s="108" t="str">
        <f>IF('【観光】計画申請 入力'!H59&lt;&gt;"",'【観光】計画申請 入力'!H59,"")</f>
        <v/>
      </c>
      <c r="AX20" s="108"/>
      <c r="AY20" s="108"/>
      <c r="AZ20" s="104" t="str">
        <f>IF('【観光】計画申請 入力'!I59&lt;&gt;"",'【観光】計画申請 入力'!I59,"")</f>
        <v/>
      </c>
      <c r="BA20" s="104"/>
      <c r="BB20" s="104"/>
      <c r="BC20" s="104" t="str">
        <f>IF('【観光】計画申請 入力'!J59&lt;&gt;"",'【観光】計画申請 入力'!J59,"")</f>
        <v/>
      </c>
      <c r="BD20" s="104"/>
      <c r="BE20" s="104"/>
      <c r="BF20" s="104"/>
      <c r="BG20" s="104"/>
      <c r="BH20" s="104"/>
      <c r="BI20" s="104"/>
      <c r="BJ20" s="104"/>
      <c r="BK20" s="104" t="str">
        <f>IF('【観光】計画申請 入力'!K59&lt;&gt;"",'【観光】計画申請 入力'!K59,"")</f>
        <v/>
      </c>
      <c r="BL20" s="104"/>
      <c r="BM20" s="104"/>
    </row>
    <row r="21" spans="2:65" s="26" customFormat="1" ht="67.400000000000006" customHeight="1" x14ac:dyDescent="0.2">
      <c r="B21" s="56">
        <v>13</v>
      </c>
      <c r="C21" s="94" t="str">
        <f>IF('【観光】計画申請 入力'!C60&lt;&gt;"",'【観光】計画申請 入力'!C60,"")</f>
        <v/>
      </c>
      <c r="D21" s="95"/>
      <c r="E21" s="96"/>
      <c r="F21" s="94" t="str">
        <f>IF('【観光】計画申請 入力'!AE60&lt;&gt;"",'【観光】計画申請 入力'!AE60,"")</f>
        <v/>
      </c>
      <c r="G21" s="95"/>
      <c r="H21" s="95"/>
      <c r="I21" s="95"/>
      <c r="J21" s="96"/>
      <c r="K21" s="104" t="str">
        <f>IF('【観光】計画申請 入力'!AF60&lt;&gt;"",'【観光】計画申請 入力'!AF60,"")</f>
        <v/>
      </c>
      <c r="L21" s="104"/>
      <c r="M21" s="104"/>
      <c r="N21" s="104"/>
      <c r="O21" s="104" t="str">
        <f>IF('【観光】計画申請 入力'!AG60&lt;&gt;"",'【観光】計画申請 入力'!AG60,"")</f>
        <v/>
      </c>
      <c r="P21" s="104"/>
      <c r="Q21" s="104"/>
      <c r="R21" s="104"/>
      <c r="S21" s="104"/>
      <c r="T21" s="104"/>
      <c r="U21" s="104"/>
      <c r="V21" s="104"/>
      <c r="W21" s="98" t="str">
        <f>IF('【観光】計画申請 入力'!L60&lt;&gt;"",'【観光】計画申請 入力'!L60,"")</f>
        <v/>
      </c>
      <c r="X21" s="98"/>
      <c r="Y21" s="98"/>
      <c r="Z21" s="98"/>
      <c r="AA21" s="98" t="str">
        <f>IF('【観光】計画申請 入力'!M60&lt;&gt;"",'【観光】計画申請 入力'!M60,"")</f>
        <v/>
      </c>
      <c r="AB21" s="98"/>
      <c r="AC21" s="98"/>
      <c r="AD21" s="98"/>
      <c r="AE21" s="98" t="str">
        <f>IF('【観光】計画申請 入力'!N60&lt;&gt;"",'【観光】計画申請 入力'!N60,"")</f>
        <v/>
      </c>
      <c r="AF21" s="98"/>
      <c r="AG21" s="98"/>
      <c r="AH21" s="98"/>
      <c r="AI21" s="99" t="str">
        <f>IF('【観光】計画申請 入力'!O60=[1]マスタ!$E$3,"循環",IF('【観光】計画申請 入力'!P60&lt;&gt;"",'【観光】計画申請 入力'!P60,""))</f>
        <v/>
      </c>
      <c r="AJ21" s="99"/>
      <c r="AK21" s="99" t="str">
        <f>IF('【観光】計画申請 入力'!O60="〇",IF('【観光】計画申請 入力'!P60&lt;&gt;"",'【観光】計画申請 入力'!P60,""),IF('【観光】計画申請 入力'!Q60&lt;&gt;"",'【観光】計画申請 入力'!Q60,""))</f>
        <v/>
      </c>
      <c r="AL21" s="99"/>
      <c r="AM21" s="109" t="str">
        <f>IF('【観光】計画申請 入力'!R60&lt;&gt;"",'【観光】計画申請 入力'!R60,"")</f>
        <v/>
      </c>
      <c r="AN21" s="109"/>
      <c r="AO21" s="97" t="str">
        <f>IF('【観光】計画申請 入力'!S60&lt;&gt;"",'【観光】計画申請 入力'!S60,"")</f>
        <v/>
      </c>
      <c r="AP21" s="97"/>
      <c r="AQ21" s="107" t="str">
        <f>IF('【観光】計画申請 入力'!T60&lt;&gt;"",'【観光】計画申請 入力'!T60,"")</f>
        <v/>
      </c>
      <c r="AR21" s="107"/>
      <c r="AS21" s="107" t="str">
        <f>IF('【観光】計画申請 入力'!U60&lt;&gt;"",'【観光】計画申請 入力'!U60,"")</f>
        <v/>
      </c>
      <c r="AT21" s="107"/>
      <c r="AU21" s="98" t="str">
        <f>IF('【観光】計画申請 入力'!G60&lt;&gt;"",'【観光】計画申請 入力'!G60,"")</f>
        <v/>
      </c>
      <c r="AV21" s="98"/>
      <c r="AW21" s="108" t="str">
        <f>IF('【観光】計画申請 入力'!H60&lt;&gt;"",'【観光】計画申請 入力'!H60,"")</f>
        <v/>
      </c>
      <c r="AX21" s="108"/>
      <c r="AY21" s="108"/>
      <c r="AZ21" s="104" t="str">
        <f>IF('【観光】計画申請 入力'!I60&lt;&gt;"",'【観光】計画申請 入力'!I60,"")</f>
        <v/>
      </c>
      <c r="BA21" s="104"/>
      <c r="BB21" s="104"/>
      <c r="BC21" s="104" t="str">
        <f>IF('【観光】計画申請 入力'!J60&lt;&gt;"",'【観光】計画申請 入力'!J60,"")</f>
        <v/>
      </c>
      <c r="BD21" s="104"/>
      <c r="BE21" s="104"/>
      <c r="BF21" s="104"/>
      <c r="BG21" s="104"/>
      <c r="BH21" s="104"/>
      <c r="BI21" s="104"/>
      <c r="BJ21" s="104"/>
      <c r="BK21" s="104" t="str">
        <f>IF('【観光】計画申請 入力'!K60&lt;&gt;"",'【観光】計画申請 入力'!K60,"")</f>
        <v/>
      </c>
      <c r="BL21" s="104"/>
      <c r="BM21" s="104"/>
    </row>
    <row r="22" spans="2:65" s="26" customFormat="1" ht="67.400000000000006" customHeight="1" x14ac:dyDescent="0.2">
      <c r="B22" s="56">
        <v>14</v>
      </c>
      <c r="C22" s="94" t="str">
        <f>IF('【観光】計画申請 入力'!C61&lt;&gt;"",'【観光】計画申請 入力'!C61,"")</f>
        <v/>
      </c>
      <c r="D22" s="95"/>
      <c r="E22" s="96"/>
      <c r="F22" s="94" t="str">
        <f>IF('【観光】計画申請 入力'!AE61&lt;&gt;"",'【観光】計画申請 入力'!AE61,"")</f>
        <v/>
      </c>
      <c r="G22" s="95"/>
      <c r="H22" s="95"/>
      <c r="I22" s="95"/>
      <c r="J22" s="96"/>
      <c r="K22" s="104" t="str">
        <f>IF('【観光】計画申請 入力'!AF61&lt;&gt;"",'【観光】計画申請 入力'!AF61,"")</f>
        <v/>
      </c>
      <c r="L22" s="104"/>
      <c r="M22" s="104"/>
      <c r="N22" s="104"/>
      <c r="O22" s="104" t="str">
        <f>IF('【観光】計画申請 入力'!AG61&lt;&gt;"",'【観光】計画申請 入力'!AG61,"")</f>
        <v/>
      </c>
      <c r="P22" s="104"/>
      <c r="Q22" s="104"/>
      <c r="R22" s="104"/>
      <c r="S22" s="104"/>
      <c r="T22" s="104"/>
      <c r="U22" s="104"/>
      <c r="V22" s="104"/>
      <c r="W22" s="98" t="str">
        <f>IF('【観光】計画申請 入力'!L61&lt;&gt;"",'【観光】計画申請 入力'!L61,"")</f>
        <v/>
      </c>
      <c r="X22" s="98"/>
      <c r="Y22" s="98"/>
      <c r="Z22" s="98"/>
      <c r="AA22" s="98" t="str">
        <f>IF('【観光】計画申請 入力'!M61&lt;&gt;"",'【観光】計画申請 入力'!M61,"")</f>
        <v/>
      </c>
      <c r="AB22" s="98"/>
      <c r="AC22" s="98"/>
      <c r="AD22" s="98"/>
      <c r="AE22" s="98" t="str">
        <f>IF('【観光】計画申請 入力'!N61&lt;&gt;"",'【観光】計画申請 入力'!N61,"")</f>
        <v/>
      </c>
      <c r="AF22" s="98"/>
      <c r="AG22" s="98"/>
      <c r="AH22" s="98"/>
      <c r="AI22" s="99" t="str">
        <f>IF('【観光】計画申請 入力'!O61=[1]マスタ!$E$3,"循環",IF('【観光】計画申請 入力'!P61&lt;&gt;"",'【観光】計画申請 入力'!P61,""))</f>
        <v/>
      </c>
      <c r="AJ22" s="99"/>
      <c r="AK22" s="99" t="str">
        <f>IF('【観光】計画申請 入力'!O61="〇",IF('【観光】計画申請 入力'!P61&lt;&gt;"",'【観光】計画申請 入力'!P61,""),IF('【観光】計画申請 入力'!Q61&lt;&gt;"",'【観光】計画申請 入力'!Q61,""))</f>
        <v/>
      </c>
      <c r="AL22" s="99"/>
      <c r="AM22" s="109" t="str">
        <f>IF('【観光】計画申請 入力'!R61&lt;&gt;"",'【観光】計画申請 入力'!R61,"")</f>
        <v/>
      </c>
      <c r="AN22" s="109"/>
      <c r="AO22" s="97" t="str">
        <f>IF('【観光】計画申請 入力'!S61&lt;&gt;"",'【観光】計画申請 入力'!S61,"")</f>
        <v/>
      </c>
      <c r="AP22" s="97"/>
      <c r="AQ22" s="107" t="str">
        <f>IF('【観光】計画申請 入力'!T61&lt;&gt;"",'【観光】計画申請 入力'!T61,"")</f>
        <v/>
      </c>
      <c r="AR22" s="107"/>
      <c r="AS22" s="107" t="str">
        <f>IF('【観光】計画申請 入力'!U61&lt;&gt;"",'【観光】計画申請 入力'!U61,"")</f>
        <v/>
      </c>
      <c r="AT22" s="107"/>
      <c r="AU22" s="98" t="str">
        <f>IF('【観光】計画申請 入力'!G61&lt;&gt;"",'【観光】計画申請 入力'!G61,"")</f>
        <v/>
      </c>
      <c r="AV22" s="98"/>
      <c r="AW22" s="108" t="str">
        <f>IF('【観光】計画申請 入力'!H61&lt;&gt;"",'【観光】計画申請 入力'!H61,"")</f>
        <v/>
      </c>
      <c r="AX22" s="108"/>
      <c r="AY22" s="108"/>
      <c r="AZ22" s="104" t="str">
        <f>IF('【観光】計画申請 入力'!I61&lt;&gt;"",'【観光】計画申請 入力'!I61,"")</f>
        <v/>
      </c>
      <c r="BA22" s="104"/>
      <c r="BB22" s="104"/>
      <c r="BC22" s="104" t="str">
        <f>IF('【観光】計画申請 入力'!J61&lt;&gt;"",'【観光】計画申請 入力'!J61,"")</f>
        <v/>
      </c>
      <c r="BD22" s="104"/>
      <c r="BE22" s="104"/>
      <c r="BF22" s="104"/>
      <c r="BG22" s="104"/>
      <c r="BH22" s="104"/>
      <c r="BI22" s="104"/>
      <c r="BJ22" s="104"/>
      <c r="BK22" s="104" t="str">
        <f>IF('【観光】計画申請 入力'!K61&lt;&gt;"",'【観光】計画申請 入力'!K61,"")</f>
        <v/>
      </c>
      <c r="BL22" s="104"/>
      <c r="BM22" s="104"/>
    </row>
    <row r="23" spans="2:65" s="26" customFormat="1" ht="67.400000000000006" customHeight="1" x14ac:dyDescent="0.2">
      <c r="B23" s="56">
        <v>15</v>
      </c>
      <c r="C23" s="94" t="str">
        <f>IF('【観光】計画申請 入力'!C62&lt;&gt;"",'【観光】計画申請 入力'!C62,"")</f>
        <v/>
      </c>
      <c r="D23" s="95"/>
      <c r="E23" s="96"/>
      <c r="F23" s="94" t="str">
        <f>IF('【観光】計画申請 入力'!AE62&lt;&gt;"",'【観光】計画申請 入力'!AE62,"")</f>
        <v/>
      </c>
      <c r="G23" s="95"/>
      <c r="H23" s="95"/>
      <c r="I23" s="95"/>
      <c r="J23" s="96"/>
      <c r="K23" s="104" t="str">
        <f>IF('【観光】計画申請 入力'!AF62&lt;&gt;"",'【観光】計画申請 入力'!AF62,"")</f>
        <v/>
      </c>
      <c r="L23" s="104"/>
      <c r="M23" s="104"/>
      <c r="N23" s="104"/>
      <c r="O23" s="104" t="str">
        <f>IF('【観光】計画申請 入力'!AG62&lt;&gt;"",'【観光】計画申請 入力'!AG62,"")</f>
        <v/>
      </c>
      <c r="P23" s="104"/>
      <c r="Q23" s="104"/>
      <c r="R23" s="104"/>
      <c r="S23" s="104"/>
      <c r="T23" s="104"/>
      <c r="U23" s="104"/>
      <c r="V23" s="104"/>
      <c r="W23" s="98" t="str">
        <f>IF('【観光】計画申請 入力'!L62&lt;&gt;"",'【観光】計画申請 入力'!L62,"")</f>
        <v/>
      </c>
      <c r="X23" s="98"/>
      <c r="Y23" s="98"/>
      <c r="Z23" s="98"/>
      <c r="AA23" s="98" t="str">
        <f>IF('【観光】計画申請 入力'!M62&lt;&gt;"",'【観光】計画申請 入力'!M62,"")</f>
        <v/>
      </c>
      <c r="AB23" s="98"/>
      <c r="AC23" s="98"/>
      <c r="AD23" s="98"/>
      <c r="AE23" s="98" t="str">
        <f>IF('【観光】計画申請 入力'!N62&lt;&gt;"",'【観光】計画申請 入力'!N62,"")</f>
        <v/>
      </c>
      <c r="AF23" s="98"/>
      <c r="AG23" s="98"/>
      <c r="AH23" s="98"/>
      <c r="AI23" s="99" t="str">
        <f>IF('【観光】計画申請 入力'!O62=[1]マスタ!$E$3,"循環",IF('【観光】計画申請 入力'!P62&lt;&gt;"",'【観光】計画申請 入力'!P62,""))</f>
        <v/>
      </c>
      <c r="AJ23" s="99"/>
      <c r="AK23" s="99" t="str">
        <f>IF('【観光】計画申請 入力'!O62="〇",IF('【観光】計画申請 入力'!P62&lt;&gt;"",'【観光】計画申請 入力'!P62,""),IF('【観光】計画申請 入力'!Q62&lt;&gt;"",'【観光】計画申請 入力'!Q62,""))</f>
        <v/>
      </c>
      <c r="AL23" s="99"/>
      <c r="AM23" s="109" t="str">
        <f>IF('【観光】計画申請 入力'!R62&lt;&gt;"",'【観光】計画申請 入力'!R62,"")</f>
        <v/>
      </c>
      <c r="AN23" s="109"/>
      <c r="AO23" s="97" t="str">
        <f>IF('【観光】計画申請 入力'!S62&lt;&gt;"",'【観光】計画申請 入力'!S62,"")</f>
        <v/>
      </c>
      <c r="AP23" s="97"/>
      <c r="AQ23" s="107" t="str">
        <f>IF('【観光】計画申請 入力'!T62&lt;&gt;"",'【観光】計画申請 入力'!T62,"")</f>
        <v/>
      </c>
      <c r="AR23" s="107"/>
      <c r="AS23" s="107" t="str">
        <f>IF('【観光】計画申請 入力'!U62&lt;&gt;"",'【観光】計画申請 入力'!U62,"")</f>
        <v/>
      </c>
      <c r="AT23" s="107"/>
      <c r="AU23" s="98" t="str">
        <f>IF('【観光】計画申請 入力'!G62&lt;&gt;"",'【観光】計画申請 入力'!G62,"")</f>
        <v/>
      </c>
      <c r="AV23" s="98"/>
      <c r="AW23" s="108" t="str">
        <f>IF('【観光】計画申請 入力'!H62&lt;&gt;"",'【観光】計画申請 入力'!H62,"")</f>
        <v/>
      </c>
      <c r="AX23" s="108"/>
      <c r="AY23" s="108"/>
      <c r="AZ23" s="104" t="str">
        <f>IF('【観光】計画申請 入力'!I62&lt;&gt;"",'【観光】計画申請 入力'!I62,"")</f>
        <v/>
      </c>
      <c r="BA23" s="104"/>
      <c r="BB23" s="104"/>
      <c r="BC23" s="104" t="str">
        <f>IF('【観光】計画申請 入力'!J62&lt;&gt;"",'【観光】計画申請 入力'!J62,"")</f>
        <v/>
      </c>
      <c r="BD23" s="104"/>
      <c r="BE23" s="104"/>
      <c r="BF23" s="104"/>
      <c r="BG23" s="104"/>
      <c r="BH23" s="104"/>
      <c r="BI23" s="104"/>
      <c r="BJ23" s="104"/>
      <c r="BK23" s="104" t="str">
        <f>IF('【観光】計画申請 入力'!K62&lt;&gt;"",'【観光】計画申請 入力'!K62,"")</f>
        <v/>
      </c>
      <c r="BL23" s="104"/>
      <c r="BM23" s="104"/>
    </row>
    <row r="24" spans="2:65" s="26" customFormat="1" ht="67.400000000000006" customHeight="1" x14ac:dyDescent="0.2">
      <c r="B24" s="56">
        <v>16</v>
      </c>
      <c r="C24" s="94" t="str">
        <f>IF('【観光】計画申請 入力'!C63&lt;&gt;"",'【観光】計画申請 入力'!C63,"")</f>
        <v/>
      </c>
      <c r="D24" s="95"/>
      <c r="E24" s="96"/>
      <c r="F24" s="94" t="str">
        <f>IF('【観光】計画申請 入力'!AE63&lt;&gt;"",'【観光】計画申請 入力'!AE63,"")</f>
        <v/>
      </c>
      <c r="G24" s="95"/>
      <c r="H24" s="95"/>
      <c r="I24" s="95"/>
      <c r="J24" s="96"/>
      <c r="K24" s="104" t="str">
        <f>IF('【観光】計画申請 入力'!AF63&lt;&gt;"",'【観光】計画申請 入力'!AF63,"")</f>
        <v/>
      </c>
      <c r="L24" s="104"/>
      <c r="M24" s="104"/>
      <c r="N24" s="104"/>
      <c r="O24" s="104" t="str">
        <f>IF('【観光】計画申請 入力'!AG63&lt;&gt;"",'【観光】計画申請 入力'!AG63,"")</f>
        <v/>
      </c>
      <c r="P24" s="104"/>
      <c r="Q24" s="104"/>
      <c r="R24" s="104"/>
      <c r="S24" s="104"/>
      <c r="T24" s="104"/>
      <c r="U24" s="104"/>
      <c r="V24" s="104"/>
      <c r="W24" s="98" t="str">
        <f>IF('【観光】計画申請 入力'!L63&lt;&gt;"",'【観光】計画申請 入力'!L63,"")</f>
        <v/>
      </c>
      <c r="X24" s="98"/>
      <c r="Y24" s="98"/>
      <c r="Z24" s="98"/>
      <c r="AA24" s="98" t="str">
        <f>IF('【観光】計画申請 入力'!M63&lt;&gt;"",'【観光】計画申請 入力'!M63,"")</f>
        <v/>
      </c>
      <c r="AB24" s="98"/>
      <c r="AC24" s="98"/>
      <c r="AD24" s="98"/>
      <c r="AE24" s="98" t="str">
        <f>IF('【観光】計画申請 入力'!N63&lt;&gt;"",'【観光】計画申請 入力'!N63,"")</f>
        <v/>
      </c>
      <c r="AF24" s="98"/>
      <c r="AG24" s="98"/>
      <c r="AH24" s="98"/>
      <c r="AI24" s="99" t="str">
        <f>IF('【観光】計画申請 入力'!O63=[1]マスタ!$E$3,"循環",IF('【観光】計画申請 入力'!P63&lt;&gt;"",'【観光】計画申請 入力'!P63,""))</f>
        <v/>
      </c>
      <c r="AJ24" s="99"/>
      <c r="AK24" s="99" t="str">
        <f>IF('【観光】計画申請 入力'!O63="〇",IF('【観光】計画申請 入力'!P63&lt;&gt;"",'【観光】計画申請 入力'!P63,""),IF('【観光】計画申請 入力'!Q63&lt;&gt;"",'【観光】計画申請 入力'!Q63,""))</f>
        <v/>
      </c>
      <c r="AL24" s="99"/>
      <c r="AM24" s="109" t="str">
        <f>IF('【観光】計画申請 入力'!R63&lt;&gt;"",'【観光】計画申請 入力'!R63,"")</f>
        <v/>
      </c>
      <c r="AN24" s="109"/>
      <c r="AO24" s="97" t="str">
        <f>IF('【観光】計画申請 入力'!S63&lt;&gt;"",'【観光】計画申請 入力'!S63,"")</f>
        <v/>
      </c>
      <c r="AP24" s="97"/>
      <c r="AQ24" s="107" t="str">
        <f>IF('【観光】計画申請 入力'!T63&lt;&gt;"",'【観光】計画申請 入力'!T63,"")</f>
        <v/>
      </c>
      <c r="AR24" s="107"/>
      <c r="AS24" s="107" t="str">
        <f>IF('【観光】計画申請 入力'!U63&lt;&gt;"",'【観光】計画申請 入力'!U63,"")</f>
        <v/>
      </c>
      <c r="AT24" s="107"/>
      <c r="AU24" s="98" t="str">
        <f>IF('【観光】計画申請 入力'!G63&lt;&gt;"",'【観光】計画申請 入力'!G63,"")</f>
        <v/>
      </c>
      <c r="AV24" s="98"/>
      <c r="AW24" s="108" t="str">
        <f>IF('【観光】計画申請 入力'!H63&lt;&gt;"",'【観光】計画申請 入力'!H63,"")</f>
        <v/>
      </c>
      <c r="AX24" s="108"/>
      <c r="AY24" s="108"/>
      <c r="AZ24" s="104" t="str">
        <f>IF('【観光】計画申請 入力'!I63&lt;&gt;"",'【観光】計画申請 入力'!I63,"")</f>
        <v/>
      </c>
      <c r="BA24" s="104"/>
      <c r="BB24" s="104"/>
      <c r="BC24" s="104" t="str">
        <f>IF('【観光】計画申請 入力'!J63&lt;&gt;"",'【観光】計画申請 入力'!J63,"")</f>
        <v/>
      </c>
      <c r="BD24" s="104"/>
      <c r="BE24" s="104"/>
      <c r="BF24" s="104"/>
      <c r="BG24" s="104"/>
      <c r="BH24" s="104"/>
      <c r="BI24" s="104"/>
      <c r="BJ24" s="104"/>
      <c r="BK24" s="104" t="str">
        <f>IF('【観光】計画申請 入力'!K63&lt;&gt;"",'【観光】計画申請 入力'!K63,"")</f>
        <v/>
      </c>
      <c r="BL24" s="104"/>
      <c r="BM24" s="104"/>
    </row>
    <row r="25" spans="2:65" s="26" customFormat="1" ht="67.400000000000006" customHeight="1" x14ac:dyDescent="0.2">
      <c r="B25" s="56">
        <v>17</v>
      </c>
      <c r="C25" s="94" t="str">
        <f>IF('【観光】計画申請 入力'!C64&lt;&gt;"",'【観光】計画申請 入力'!C64,"")</f>
        <v/>
      </c>
      <c r="D25" s="95"/>
      <c r="E25" s="96"/>
      <c r="F25" s="94" t="str">
        <f>IF('【観光】計画申請 入力'!AE64&lt;&gt;"",'【観光】計画申請 入力'!AE64,"")</f>
        <v/>
      </c>
      <c r="G25" s="95"/>
      <c r="H25" s="95"/>
      <c r="I25" s="95"/>
      <c r="J25" s="96"/>
      <c r="K25" s="104" t="str">
        <f>IF('【観光】計画申請 入力'!AF64&lt;&gt;"",'【観光】計画申請 入力'!AF64,"")</f>
        <v/>
      </c>
      <c r="L25" s="104"/>
      <c r="M25" s="104"/>
      <c r="N25" s="104"/>
      <c r="O25" s="104" t="str">
        <f>IF('【観光】計画申請 入力'!AG64&lt;&gt;"",'【観光】計画申請 入力'!AG64,"")</f>
        <v/>
      </c>
      <c r="P25" s="104"/>
      <c r="Q25" s="104"/>
      <c r="R25" s="104"/>
      <c r="S25" s="104"/>
      <c r="T25" s="104"/>
      <c r="U25" s="104"/>
      <c r="V25" s="104"/>
      <c r="W25" s="98" t="str">
        <f>IF('【観光】計画申請 入力'!L64&lt;&gt;"",'【観光】計画申請 入力'!L64,"")</f>
        <v/>
      </c>
      <c r="X25" s="98"/>
      <c r="Y25" s="98"/>
      <c r="Z25" s="98"/>
      <c r="AA25" s="98" t="str">
        <f>IF('【観光】計画申請 入力'!M64&lt;&gt;"",'【観光】計画申請 入力'!M64,"")</f>
        <v/>
      </c>
      <c r="AB25" s="98"/>
      <c r="AC25" s="98"/>
      <c r="AD25" s="98"/>
      <c r="AE25" s="98" t="str">
        <f>IF('【観光】計画申請 入力'!N64&lt;&gt;"",'【観光】計画申請 入力'!N64,"")</f>
        <v/>
      </c>
      <c r="AF25" s="98"/>
      <c r="AG25" s="98"/>
      <c r="AH25" s="98"/>
      <c r="AI25" s="99" t="str">
        <f>IF('【観光】計画申請 入力'!O64=[1]マスタ!$E$3,"循環",IF('【観光】計画申請 入力'!P64&lt;&gt;"",'【観光】計画申請 入力'!P64,""))</f>
        <v/>
      </c>
      <c r="AJ25" s="99"/>
      <c r="AK25" s="99" t="str">
        <f>IF('【観光】計画申請 入力'!O64="〇",IF('【観光】計画申請 入力'!P64&lt;&gt;"",'【観光】計画申請 入力'!P64,""),IF('【観光】計画申請 入力'!Q64&lt;&gt;"",'【観光】計画申請 入力'!Q64,""))</f>
        <v/>
      </c>
      <c r="AL25" s="99"/>
      <c r="AM25" s="109" t="str">
        <f>IF('【観光】計画申請 入力'!R64&lt;&gt;"",'【観光】計画申請 入力'!R64,"")</f>
        <v/>
      </c>
      <c r="AN25" s="109"/>
      <c r="AO25" s="97" t="str">
        <f>IF('【観光】計画申請 入力'!S64&lt;&gt;"",'【観光】計画申請 入力'!S64,"")</f>
        <v/>
      </c>
      <c r="AP25" s="97"/>
      <c r="AQ25" s="107" t="str">
        <f>IF('【観光】計画申請 入力'!T64&lt;&gt;"",'【観光】計画申請 入力'!T64,"")</f>
        <v/>
      </c>
      <c r="AR25" s="107"/>
      <c r="AS25" s="107" t="str">
        <f>IF('【観光】計画申請 入力'!U64&lt;&gt;"",'【観光】計画申請 入力'!U64,"")</f>
        <v/>
      </c>
      <c r="AT25" s="107"/>
      <c r="AU25" s="98" t="str">
        <f>IF('【観光】計画申請 入力'!G64&lt;&gt;"",'【観光】計画申請 入力'!G64,"")</f>
        <v/>
      </c>
      <c r="AV25" s="98"/>
      <c r="AW25" s="108" t="str">
        <f>IF('【観光】計画申請 入力'!H64&lt;&gt;"",'【観光】計画申請 入力'!H64,"")</f>
        <v/>
      </c>
      <c r="AX25" s="108"/>
      <c r="AY25" s="108"/>
      <c r="AZ25" s="104" t="str">
        <f>IF('【観光】計画申請 入力'!I64&lt;&gt;"",'【観光】計画申請 入力'!I64,"")</f>
        <v/>
      </c>
      <c r="BA25" s="104"/>
      <c r="BB25" s="104"/>
      <c r="BC25" s="104" t="str">
        <f>IF('【観光】計画申請 入力'!J64&lt;&gt;"",'【観光】計画申請 入力'!J64,"")</f>
        <v/>
      </c>
      <c r="BD25" s="104"/>
      <c r="BE25" s="104"/>
      <c r="BF25" s="104"/>
      <c r="BG25" s="104"/>
      <c r="BH25" s="104"/>
      <c r="BI25" s="104"/>
      <c r="BJ25" s="104"/>
      <c r="BK25" s="104" t="str">
        <f>IF('【観光】計画申請 入力'!K64&lt;&gt;"",'【観光】計画申請 入力'!K64,"")</f>
        <v/>
      </c>
      <c r="BL25" s="104"/>
      <c r="BM25" s="104"/>
    </row>
    <row r="26" spans="2:65" s="26" customFormat="1" ht="67.400000000000006" customHeight="1" x14ac:dyDescent="0.2">
      <c r="B26" s="56">
        <v>18</v>
      </c>
      <c r="C26" s="94" t="str">
        <f>IF('【観光】計画申請 入力'!C65&lt;&gt;"",'【観光】計画申請 入力'!C65,"")</f>
        <v/>
      </c>
      <c r="D26" s="95"/>
      <c r="E26" s="96"/>
      <c r="F26" s="94" t="str">
        <f>IF('【観光】計画申請 入力'!AE65&lt;&gt;"",'【観光】計画申請 入力'!AE65,"")</f>
        <v/>
      </c>
      <c r="G26" s="95"/>
      <c r="H26" s="95"/>
      <c r="I26" s="95"/>
      <c r="J26" s="96"/>
      <c r="K26" s="104" t="str">
        <f>IF('【観光】計画申請 入力'!AF65&lt;&gt;"",'【観光】計画申請 入力'!AF65,"")</f>
        <v/>
      </c>
      <c r="L26" s="104"/>
      <c r="M26" s="104"/>
      <c r="N26" s="104"/>
      <c r="O26" s="104" t="str">
        <f>IF('【観光】計画申請 入力'!AG65&lt;&gt;"",'【観光】計画申請 入力'!AG65,"")</f>
        <v/>
      </c>
      <c r="P26" s="104"/>
      <c r="Q26" s="104"/>
      <c r="R26" s="104"/>
      <c r="S26" s="104"/>
      <c r="T26" s="104"/>
      <c r="U26" s="104"/>
      <c r="V26" s="104"/>
      <c r="W26" s="98" t="str">
        <f>IF('【観光】計画申請 入力'!L65&lt;&gt;"",'【観光】計画申請 入力'!L65,"")</f>
        <v/>
      </c>
      <c r="X26" s="98"/>
      <c r="Y26" s="98"/>
      <c r="Z26" s="98"/>
      <c r="AA26" s="98" t="str">
        <f>IF('【観光】計画申請 入力'!M65&lt;&gt;"",'【観光】計画申請 入力'!M65,"")</f>
        <v/>
      </c>
      <c r="AB26" s="98"/>
      <c r="AC26" s="98"/>
      <c r="AD26" s="98"/>
      <c r="AE26" s="98" t="str">
        <f>IF('【観光】計画申請 入力'!N65&lt;&gt;"",'【観光】計画申請 入力'!N65,"")</f>
        <v/>
      </c>
      <c r="AF26" s="98"/>
      <c r="AG26" s="98"/>
      <c r="AH26" s="98"/>
      <c r="AI26" s="99" t="str">
        <f>IF('【観光】計画申請 入力'!O65=[1]マスタ!$E$3,"循環",IF('【観光】計画申請 入力'!P65&lt;&gt;"",'【観光】計画申請 入力'!P65,""))</f>
        <v/>
      </c>
      <c r="AJ26" s="99"/>
      <c r="AK26" s="99" t="str">
        <f>IF('【観光】計画申請 入力'!O65="〇",IF('【観光】計画申請 入力'!P65&lt;&gt;"",'【観光】計画申請 入力'!P65,""),IF('【観光】計画申請 入力'!Q65&lt;&gt;"",'【観光】計画申請 入力'!Q65,""))</f>
        <v/>
      </c>
      <c r="AL26" s="99"/>
      <c r="AM26" s="109" t="str">
        <f>IF('【観光】計画申請 入力'!R65&lt;&gt;"",'【観光】計画申請 入力'!R65,"")</f>
        <v/>
      </c>
      <c r="AN26" s="109"/>
      <c r="AO26" s="97" t="str">
        <f>IF('【観光】計画申請 入力'!S65&lt;&gt;"",'【観光】計画申請 入力'!S65,"")</f>
        <v/>
      </c>
      <c r="AP26" s="97"/>
      <c r="AQ26" s="107" t="str">
        <f>IF('【観光】計画申請 入力'!T65&lt;&gt;"",'【観光】計画申請 入力'!T65,"")</f>
        <v/>
      </c>
      <c r="AR26" s="107"/>
      <c r="AS26" s="107" t="str">
        <f>IF('【観光】計画申請 入力'!U65&lt;&gt;"",'【観光】計画申請 入力'!U65,"")</f>
        <v/>
      </c>
      <c r="AT26" s="107"/>
      <c r="AU26" s="98" t="str">
        <f>IF('【観光】計画申請 入力'!G65&lt;&gt;"",'【観光】計画申請 入力'!G65,"")</f>
        <v/>
      </c>
      <c r="AV26" s="98"/>
      <c r="AW26" s="108" t="str">
        <f>IF('【観光】計画申請 入力'!H65&lt;&gt;"",'【観光】計画申請 入力'!H65,"")</f>
        <v/>
      </c>
      <c r="AX26" s="108"/>
      <c r="AY26" s="108"/>
      <c r="AZ26" s="104" t="str">
        <f>IF('【観光】計画申請 入力'!I65&lt;&gt;"",'【観光】計画申請 入力'!I65,"")</f>
        <v/>
      </c>
      <c r="BA26" s="104"/>
      <c r="BB26" s="104"/>
      <c r="BC26" s="104" t="str">
        <f>IF('【観光】計画申請 入力'!J65&lt;&gt;"",'【観光】計画申請 入力'!J65,"")</f>
        <v/>
      </c>
      <c r="BD26" s="104"/>
      <c r="BE26" s="104"/>
      <c r="BF26" s="104"/>
      <c r="BG26" s="104"/>
      <c r="BH26" s="104"/>
      <c r="BI26" s="104"/>
      <c r="BJ26" s="104"/>
      <c r="BK26" s="104" t="str">
        <f>IF('【観光】計画申請 入力'!K65&lt;&gt;"",'【観光】計画申請 入力'!K65,"")</f>
        <v/>
      </c>
      <c r="BL26" s="104"/>
      <c r="BM26" s="104"/>
    </row>
    <row r="27" spans="2:65" s="26" customFormat="1" ht="67.400000000000006" customHeight="1" x14ac:dyDescent="0.2">
      <c r="B27" s="56">
        <v>19</v>
      </c>
      <c r="C27" s="94" t="str">
        <f>IF('【観光】計画申請 入力'!C66&lt;&gt;"",'【観光】計画申請 入力'!C66,"")</f>
        <v/>
      </c>
      <c r="D27" s="95"/>
      <c r="E27" s="96"/>
      <c r="F27" s="94" t="str">
        <f>IF('【観光】計画申請 入力'!AE66&lt;&gt;"",'【観光】計画申請 入力'!AE66,"")</f>
        <v/>
      </c>
      <c r="G27" s="95"/>
      <c r="H27" s="95"/>
      <c r="I27" s="95"/>
      <c r="J27" s="96"/>
      <c r="K27" s="104" t="str">
        <f>IF('【観光】計画申請 入力'!AF66&lt;&gt;"",'【観光】計画申請 入力'!AF66,"")</f>
        <v/>
      </c>
      <c r="L27" s="104"/>
      <c r="M27" s="104"/>
      <c r="N27" s="104"/>
      <c r="O27" s="104" t="str">
        <f>IF('【観光】計画申請 入力'!AG66&lt;&gt;"",'【観光】計画申請 入力'!AG66,"")</f>
        <v/>
      </c>
      <c r="P27" s="104"/>
      <c r="Q27" s="104"/>
      <c r="R27" s="104"/>
      <c r="S27" s="104"/>
      <c r="T27" s="104"/>
      <c r="U27" s="104"/>
      <c r="V27" s="104"/>
      <c r="W27" s="98" t="str">
        <f>IF('【観光】計画申請 入力'!L66&lt;&gt;"",'【観光】計画申請 入力'!L66,"")</f>
        <v/>
      </c>
      <c r="X27" s="98"/>
      <c r="Y27" s="98"/>
      <c r="Z27" s="98"/>
      <c r="AA27" s="98" t="str">
        <f>IF('【観光】計画申請 入力'!M66&lt;&gt;"",'【観光】計画申請 入力'!M66,"")</f>
        <v/>
      </c>
      <c r="AB27" s="98"/>
      <c r="AC27" s="98"/>
      <c r="AD27" s="98"/>
      <c r="AE27" s="98" t="str">
        <f>IF('【観光】計画申請 入力'!N66&lt;&gt;"",'【観光】計画申請 入力'!N66,"")</f>
        <v/>
      </c>
      <c r="AF27" s="98"/>
      <c r="AG27" s="98"/>
      <c r="AH27" s="98"/>
      <c r="AI27" s="99" t="str">
        <f>IF('【観光】計画申請 入力'!O66=[1]マスタ!$E$3,"循環",IF('【観光】計画申請 入力'!P66&lt;&gt;"",'【観光】計画申請 入力'!P66,""))</f>
        <v/>
      </c>
      <c r="AJ27" s="99"/>
      <c r="AK27" s="99" t="str">
        <f>IF('【観光】計画申請 入力'!O66="〇",IF('【観光】計画申請 入力'!P66&lt;&gt;"",'【観光】計画申請 入力'!P66,""),IF('【観光】計画申請 入力'!Q66&lt;&gt;"",'【観光】計画申請 入力'!Q66,""))</f>
        <v/>
      </c>
      <c r="AL27" s="99"/>
      <c r="AM27" s="109" t="str">
        <f>IF('【観光】計画申請 入力'!R66&lt;&gt;"",'【観光】計画申請 入力'!R66,"")</f>
        <v/>
      </c>
      <c r="AN27" s="109"/>
      <c r="AO27" s="97" t="str">
        <f>IF('【観光】計画申請 入力'!S66&lt;&gt;"",'【観光】計画申請 入力'!S66,"")</f>
        <v/>
      </c>
      <c r="AP27" s="97"/>
      <c r="AQ27" s="107" t="str">
        <f>IF('【観光】計画申請 入力'!T66&lt;&gt;"",'【観光】計画申請 入力'!T66,"")</f>
        <v/>
      </c>
      <c r="AR27" s="107"/>
      <c r="AS27" s="107" t="str">
        <f>IF('【観光】計画申請 入力'!U66&lt;&gt;"",'【観光】計画申請 入力'!U66,"")</f>
        <v/>
      </c>
      <c r="AT27" s="107"/>
      <c r="AU27" s="98" t="str">
        <f>IF('【観光】計画申請 入力'!G66&lt;&gt;"",'【観光】計画申請 入力'!G66,"")</f>
        <v/>
      </c>
      <c r="AV27" s="98"/>
      <c r="AW27" s="108" t="str">
        <f>IF('【観光】計画申請 入力'!H66&lt;&gt;"",'【観光】計画申請 入力'!H66,"")</f>
        <v/>
      </c>
      <c r="AX27" s="108"/>
      <c r="AY27" s="108"/>
      <c r="AZ27" s="104" t="str">
        <f>IF('【観光】計画申請 入力'!I66&lt;&gt;"",'【観光】計画申請 入力'!I66,"")</f>
        <v/>
      </c>
      <c r="BA27" s="104"/>
      <c r="BB27" s="104"/>
      <c r="BC27" s="104" t="str">
        <f>IF('【観光】計画申請 入力'!J66&lt;&gt;"",'【観光】計画申請 入力'!J66,"")</f>
        <v/>
      </c>
      <c r="BD27" s="104"/>
      <c r="BE27" s="104"/>
      <c r="BF27" s="104"/>
      <c r="BG27" s="104"/>
      <c r="BH27" s="104"/>
      <c r="BI27" s="104"/>
      <c r="BJ27" s="104"/>
      <c r="BK27" s="104" t="str">
        <f>IF('【観光】計画申請 入力'!K66&lt;&gt;"",'【観光】計画申請 入力'!K66,"")</f>
        <v/>
      </c>
      <c r="BL27" s="104"/>
      <c r="BM27" s="104"/>
    </row>
    <row r="28" spans="2:65" s="26" customFormat="1" ht="67.400000000000006" customHeight="1" x14ac:dyDescent="0.2">
      <c r="B28" s="56">
        <v>20</v>
      </c>
      <c r="C28" s="94" t="str">
        <f>IF('【観光】計画申請 入力'!C67&lt;&gt;"",'【観光】計画申請 入力'!C67,"")</f>
        <v/>
      </c>
      <c r="D28" s="95"/>
      <c r="E28" s="96"/>
      <c r="F28" s="94" t="str">
        <f>IF('【観光】計画申請 入力'!AE67&lt;&gt;"",'【観光】計画申請 入力'!AE67,"")</f>
        <v/>
      </c>
      <c r="G28" s="95"/>
      <c r="H28" s="95"/>
      <c r="I28" s="95"/>
      <c r="J28" s="96"/>
      <c r="K28" s="104" t="str">
        <f>IF('【観光】計画申請 入力'!AF67&lt;&gt;"",'【観光】計画申請 入力'!AF67,"")</f>
        <v/>
      </c>
      <c r="L28" s="104"/>
      <c r="M28" s="104"/>
      <c r="N28" s="104"/>
      <c r="O28" s="104" t="str">
        <f>IF('【観光】計画申請 入力'!AG67&lt;&gt;"",'【観光】計画申請 入力'!AG67,"")</f>
        <v/>
      </c>
      <c r="P28" s="104"/>
      <c r="Q28" s="104"/>
      <c r="R28" s="104"/>
      <c r="S28" s="104"/>
      <c r="T28" s="104"/>
      <c r="U28" s="104"/>
      <c r="V28" s="104"/>
      <c r="W28" s="98" t="str">
        <f>IF('【観光】計画申請 入力'!L67&lt;&gt;"",'【観光】計画申請 入力'!L67,"")</f>
        <v/>
      </c>
      <c r="X28" s="98"/>
      <c r="Y28" s="98"/>
      <c r="Z28" s="98"/>
      <c r="AA28" s="98" t="str">
        <f>IF('【観光】計画申請 入力'!M67&lt;&gt;"",'【観光】計画申請 入力'!M67,"")</f>
        <v/>
      </c>
      <c r="AB28" s="98"/>
      <c r="AC28" s="98"/>
      <c r="AD28" s="98"/>
      <c r="AE28" s="98" t="str">
        <f>IF('【観光】計画申請 入力'!N67&lt;&gt;"",'【観光】計画申請 入力'!N67,"")</f>
        <v/>
      </c>
      <c r="AF28" s="98"/>
      <c r="AG28" s="98"/>
      <c r="AH28" s="98"/>
      <c r="AI28" s="99" t="str">
        <f>IF('【観光】計画申請 入力'!O67=[1]マスタ!$E$3,"循環",IF('【観光】計画申請 入力'!P67&lt;&gt;"",'【観光】計画申請 入力'!P67,""))</f>
        <v/>
      </c>
      <c r="AJ28" s="99"/>
      <c r="AK28" s="99" t="str">
        <f>IF('【観光】計画申請 入力'!O67="〇",IF('【観光】計画申請 入力'!P67&lt;&gt;"",'【観光】計画申請 入力'!P67,""),IF('【観光】計画申請 入力'!Q67&lt;&gt;"",'【観光】計画申請 入力'!Q67,""))</f>
        <v/>
      </c>
      <c r="AL28" s="99"/>
      <c r="AM28" s="109" t="str">
        <f>IF('【観光】計画申請 入力'!R67&lt;&gt;"",'【観光】計画申請 入力'!R67,"")</f>
        <v/>
      </c>
      <c r="AN28" s="109"/>
      <c r="AO28" s="97" t="str">
        <f>IF('【観光】計画申請 入力'!S67&lt;&gt;"",'【観光】計画申請 入力'!S67,"")</f>
        <v/>
      </c>
      <c r="AP28" s="97"/>
      <c r="AQ28" s="107" t="str">
        <f>IF('【観光】計画申請 入力'!T67&lt;&gt;"",'【観光】計画申請 入力'!T67,"")</f>
        <v/>
      </c>
      <c r="AR28" s="107"/>
      <c r="AS28" s="107" t="str">
        <f>IF('【観光】計画申請 入力'!U67&lt;&gt;"",'【観光】計画申請 入力'!U67,"")</f>
        <v/>
      </c>
      <c r="AT28" s="107"/>
      <c r="AU28" s="98" t="str">
        <f>IF('【観光】計画申請 入力'!G67&lt;&gt;"",'【観光】計画申請 入力'!G67,"")</f>
        <v/>
      </c>
      <c r="AV28" s="98"/>
      <c r="AW28" s="108" t="str">
        <f>IF('【観光】計画申請 入力'!H67&lt;&gt;"",'【観光】計画申請 入力'!H67,"")</f>
        <v/>
      </c>
      <c r="AX28" s="108"/>
      <c r="AY28" s="108"/>
      <c r="AZ28" s="104" t="str">
        <f>IF('【観光】計画申請 入力'!I67&lt;&gt;"",'【観光】計画申請 入力'!I67,"")</f>
        <v/>
      </c>
      <c r="BA28" s="104"/>
      <c r="BB28" s="104"/>
      <c r="BC28" s="104" t="str">
        <f>IF('【観光】計画申請 入力'!J67&lt;&gt;"",'【観光】計画申請 入力'!J67,"")</f>
        <v/>
      </c>
      <c r="BD28" s="104"/>
      <c r="BE28" s="104"/>
      <c r="BF28" s="104"/>
      <c r="BG28" s="104"/>
      <c r="BH28" s="104"/>
      <c r="BI28" s="104"/>
      <c r="BJ28" s="104"/>
      <c r="BK28" s="104" t="str">
        <f>IF('【観光】計画申請 入力'!K67&lt;&gt;"",'【観光】計画申請 入力'!K67,"")</f>
        <v/>
      </c>
      <c r="BL28" s="104"/>
      <c r="BM28" s="104"/>
    </row>
    <row r="29" spans="2:65" s="26" customFormat="1" ht="67.400000000000006" customHeight="1" x14ac:dyDescent="0.2">
      <c r="B29" s="56">
        <v>21</v>
      </c>
      <c r="C29" s="94" t="str">
        <f>IF('【観光】計画申請 入力'!C68&lt;&gt;"",'【観光】計画申請 入力'!C68,"")</f>
        <v/>
      </c>
      <c r="D29" s="95"/>
      <c r="E29" s="96"/>
      <c r="F29" s="94" t="str">
        <f>IF('【観光】計画申請 入力'!AE68&lt;&gt;"",'【観光】計画申請 入力'!AE68,"")</f>
        <v/>
      </c>
      <c r="G29" s="95"/>
      <c r="H29" s="95"/>
      <c r="I29" s="95"/>
      <c r="J29" s="96"/>
      <c r="K29" s="104" t="str">
        <f>IF('【観光】計画申請 入力'!AF68&lt;&gt;"",'【観光】計画申請 入力'!AF68,"")</f>
        <v/>
      </c>
      <c r="L29" s="104"/>
      <c r="M29" s="104"/>
      <c r="N29" s="104"/>
      <c r="O29" s="104" t="str">
        <f>IF('【観光】計画申請 入力'!AG68&lt;&gt;"",'【観光】計画申請 入力'!AG68,"")</f>
        <v/>
      </c>
      <c r="P29" s="104"/>
      <c r="Q29" s="104"/>
      <c r="R29" s="104"/>
      <c r="S29" s="104"/>
      <c r="T29" s="104"/>
      <c r="U29" s="104"/>
      <c r="V29" s="104"/>
      <c r="W29" s="98" t="str">
        <f>IF('【観光】計画申請 入力'!L68&lt;&gt;"",'【観光】計画申請 入力'!L68,"")</f>
        <v/>
      </c>
      <c r="X29" s="98"/>
      <c r="Y29" s="98"/>
      <c r="Z29" s="98"/>
      <c r="AA29" s="98" t="str">
        <f>IF('【観光】計画申請 入力'!M68&lt;&gt;"",'【観光】計画申請 入力'!M68,"")</f>
        <v/>
      </c>
      <c r="AB29" s="98"/>
      <c r="AC29" s="98"/>
      <c r="AD29" s="98"/>
      <c r="AE29" s="98" t="str">
        <f>IF('【観光】計画申請 入力'!N68&lt;&gt;"",'【観光】計画申請 入力'!N68,"")</f>
        <v/>
      </c>
      <c r="AF29" s="98"/>
      <c r="AG29" s="98"/>
      <c r="AH29" s="98"/>
      <c r="AI29" s="99" t="str">
        <f>IF('【観光】計画申請 入力'!O68=[1]マスタ!$E$3,"循環",IF('【観光】計画申請 入力'!P68&lt;&gt;"",'【観光】計画申請 入力'!P68,""))</f>
        <v/>
      </c>
      <c r="AJ29" s="99"/>
      <c r="AK29" s="99" t="str">
        <f>IF('【観光】計画申請 入力'!O68="〇",IF('【観光】計画申請 入力'!P68&lt;&gt;"",'【観光】計画申請 入力'!P68,""),IF('【観光】計画申請 入力'!Q68&lt;&gt;"",'【観光】計画申請 入力'!Q68,""))</f>
        <v/>
      </c>
      <c r="AL29" s="99"/>
      <c r="AM29" s="109" t="str">
        <f>IF('【観光】計画申請 入力'!R68&lt;&gt;"",'【観光】計画申請 入力'!R68,"")</f>
        <v/>
      </c>
      <c r="AN29" s="109"/>
      <c r="AO29" s="97" t="str">
        <f>IF('【観光】計画申請 入力'!S68&lt;&gt;"",'【観光】計画申請 入力'!S68,"")</f>
        <v/>
      </c>
      <c r="AP29" s="97"/>
      <c r="AQ29" s="107" t="str">
        <f>IF('【観光】計画申請 入力'!T68&lt;&gt;"",'【観光】計画申請 入力'!T68,"")</f>
        <v/>
      </c>
      <c r="AR29" s="107"/>
      <c r="AS29" s="107" t="str">
        <f>IF('【観光】計画申請 入力'!U68&lt;&gt;"",'【観光】計画申請 入力'!U68,"")</f>
        <v/>
      </c>
      <c r="AT29" s="107"/>
      <c r="AU29" s="98" t="str">
        <f>IF('【観光】計画申請 入力'!G68&lt;&gt;"",'【観光】計画申請 入力'!G68,"")</f>
        <v/>
      </c>
      <c r="AV29" s="98"/>
      <c r="AW29" s="108" t="str">
        <f>IF('【観光】計画申請 入力'!H68&lt;&gt;"",'【観光】計画申請 入力'!H68,"")</f>
        <v/>
      </c>
      <c r="AX29" s="108"/>
      <c r="AY29" s="108"/>
      <c r="AZ29" s="104" t="str">
        <f>IF('【観光】計画申請 入力'!I68&lt;&gt;"",'【観光】計画申請 入力'!I68,"")</f>
        <v/>
      </c>
      <c r="BA29" s="104"/>
      <c r="BB29" s="104"/>
      <c r="BC29" s="104" t="str">
        <f>IF('【観光】計画申請 入力'!J68&lt;&gt;"",'【観光】計画申請 入力'!J68,"")</f>
        <v/>
      </c>
      <c r="BD29" s="104"/>
      <c r="BE29" s="104"/>
      <c r="BF29" s="104"/>
      <c r="BG29" s="104"/>
      <c r="BH29" s="104"/>
      <c r="BI29" s="104"/>
      <c r="BJ29" s="104"/>
      <c r="BK29" s="104" t="str">
        <f>IF('【観光】計画申請 入力'!K68&lt;&gt;"",'【観光】計画申請 入力'!K68,"")</f>
        <v/>
      </c>
      <c r="BL29" s="104"/>
      <c r="BM29" s="104"/>
    </row>
    <row r="30" spans="2:65" s="26" customFormat="1" ht="67.400000000000006" customHeight="1" x14ac:dyDescent="0.2">
      <c r="B30" s="56">
        <v>22</v>
      </c>
      <c r="C30" s="94" t="str">
        <f>IF('【観光】計画申請 入力'!C69&lt;&gt;"",'【観光】計画申請 入力'!C69,"")</f>
        <v/>
      </c>
      <c r="D30" s="95"/>
      <c r="E30" s="96"/>
      <c r="F30" s="94" t="str">
        <f>IF('【観光】計画申請 入力'!AE69&lt;&gt;"",'【観光】計画申請 入力'!AE69,"")</f>
        <v/>
      </c>
      <c r="G30" s="95"/>
      <c r="H30" s="95"/>
      <c r="I30" s="95"/>
      <c r="J30" s="96"/>
      <c r="K30" s="104" t="str">
        <f>IF('【観光】計画申請 入力'!AF69&lt;&gt;"",'【観光】計画申請 入力'!AF69,"")</f>
        <v/>
      </c>
      <c r="L30" s="104"/>
      <c r="M30" s="104"/>
      <c r="N30" s="104"/>
      <c r="O30" s="104" t="str">
        <f>IF('【観光】計画申請 入力'!AG69&lt;&gt;"",'【観光】計画申請 入力'!AG69,"")</f>
        <v/>
      </c>
      <c r="P30" s="104"/>
      <c r="Q30" s="104"/>
      <c r="R30" s="104"/>
      <c r="S30" s="104"/>
      <c r="T30" s="104"/>
      <c r="U30" s="104"/>
      <c r="V30" s="104"/>
      <c r="W30" s="98" t="str">
        <f>IF('【観光】計画申請 入力'!L69&lt;&gt;"",'【観光】計画申請 入力'!L69,"")</f>
        <v/>
      </c>
      <c r="X30" s="98"/>
      <c r="Y30" s="98"/>
      <c r="Z30" s="98"/>
      <c r="AA30" s="98" t="str">
        <f>IF('【観光】計画申請 入力'!M69&lt;&gt;"",'【観光】計画申請 入力'!M69,"")</f>
        <v/>
      </c>
      <c r="AB30" s="98"/>
      <c r="AC30" s="98"/>
      <c r="AD30" s="98"/>
      <c r="AE30" s="98" t="str">
        <f>IF('【観光】計画申請 入力'!N69&lt;&gt;"",'【観光】計画申請 入力'!N69,"")</f>
        <v/>
      </c>
      <c r="AF30" s="98"/>
      <c r="AG30" s="98"/>
      <c r="AH30" s="98"/>
      <c r="AI30" s="99" t="str">
        <f>IF('【観光】計画申請 入力'!O69=[1]マスタ!$E$3,"循環",IF('【観光】計画申請 入力'!P69&lt;&gt;"",'【観光】計画申請 入力'!P69,""))</f>
        <v/>
      </c>
      <c r="AJ30" s="99"/>
      <c r="AK30" s="99" t="str">
        <f>IF('【観光】計画申請 入力'!O69="〇",IF('【観光】計画申請 入力'!P69&lt;&gt;"",'【観光】計画申請 入力'!P69,""),IF('【観光】計画申請 入力'!Q69&lt;&gt;"",'【観光】計画申請 入力'!Q69,""))</f>
        <v/>
      </c>
      <c r="AL30" s="99"/>
      <c r="AM30" s="109" t="str">
        <f>IF('【観光】計画申請 入力'!R69&lt;&gt;"",'【観光】計画申請 入力'!R69,"")</f>
        <v/>
      </c>
      <c r="AN30" s="109"/>
      <c r="AO30" s="97" t="str">
        <f>IF('【観光】計画申請 入力'!S69&lt;&gt;"",'【観光】計画申請 入力'!S69,"")</f>
        <v/>
      </c>
      <c r="AP30" s="97"/>
      <c r="AQ30" s="107" t="str">
        <f>IF('【観光】計画申請 入力'!T69&lt;&gt;"",'【観光】計画申請 入力'!T69,"")</f>
        <v/>
      </c>
      <c r="AR30" s="107"/>
      <c r="AS30" s="107" t="str">
        <f>IF('【観光】計画申請 入力'!U69&lt;&gt;"",'【観光】計画申請 入力'!U69,"")</f>
        <v/>
      </c>
      <c r="AT30" s="107"/>
      <c r="AU30" s="98" t="str">
        <f>IF('【観光】計画申請 入力'!G69&lt;&gt;"",'【観光】計画申請 入力'!G69,"")</f>
        <v/>
      </c>
      <c r="AV30" s="98"/>
      <c r="AW30" s="108" t="str">
        <f>IF('【観光】計画申請 入力'!H69&lt;&gt;"",'【観光】計画申請 入力'!H69,"")</f>
        <v/>
      </c>
      <c r="AX30" s="108"/>
      <c r="AY30" s="108"/>
      <c r="AZ30" s="104" t="str">
        <f>IF('【観光】計画申請 入力'!I69&lt;&gt;"",'【観光】計画申請 入力'!I69,"")</f>
        <v/>
      </c>
      <c r="BA30" s="104"/>
      <c r="BB30" s="104"/>
      <c r="BC30" s="104" t="str">
        <f>IF('【観光】計画申請 入力'!J69&lt;&gt;"",'【観光】計画申請 入力'!J69,"")</f>
        <v/>
      </c>
      <c r="BD30" s="104"/>
      <c r="BE30" s="104"/>
      <c r="BF30" s="104"/>
      <c r="BG30" s="104"/>
      <c r="BH30" s="104"/>
      <c r="BI30" s="104"/>
      <c r="BJ30" s="104"/>
      <c r="BK30" s="104" t="str">
        <f>IF('【観光】計画申請 入力'!K69&lt;&gt;"",'【観光】計画申請 入力'!K69,"")</f>
        <v/>
      </c>
      <c r="BL30" s="104"/>
      <c r="BM30" s="104"/>
    </row>
    <row r="31" spans="2:65" s="26" customFormat="1" ht="67.400000000000006" customHeight="1" x14ac:dyDescent="0.2">
      <c r="B31" s="56">
        <v>23</v>
      </c>
      <c r="C31" s="94" t="str">
        <f>IF('【観光】計画申請 入力'!C70&lt;&gt;"",'【観光】計画申請 入力'!C70,"")</f>
        <v/>
      </c>
      <c r="D31" s="95"/>
      <c r="E31" s="96"/>
      <c r="F31" s="94" t="str">
        <f>IF('【観光】計画申請 入力'!AE70&lt;&gt;"",'【観光】計画申請 入力'!AE70,"")</f>
        <v/>
      </c>
      <c r="G31" s="95"/>
      <c r="H31" s="95"/>
      <c r="I31" s="95"/>
      <c r="J31" s="96"/>
      <c r="K31" s="104" t="str">
        <f>IF('【観光】計画申請 入力'!AF70&lt;&gt;"",'【観光】計画申請 入力'!AF70,"")</f>
        <v/>
      </c>
      <c r="L31" s="104"/>
      <c r="M31" s="104"/>
      <c r="N31" s="104"/>
      <c r="O31" s="104" t="str">
        <f>IF('【観光】計画申請 入力'!AG70&lt;&gt;"",'【観光】計画申請 入力'!AG70,"")</f>
        <v/>
      </c>
      <c r="P31" s="104"/>
      <c r="Q31" s="104"/>
      <c r="R31" s="104"/>
      <c r="S31" s="104"/>
      <c r="T31" s="104"/>
      <c r="U31" s="104"/>
      <c r="V31" s="104"/>
      <c r="W31" s="98" t="str">
        <f>IF('【観光】計画申請 入力'!L70&lt;&gt;"",'【観光】計画申請 入力'!L70,"")</f>
        <v/>
      </c>
      <c r="X31" s="98"/>
      <c r="Y31" s="98"/>
      <c r="Z31" s="98"/>
      <c r="AA31" s="98" t="str">
        <f>IF('【観光】計画申請 入力'!M70&lt;&gt;"",'【観光】計画申請 入力'!M70,"")</f>
        <v/>
      </c>
      <c r="AB31" s="98"/>
      <c r="AC31" s="98"/>
      <c r="AD31" s="98"/>
      <c r="AE31" s="98" t="str">
        <f>IF('【観光】計画申請 入力'!N70&lt;&gt;"",'【観光】計画申請 入力'!N70,"")</f>
        <v/>
      </c>
      <c r="AF31" s="98"/>
      <c r="AG31" s="98"/>
      <c r="AH31" s="98"/>
      <c r="AI31" s="99" t="str">
        <f>IF('【観光】計画申請 入力'!O70=[1]マスタ!$E$3,"循環",IF('【観光】計画申請 入力'!P70&lt;&gt;"",'【観光】計画申請 入力'!P70,""))</f>
        <v/>
      </c>
      <c r="AJ31" s="99"/>
      <c r="AK31" s="99" t="str">
        <f>IF('【観光】計画申請 入力'!O70="〇",IF('【観光】計画申請 入力'!P70&lt;&gt;"",'【観光】計画申請 入力'!P70,""),IF('【観光】計画申請 入力'!Q70&lt;&gt;"",'【観光】計画申請 入力'!Q70,""))</f>
        <v/>
      </c>
      <c r="AL31" s="99"/>
      <c r="AM31" s="109" t="str">
        <f>IF('【観光】計画申請 入力'!R70&lt;&gt;"",'【観光】計画申請 入力'!R70,"")</f>
        <v/>
      </c>
      <c r="AN31" s="109"/>
      <c r="AO31" s="97" t="str">
        <f>IF('【観光】計画申請 入力'!S70&lt;&gt;"",'【観光】計画申請 入力'!S70,"")</f>
        <v/>
      </c>
      <c r="AP31" s="97"/>
      <c r="AQ31" s="107" t="str">
        <f>IF('【観光】計画申請 入力'!T70&lt;&gt;"",'【観光】計画申請 入力'!T70,"")</f>
        <v/>
      </c>
      <c r="AR31" s="107"/>
      <c r="AS31" s="107" t="str">
        <f>IF('【観光】計画申請 入力'!U70&lt;&gt;"",'【観光】計画申請 入力'!U70,"")</f>
        <v/>
      </c>
      <c r="AT31" s="107"/>
      <c r="AU31" s="98" t="str">
        <f>IF('【観光】計画申請 入力'!G70&lt;&gt;"",'【観光】計画申請 入力'!G70,"")</f>
        <v/>
      </c>
      <c r="AV31" s="98"/>
      <c r="AW31" s="108" t="str">
        <f>IF('【観光】計画申請 入力'!H70&lt;&gt;"",'【観光】計画申請 入力'!H70,"")</f>
        <v/>
      </c>
      <c r="AX31" s="108"/>
      <c r="AY31" s="108"/>
      <c r="AZ31" s="104" t="str">
        <f>IF('【観光】計画申請 入力'!I70&lt;&gt;"",'【観光】計画申請 入力'!I70,"")</f>
        <v/>
      </c>
      <c r="BA31" s="104"/>
      <c r="BB31" s="104"/>
      <c r="BC31" s="104" t="str">
        <f>IF('【観光】計画申請 入力'!J70&lt;&gt;"",'【観光】計画申請 入力'!J70,"")</f>
        <v/>
      </c>
      <c r="BD31" s="104"/>
      <c r="BE31" s="104"/>
      <c r="BF31" s="104"/>
      <c r="BG31" s="104"/>
      <c r="BH31" s="104"/>
      <c r="BI31" s="104"/>
      <c r="BJ31" s="104"/>
      <c r="BK31" s="104" t="str">
        <f>IF('【観光】計画申請 入力'!K70&lt;&gt;"",'【観光】計画申請 入力'!K70,"")</f>
        <v/>
      </c>
      <c r="BL31" s="104"/>
      <c r="BM31" s="104"/>
    </row>
    <row r="32" spans="2:65" s="26" customFormat="1" ht="67.400000000000006" customHeight="1" x14ac:dyDescent="0.2">
      <c r="B32" s="56">
        <v>24</v>
      </c>
      <c r="C32" s="94" t="str">
        <f>IF('【観光】計画申請 入力'!C71&lt;&gt;"",'【観光】計画申請 入力'!C71,"")</f>
        <v/>
      </c>
      <c r="D32" s="95"/>
      <c r="E32" s="96"/>
      <c r="F32" s="94" t="str">
        <f>IF('【観光】計画申請 入力'!AE71&lt;&gt;"",'【観光】計画申請 入力'!AE71,"")</f>
        <v/>
      </c>
      <c r="G32" s="95"/>
      <c r="H32" s="95"/>
      <c r="I32" s="95"/>
      <c r="J32" s="96"/>
      <c r="K32" s="104" t="str">
        <f>IF('【観光】計画申請 入力'!AF71&lt;&gt;"",'【観光】計画申請 入力'!AF71,"")</f>
        <v/>
      </c>
      <c r="L32" s="104"/>
      <c r="M32" s="104"/>
      <c r="N32" s="104"/>
      <c r="O32" s="104" t="str">
        <f>IF('【観光】計画申請 入力'!AG71&lt;&gt;"",'【観光】計画申請 入力'!AG71,"")</f>
        <v/>
      </c>
      <c r="P32" s="104"/>
      <c r="Q32" s="104"/>
      <c r="R32" s="104"/>
      <c r="S32" s="104"/>
      <c r="T32" s="104"/>
      <c r="U32" s="104"/>
      <c r="V32" s="104"/>
      <c r="W32" s="98" t="str">
        <f>IF('【観光】計画申請 入力'!L71&lt;&gt;"",'【観光】計画申請 入力'!L71,"")</f>
        <v/>
      </c>
      <c r="X32" s="98"/>
      <c r="Y32" s="98"/>
      <c r="Z32" s="98"/>
      <c r="AA32" s="98" t="str">
        <f>IF('【観光】計画申請 入力'!M71&lt;&gt;"",'【観光】計画申請 入力'!M71,"")</f>
        <v/>
      </c>
      <c r="AB32" s="98"/>
      <c r="AC32" s="98"/>
      <c r="AD32" s="98"/>
      <c r="AE32" s="98" t="str">
        <f>IF('【観光】計画申請 入力'!N71&lt;&gt;"",'【観光】計画申請 入力'!N71,"")</f>
        <v/>
      </c>
      <c r="AF32" s="98"/>
      <c r="AG32" s="98"/>
      <c r="AH32" s="98"/>
      <c r="AI32" s="99" t="str">
        <f>IF('【観光】計画申請 入力'!O71=[1]マスタ!$E$3,"循環",IF('【観光】計画申請 入力'!P71&lt;&gt;"",'【観光】計画申請 入力'!P71,""))</f>
        <v/>
      </c>
      <c r="AJ32" s="99"/>
      <c r="AK32" s="99" t="str">
        <f>IF('【観光】計画申請 入力'!O71="〇",IF('【観光】計画申請 入力'!P71&lt;&gt;"",'【観光】計画申請 入力'!P71,""),IF('【観光】計画申請 入力'!Q71&lt;&gt;"",'【観光】計画申請 入力'!Q71,""))</f>
        <v/>
      </c>
      <c r="AL32" s="99"/>
      <c r="AM32" s="109" t="str">
        <f>IF('【観光】計画申請 入力'!R71&lt;&gt;"",'【観光】計画申請 入力'!R71,"")</f>
        <v/>
      </c>
      <c r="AN32" s="109"/>
      <c r="AO32" s="97" t="str">
        <f>IF('【観光】計画申請 入力'!S71&lt;&gt;"",'【観光】計画申請 入力'!S71,"")</f>
        <v/>
      </c>
      <c r="AP32" s="97"/>
      <c r="AQ32" s="107" t="str">
        <f>IF('【観光】計画申請 入力'!T71&lt;&gt;"",'【観光】計画申請 入力'!T71,"")</f>
        <v/>
      </c>
      <c r="AR32" s="107"/>
      <c r="AS32" s="107" t="str">
        <f>IF('【観光】計画申請 入力'!U71&lt;&gt;"",'【観光】計画申請 入力'!U71,"")</f>
        <v/>
      </c>
      <c r="AT32" s="107"/>
      <c r="AU32" s="98" t="str">
        <f>IF('【観光】計画申請 入力'!G71&lt;&gt;"",'【観光】計画申請 入力'!G71,"")</f>
        <v/>
      </c>
      <c r="AV32" s="98"/>
      <c r="AW32" s="108" t="str">
        <f>IF('【観光】計画申請 入力'!H71&lt;&gt;"",'【観光】計画申請 入力'!H71,"")</f>
        <v/>
      </c>
      <c r="AX32" s="108"/>
      <c r="AY32" s="108"/>
      <c r="AZ32" s="104" t="str">
        <f>IF('【観光】計画申請 入力'!I71&lt;&gt;"",'【観光】計画申請 入力'!I71,"")</f>
        <v/>
      </c>
      <c r="BA32" s="104"/>
      <c r="BB32" s="104"/>
      <c r="BC32" s="104" t="str">
        <f>IF('【観光】計画申請 入力'!J71&lt;&gt;"",'【観光】計画申請 入力'!J71,"")</f>
        <v/>
      </c>
      <c r="BD32" s="104"/>
      <c r="BE32" s="104"/>
      <c r="BF32" s="104"/>
      <c r="BG32" s="104"/>
      <c r="BH32" s="104"/>
      <c r="BI32" s="104"/>
      <c r="BJ32" s="104"/>
      <c r="BK32" s="104" t="str">
        <f>IF('【観光】計画申請 入力'!K71&lt;&gt;"",'【観光】計画申請 入力'!K71,"")</f>
        <v/>
      </c>
      <c r="BL32" s="104"/>
      <c r="BM32" s="104"/>
    </row>
    <row r="33" spans="2:65" s="26" customFormat="1" ht="67.400000000000006" customHeight="1" x14ac:dyDescent="0.2">
      <c r="B33" s="56">
        <v>25</v>
      </c>
      <c r="C33" s="94" t="str">
        <f>IF('【観光】計画申請 入力'!C72&lt;&gt;"",'【観光】計画申請 入力'!C72,"")</f>
        <v/>
      </c>
      <c r="D33" s="95"/>
      <c r="E33" s="96"/>
      <c r="F33" s="94" t="str">
        <f>IF('【観光】計画申請 入力'!AE72&lt;&gt;"",'【観光】計画申請 入力'!AE72,"")</f>
        <v/>
      </c>
      <c r="G33" s="95"/>
      <c r="H33" s="95"/>
      <c r="I33" s="95"/>
      <c r="J33" s="96"/>
      <c r="K33" s="104" t="str">
        <f>IF('【観光】計画申請 入力'!AF72&lt;&gt;"",'【観光】計画申請 入力'!AF72,"")</f>
        <v/>
      </c>
      <c r="L33" s="104"/>
      <c r="M33" s="104"/>
      <c r="N33" s="104"/>
      <c r="O33" s="104" t="str">
        <f>IF('【観光】計画申請 入力'!AG72&lt;&gt;"",'【観光】計画申請 入力'!AG72,"")</f>
        <v/>
      </c>
      <c r="P33" s="104"/>
      <c r="Q33" s="104"/>
      <c r="R33" s="104"/>
      <c r="S33" s="104"/>
      <c r="T33" s="104"/>
      <c r="U33" s="104"/>
      <c r="V33" s="104"/>
      <c r="W33" s="98" t="str">
        <f>IF('【観光】計画申請 入力'!L72&lt;&gt;"",'【観光】計画申請 入力'!L72,"")</f>
        <v/>
      </c>
      <c r="X33" s="98"/>
      <c r="Y33" s="98"/>
      <c r="Z33" s="98"/>
      <c r="AA33" s="98" t="str">
        <f>IF('【観光】計画申請 入力'!M72&lt;&gt;"",'【観光】計画申請 入力'!M72,"")</f>
        <v/>
      </c>
      <c r="AB33" s="98"/>
      <c r="AC33" s="98"/>
      <c r="AD33" s="98"/>
      <c r="AE33" s="98" t="str">
        <f>IF('【観光】計画申請 入力'!N72&lt;&gt;"",'【観光】計画申請 入力'!N72,"")</f>
        <v/>
      </c>
      <c r="AF33" s="98"/>
      <c r="AG33" s="98"/>
      <c r="AH33" s="98"/>
      <c r="AI33" s="99" t="str">
        <f>IF('【観光】計画申請 入力'!O72=[1]マスタ!$E$3,"循環",IF('【観光】計画申請 入力'!P72&lt;&gt;"",'【観光】計画申請 入力'!P72,""))</f>
        <v/>
      </c>
      <c r="AJ33" s="99"/>
      <c r="AK33" s="99" t="str">
        <f>IF('【観光】計画申請 入力'!O72="〇",IF('【観光】計画申請 入力'!P72&lt;&gt;"",'【観光】計画申請 入力'!P72,""),IF('【観光】計画申請 入力'!Q72&lt;&gt;"",'【観光】計画申請 入力'!Q72,""))</f>
        <v/>
      </c>
      <c r="AL33" s="99"/>
      <c r="AM33" s="109" t="str">
        <f>IF('【観光】計画申請 入力'!R72&lt;&gt;"",'【観光】計画申請 入力'!R72,"")</f>
        <v/>
      </c>
      <c r="AN33" s="109"/>
      <c r="AO33" s="97" t="str">
        <f>IF('【観光】計画申請 入力'!S72&lt;&gt;"",'【観光】計画申請 入力'!S72,"")</f>
        <v/>
      </c>
      <c r="AP33" s="97"/>
      <c r="AQ33" s="107" t="str">
        <f>IF('【観光】計画申請 入力'!T72&lt;&gt;"",'【観光】計画申請 入力'!T72,"")</f>
        <v/>
      </c>
      <c r="AR33" s="107"/>
      <c r="AS33" s="107" t="str">
        <f>IF('【観光】計画申請 入力'!U72&lt;&gt;"",'【観光】計画申請 入力'!U72,"")</f>
        <v/>
      </c>
      <c r="AT33" s="107"/>
      <c r="AU33" s="98" t="str">
        <f>IF('【観光】計画申請 入力'!G72&lt;&gt;"",'【観光】計画申請 入力'!G72,"")</f>
        <v/>
      </c>
      <c r="AV33" s="98"/>
      <c r="AW33" s="108" t="str">
        <f>IF('【観光】計画申請 入力'!H72&lt;&gt;"",'【観光】計画申請 入力'!H72,"")</f>
        <v/>
      </c>
      <c r="AX33" s="108"/>
      <c r="AY33" s="108"/>
      <c r="AZ33" s="104" t="str">
        <f>IF('【観光】計画申請 入力'!I72&lt;&gt;"",'【観光】計画申請 入力'!I72,"")</f>
        <v/>
      </c>
      <c r="BA33" s="104"/>
      <c r="BB33" s="104"/>
      <c r="BC33" s="104" t="str">
        <f>IF('【観光】計画申請 入力'!J72&lt;&gt;"",'【観光】計画申請 入力'!J72,"")</f>
        <v/>
      </c>
      <c r="BD33" s="104"/>
      <c r="BE33" s="104"/>
      <c r="BF33" s="104"/>
      <c r="BG33" s="104"/>
      <c r="BH33" s="104"/>
      <c r="BI33" s="104"/>
      <c r="BJ33" s="104"/>
      <c r="BK33" s="104" t="str">
        <f>IF('【観光】計画申請 入力'!K72&lt;&gt;"",'【観光】計画申請 入力'!K72,"")</f>
        <v/>
      </c>
      <c r="BL33" s="104"/>
      <c r="BM33" s="104"/>
    </row>
    <row r="34" spans="2:65" s="26" customFormat="1" ht="67.400000000000006" customHeight="1" x14ac:dyDescent="0.2">
      <c r="B34" s="56">
        <v>26</v>
      </c>
      <c r="C34" s="94" t="str">
        <f>IF('【観光】計画申請 入力'!C73&lt;&gt;"",'【観光】計画申請 入力'!C73,"")</f>
        <v/>
      </c>
      <c r="D34" s="95"/>
      <c r="E34" s="96"/>
      <c r="F34" s="94" t="str">
        <f>IF('【観光】計画申請 入力'!AE73&lt;&gt;"",'【観光】計画申請 入力'!AE73,"")</f>
        <v/>
      </c>
      <c r="G34" s="95"/>
      <c r="H34" s="95"/>
      <c r="I34" s="95"/>
      <c r="J34" s="96"/>
      <c r="K34" s="104" t="str">
        <f>IF('【観光】計画申請 入力'!AF73&lt;&gt;"",'【観光】計画申請 入力'!AF73,"")</f>
        <v/>
      </c>
      <c r="L34" s="104"/>
      <c r="M34" s="104"/>
      <c r="N34" s="104"/>
      <c r="O34" s="104" t="str">
        <f>IF('【観光】計画申請 入力'!AG73&lt;&gt;"",'【観光】計画申請 入力'!AG73,"")</f>
        <v/>
      </c>
      <c r="P34" s="104"/>
      <c r="Q34" s="104"/>
      <c r="R34" s="104"/>
      <c r="S34" s="104"/>
      <c r="T34" s="104"/>
      <c r="U34" s="104"/>
      <c r="V34" s="104"/>
      <c r="W34" s="98" t="str">
        <f>IF('【観光】計画申請 入力'!L73&lt;&gt;"",'【観光】計画申請 入力'!L73,"")</f>
        <v/>
      </c>
      <c r="X34" s="98"/>
      <c r="Y34" s="98"/>
      <c r="Z34" s="98"/>
      <c r="AA34" s="98" t="str">
        <f>IF('【観光】計画申請 入力'!M73&lt;&gt;"",'【観光】計画申請 入力'!M73,"")</f>
        <v/>
      </c>
      <c r="AB34" s="98"/>
      <c r="AC34" s="98"/>
      <c r="AD34" s="98"/>
      <c r="AE34" s="98" t="str">
        <f>IF('【観光】計画申請 入力'!N73&lt;&gt;"",'【観光】計画申請 入力'!N73,"")</f>
        <v/>
      </c>
      <c r="AF34" s="98"/>
      <c r="AG34" s="98"/>
      <c r="AH34" s="98"/>
      <c r="AI34" s="99" t="str">
        <f>IF('【観光】計画申請 入力'!O73=[1]マスタ!$E$3,"循環",IF('【観光】計画申請 入力'!P73&lt;&gt;"",'【観光】計画申請 入力'!P73,""))</f>
        <v/>
      </c>
      <c r="AJ34" s="99"/>
      <c r="AK34" s="99" t="str">
        <f>IF('【観光】計画申請 入力'!O73="〇",IF('【観光】計画申請 入力'!P73&lt;&gt;"",'【観光】計画申請 入力'!P73,""),IF('【観光】計画申請 入力'!Q73&lt;&gt;"",'【観光】計画申請 入力'!Q73,""))</f>
        <v/>
      </c>
      <c r="AL34" s="99"/>
      <c r="AM34" s="109" t="str">
        <f>IF('【観光】計画申請 入力'!R73&lt;&gt;"",'【観光】計画申請 入力'!R73,"")</f>
        <v/>
      </c>
      <c r="AN34" s="109"/>
      <c r="AO34" s="97" t="str">
        <f>IF('【観光】計画申請 入力'!S73&lt;&gt;"",'【観光】計画申請 入力'!S73,"")</f>
        <v/>
      </c>
      <c r="AP34" s="97"/>
      <c r="AQ34" s="107" t="str">
        <f>IF('【観光】計画申請 入力'!T73&lt;&gt;"",'【観光】計画申請 入力'!T73,"")</f>
        <v/>
      </c>
      <c r="AR34" s="107"/>
      <c r="AS34" s="107" t="str">
        <f>IF('【観光】計画申請 入力'!U73&lt;&gt;"",'【観光】計画申請 入力'!U73,"")</f>
        <v/>
      </c>
      <c r="AT34" s="107"/>
      <c r="AU34" s="98" t="str">
        <f>IF('【観光】計画申請 入力'!G73&lt;&gt;"",'【観光】計画申請 入力'!G73,"")</f>
        <v/>
      </c>
      <c r="AV34" s="98"/>
      <c r="AW34" s="108" t="str">
        <f>IF('【観光】計画申請 入力'!H73&lt;&gt;"",'【観光】計画申請 入力'!H73,"")</f>
        <v/>
      </c>
      <c r="AX34" s="108"/>
      <c r="AY34" s="108"/>
      <c r="AZ34" s="104" t="str">
        <f>IF('【観光】計画申請 入力'!I73&lt;&gt;"",'【観光】計画申請 入力'!I73,"")</f>
        <v/>
      </c>
      <c r="BA34" s="104"/>
      <c r="BB34" s="104"/>
      <c r="BC34" s="104" t="str">
        <f>IF('【観光】計画申請 入力'!J73&lt;&gt;"",'【観光】計画申請 入力'!J73,"")</f>
        <v/>
      </c>
      <c r="BD34" s="104"/>
      <c r="BE34" s="104"/>
      <c r="BF34" s="104"/>
      <c r="BG34" s="104"/>
      <c r="BH34" s="104"/>
      <c r="BI34" s="104"/>
      <c r="BJ34" s="104"/>
      <c r="BK34" s="104" t="str">
        <f>IF('【観光】計画申請 入力'!K73&lt;&gt;"",'【観光】計画申請 入力'!K73,"")</f>
        <v/>
      </c>
      <c r="BL34" s="104"/>
      <c r="BM34" s="104"/>
    </row>
    <row r="35" spans="2:65" s="26" customFormat="1" ht="67.400000000000006" customHeight="1" x14ac:dyDescent="0.2">
      <c r="B35" s="56">
        <v>27</v>
      </c>
      <c r="C35" s="94" t="str">
        <f>IF('【観光】計画申請 入力'!C74&lt;&gt;"",'【観光】計画申請 入力'!C74,"")</f>
        <v/>
      </c>
      <c r="D35" s="95"/>
      <c r="E35" s="96"/>
      <c r="F35" s="94" t="str">
        <f>IF('【観光】計画申請 入力'!AE74&lt;&gt;"",'【観光】計画申請 入力'!AE74,"")</f>
        <v/>
      </c>
      <c r="G35" s="95"/>
      <c r="H35" s="95"/>
      <c r="I35" s="95"/>
      <c r="J35" s="96"/>
      <c r="K35" s="104" t="str">
        <f>IF('【観光】計画申請 入力'!AF74&lt;&gt;"",'【観光】計画申請 入力'!AF74,"")</f>
        <v/>
      </c>
      <c r="L35" s="104"/>
      <c r="M35" s="104"/>
      <c r="N35" s="104"/>
      <c r="O35" s="104" t="str">
        <f>IF('【観光】計画申請 入力'!AG74&lt;&gt;"",'【観光】計画申請 入力'!AG74,"")</f>
        <v/>
      </c>
      <c r="P35" s="104"/>
      <c r="Q35" s="104"/>
      <c r="R35" s="104"/>
      <c r="S35" s="104"/>
      <c r="T35" s="104"/>
      <c r="U35" s="104"/>
      <c r="V35" s="104"/>
      <c r="W35" s="98" t="str">
        <f>IF('【観光】計画申請 入力'!L74&lt;&gt;"",'【観光】計画申請 入力'!L74,"")</f>
        <v/>
      </c>
      <c r="X35" s="98"/>
      <c r="Y35" s="98"/>
      <c r="Z35" s="98"/>
      <c r="AA35" s="98" t="str">
        <f>IF('【観光】計画申請 入力'!M74&lt;&gt;"",'【観光】計画申請 入力'!M74,"")</f>
        <v/>
      </c>
      <c r="AB35" s="98"/>
      <c r="AC35" s="98"/>
      <c r="AD35" s="98"/>
      <c r="AE35" s="98" t="str">
        <f>IF('【観光】計画申請 入力'!N74&lt;&gt;"",'【観光】計画申請 入力'!N74,"")</f>
        <v/>
      </c>
      <c r="AF35" s="98"/>
      <c r="AG35" s="98"/>
      <c r="AH35" s="98"/>
      <c r="AI35" s="99" t="str">
        <f>IF('【観光】計画申請 入力'!O74=[1]マスタ!$E$3,"循環",IF('【観光】計画申請 入力'!P74&lt;&gt;"",'【観光】計画申請 入力'!P74,""))</f>
        <v/>
      </c>
      <c r="AJ35" s="99"/>
      <c r="AK35" s="99" t="str">
        <f>IF('【観光】計画申請 入力'!O74="〇",IF('【観光】計画申請 入力'!P74&lt;&gt;"",'【観光】計画申請 入力'!P74,""),IF('【観光】計画申請 入力'!Q74&lt;&gt;"",'【観光】計画申請 入力'!Q74,""))</f>
        <v/>
      </c>
      <c r="AL35" s="99"/>
      <c r="AM35" s="109" t="str">
        <f>IF('【観光】計画申請 入力'!R74&lt;&gt;"",'【観光】計画申請 入力'!R74,"")</f>
        <v/>
      </c>
      <c r="AN35" s="109"/>
      <c r="AO35" s="97" t="str">
        <f>IF('【観光】計画申請 入力'!S74&lt;&gt;"",'【観光】計画申請 入力'!S74,"")</f>
        <v/>
      </c>
      <c r="AP35" s="97"/>
      <c r="AQ35" s="107" t="str">
        <f>IF('【観光】計画申請 入力'!T74&lt;&gt;"",'【観光】計画申請 入力'!T74,"")</f>
        <v/>
      </c>
      <c r="AR35" s="107"/>
      <c r="AS35" s="107" t="str">
        <f>IF('【観光】計画申請 入力'!U74&lt;&gt;"",'【観光】計画申請 入力'!U74,"")</f>
        <v/>
      </c>
      <c r="AT35" s="107"/>
      <c r="AU35" s="98" t="str">
        <f>IF('【観光】計画申請 入力'!G74&lt;&gt;"",'【観光】計画申請 入力'!G74,"")</f>
        <v/>
      </c>
      <c r="AV35" s="98"/>
      <c r="AW35" s="108" t="str">
        <f>IF('【観光】計画申請 入力'!H74&lt;&gt;"",'【観光】計画申請 入力'!H74,"")</f>
        <v/>
      </c>
      <c r="AX35" s="108"/>
      <c r="AY35" s="108"/>
      <c r="AZ35" s="104" t="str">
        <f>IF('【観光】計画申請 入力'!I74&lt;&gt;"",'【観光】計画申請 入力'!I74,"")</f>
        <v/>
      </c>
      <c r="BA35" s="104"/>
      <c r="BB35" s="104"/>
      <c r="BC35" s="104" t="str">
        <f>IF('【観光】計画申請 入力'!J74&lt;&gt;"",'【観光】計画申請 入力'!J74,"")</f>
        <v/>
      </c>
      <c r="BD35" s="104"/>
      <c r="BE35" s="104"/>
      <c r="BF35" s="104"/>
      <c r="BG35" s="104"/>
      <c r="BH35" s="104"/>
      <c r="BI35" s="104"/>
      <c r="BJ35" s="104"/>
      <c r="BK35" s="104" t="str">
        <f>IF('【観光】計画申請 入力'!K74&lt;&gt;"",'【観光】計画申請 入力'!K74,"")</f>
        <v/>
      </c>
      <c r="BL35" s="104"/>
      <c r="BM35" s="104"/>
    </row>
    <row r="36" spans="2:65" s="26" customFormat="1" ht="67.400000000000006" customHeight="1" x14ac:dyDescent="0.2">
      <c r="B36" s="56">
        <v>28</v>
      </c>
      <c r="C36" s="94" t="str">
        <f>IF('【観光】計画申請 入力'!C75&lt;&gt;"",'【観光】計画申請 入力'!C75,"")</f>
        <v/>
      </c>
      <c r="D36" s="95"/>
      <c r="E36" s="96"/>
      <c r="F36" s="94" t="str">
        <f>IF('【観光】計画申請 入力'!AE75&lt;&gt;"",'【観光】計画申請 入力'!AE75,"")</f>
        <v/>
      </c>
      <c r="G36" s="95"/>
      <c r="H36" s="95"/>
      <c r="I36" s="95"/>
      <c r="J36" s="96"/>
      <c r="K36" s="104" t="str">
        <f>IF('【観光】計画申請 入力'!AF75&lt;&gt;"",'【観光】計画申請 入力'!AF75,"")</f>
        <v/>
      </c>
      <c r="L36" s="104"/>
      <c r="M36" s="104"/>
      <c r="N36" s="104"/>
      <c r="O36" s="104" t="str">
        <f>IF('【観光】計画申請 入力'!AG75&lt;&gt;"",'【観光】計画申請 入力'!AG75,"")</f>
        <v/>
      </c>
      <c r="P36" s="104"/>
      <c r="Q36" s="104"/>
      <c r="R36" s="104"/>
      <c r="S36" s="104"/>
      <c r="T36" s="104"/>
      <c r="U36" s="104"/>
      <c r="V36" s="104"/>
      <c r="W36" s="98" t="str">
        <f>IF('【観光】計画申請 入力'!L75&lt;&gt;"",'【観光】計画申請 入力'!L75,"")</f>
        <v/>
      </c>
      <c r="X36" s="98"/>
      <c r="Y36" s="98"/>
      <c r="Z36" s="98"/>
      <c r="AA36" s="98" t="str">
        <f>IF('【観光】計画申請 入力'!M75&lt;&gt;"",'【観光】計画申請 入力'!M75,"")</f>
        <v/>
      </c>
      <c r="AB36" s="98"/>
      <c r="AC36" s="98"/>
      <c r="AD36" s="98"/>
      <c r="AE36" s="98" t="str">
        <f>IF('【観光】計画申請 入力'!N75&lt;&gt;"",'【観光】計画申請 入力'!N75,"")</f>
        <v/>
      </c>
      <c r="AF36" s="98"/>
      <c r="AG36" s="98"/>
      <c r="AH36" s="98"/>
      <c r="AI36" s="99" t="str">
        <f>IF('【観光】計画申請 入力'!O75=[1]マスタ!$E$3,"循環",IF('【観光】計画申請 入力'!P75&lt;&gt;"",'【観光】計画申請 入力'!P75,""))</f>
        <v/>
      </c>
      <c r="AJ36" s="99"/>
      <c r="AK36" s="99" t="str">
        <f>IF('【観光】計画申請 入力'!O75="〇",IF('【観光】計画申請 入力'!P75&lt;&gt;"",'【観光】計画申請 入力'!P75,""),IF('【観光】計画申請 入力'!Q75&lt;&gt;"",'【観光】計画申請 入力'!Q75,""))</f>
        <v/>
      </c>
      <c r="AL36" s="99"/>
      <c r="AM36" s="109" t="str">
        <f>IF('【観光】計画申請 入力'!R75&lt;&gt;"",'【観光】計画申請 入力'!R75,"")</f>
        <v/>
      </c>
      <c r="AN36" s="109"/>
      <c r="AO36" s="97" t="str">
        <f>IF('【観光】計画申請 入力'!S75&lt;&gt;"",'【観光】計画申請 入力'!S75,"")</f>
        <v/>
      </c>
      <c r="AP36" s="97"/>
      <c r="AQ36" s="107" t="str">
        <f>IF('【観光】計画申請 入力'!T75&lt;&gt;"",'【観光】計画申請 入力'!T75,"")</f>
        <v/>
      </c>
      <c r="AR36" s="107"/>
      <c r="AS36" s="107" t="str">
        <f>IF('【観光】計画申請 入力'!U75&lt;&gt;"",'【観光】計画申請 入力'!U75,"")</f>
        <v/>
      </c>
      <c r="AT36" s="107"/>
      <c r="AU36" s="98" t="str">
        <f>IF('【観光】計画申請 入力'!G75&lt;&gt;"",'【観光】計画申請 入力'!G75,"")</f>
        <v/>
      </c>
      <c r="AV36" s="98"/>
      <c r="AW36" s="108" t="str">
        <f>IF('【観光】計画申請 入力'!H75&lt;&gt;"",'【観光】計画申請 入力'!H75,"")</f>
        <v/>
      </c>
      <c r="AX36" s="108"/>
      <c r="AY36" s="108"/>
      <c r="AZ36" s="104" t="str">
        <f>IF('【観光】計画申請 入力'!I75&lt;&gt;"",'【観光】計画申請 入力'!I75,"")</f>
        <v/>
      </c>
      <c r="BA36" s="104"/>
      <c r="BB36" s="104"/>
      <c r="BC36" s="104" t="str">
        <f>IF('【観光】計画申請 入力'!J75&lt;&gt;"",'【観光】計画申請 入力'!J75,"")</f>
        <v/>
      </c>
      <c r="BD36" s="104"/>
      <c r="BE36" s="104"/>
      <c r="BF36" s="104"/>
      <c r="BG36" s="104"/>
      <c r="BH36" s="104"/>
      <c r="BI36" s="104"/>
      <c r="BJ36" s="104"/>
      <c r="BK36" s="104" t="str">
        <f>IF('【観光】計画申請 入力'!K75&lt;&gt;"",'【観光】計画申請 入力'!K75,"")</f>
        <v/>
      </c>
      <c r="BL36" s="104"/>
      <c r="BM36" s="104"/>
    </row>
    <row r="37" spans="2:65" s="26" customFormat="1" ht="67.400000000000006" customHeight="1" x14ac:dyDescent="0.2">
      <c r="B37" s="56">
        <v>29</v>
      </c>
      <c r="C37" s="94" t="str">
        <f>IF('【観光】計画申請 入力'!C76&lt;&gt;"",'【観光】計画申請 入力'!C76,"")</f>
        <v/>
      </c>
      <c r="D37" s="95"/>
      <c r="E37" s="96"/>
      <c r="F37" s="94" t="str">
        <f>IF('【観光】計画申請 入力'!AE76&lt;&gt;"",'【観光】計画申請 入力'!AE76,"")</f>
        <v/>
      </c>
      <c r="G37" s="95"/>
      <c r="H37" s="95"/>
      <c r="I37" s="95"/>
      <c r="J37" s="96"/>
      <c r="K37" s="104" t="str">
        <f>IF('【観光】計画申請 入力'!AF76&lt;&gt;"",'【観光】計画申請 入力'!AF76,"")</f>
        <v/>
      </c>
      <c r="L37" s="104"/>
      <c r="M37" s="104"/>
      <c r="N37" s="104"/>
      <c r="O37" s="104" t="str">
        <f>IF('【観光】計画申請 入力'!AG76&lt;&gt;"",'【観光】計画申請 入力'!AG76,"")</f>
        <v/>
      </c>
      <c r="P37" s="104"/>
      <c r="Q37" s="104"/>
      <c r="R37" s="104"/>
      <c r="S37" s="104"/>
      <c r="T37" s="104"/>
      <c r="U37" s="104"/>
      <c r="V37" s="104"/>
      <c r="W37" s="98" t="str">
        <f>IF('【観光】計画申請 入力'!L76&lt;&gt;"",'【観光】計画申請 入力'!L76,"")</f>
        <v/>
      </c>
      <c r="X37" s="98"/>
      <c r="Y37" s="98"/>
      <c r="Z37" s="98"/>
      <c r="AA37" s="98" t="str">
        <f>IF('【観光】計画申請 入力'!M76&lt;&gt;"",'【観光】計画申請 入力'!M76,"")</f>
        <v/>
      </c>
      <c r="AB37" s="98"/>
      <c r="AC37" s="98"/>
      <c r="AD37" s="98"/>
      <c r="AE37" s="98" t="str">
        <f>IF('【観光】計画申請 入力'!N76&lt;&gt;"",'【観光】計画申請 入力'!N76,"")</f>
        <v/>
      </c>
      <c r="AF37" s="98"/>
      <c r="AG37" s="98"/>
      <c r="AH37" s="98"/>
      <c r="AI37" s="99" t="str">
        <f>IF('【観光】計画申請 入力'!O76=[1]マスタ!$E$3,"循環",IF('【観光】計画申請 入力'!P76&lt;&gt;"",'【観光】計画申請 入力'!P76,""))</f>
        <v/>
      </c>
      <c r="AJ37" s="99"/>
      <c r="AK37" s="99" t="str">
        <f>IF('【観光】計画申請 入力'!O76="〇",IF('【観光】計画申請 入力'!P76&lt;&gt;"",'【観光】計画申請 入力'!P76,""),IF('【観光】計画申請 入力'!Q76&lt;&gt;"",'【観光】計画申請 入力'!Q76,""))</f>
        <v/>
      </c>
      <c r="AL37" s="99"/>
      <c r="AM37" s="109" t="str">
        <f>IF('【観光】計画申請 入力'!R76&lt;&gt;"",'【観光】計画申請 入力'!R76,"")</f>
        <v/>
      </c>
      <c r="AN37" s="109"/>
      <c r="AO37" s="97" t="str">
        <f>IF('【観光】計画申請 入力'!S76&lt;&gt;"",'【観光】計画申請 入力'!S76,"")</f>
        <v/>
      </c>
      <c r="AP37" s="97"/>
      <c r="AQ37" s="107" t="str">
        <f>IF('【観光】計画申請 入力'!T76&lt;&gt;"",'【観光】計画申請 入力'!T76,"")</f>
        <v/>
      </c>
      <c r="AR37" s="107"/>
      <c r="AS37" s="107" t="str">
        <f>IF('【観光】計画申請 入力'!U76&lt;&gt;"",'【観光】計画申請 入力'!U76,"")</f>
        <v/>
      </c>
      <c r="AT37" s="107"/>
      <c r="AU37" s="98" t="str">
        <f>IF('【観光】計画申請 入力'!G76&lt;&gt;"",'【観光】計画申請 入力'!G76,"")</f>
        <v/>
      </c>
      <c r="AV37" s="98"/>
      <c r="AW37" s="108" t="str">
        <f>IF('【観光】計画申請 入力'!H76&lt;&gt;"",'【観光】計画申請 入力'!H76,"")</f>
        <v/>
      </c>
      <c r="AX37" s="108"/>
      <c r="AY37" s="108"/>
      <c r="AZ37" s="104" t="str">
        <f>IF('【観光】計画申請 入力'!I76&lt;&gt;"",'【観光】計画申請 入力'!I76,"")</f>
        <v/>
      </c>
      <c r="BA37" s="104"/>
      <c r="BB37" s="104"/>
      <c r="BC37" s="104" t="str">
        <f>IF('【観光】計画申請 入力'!J76&lt;&gt;"",'【観光】計画申請 入力'!J76,"")</f>
        <v/>
      </c>
      <c r="BD37" s="104"/>
      <c r="BE37" s="104"/>
      <c r="BF37" s="104"/>
      <c r="BG37" s="104"/>
      <c r="BH37" s="104"/>
      <c r="BI37" s="104"/>
      <c r="BJ37" s="104"/>
      <c r="BK37" s="104" t="str">
        <f>IF('【観光】計画申請 入力'!K76&lt;&gt;"",'【観光】計画申請 入力'!K76,"")</f>
        <v/>
      </c>
      <c r="BL37" s="104"/>
      <c r="BM37" s="104"/>
    </row>
    <row r="38" spans="2:65" s="26" customFormat="1" ht="67.400000000000006" customHeight="1" x14ac:dyDescent="0.2">
      <c r="B38" s="56">
        <v>30</v>
      </c>
      <c r="C38" s="94" t="str">
        <f>IF('【観光】計画申請 入力'!C77&lt;&gt;"",'【観光】計画申請 入力'!C77,"")</f>
        <v/>
      </c>
      <c r="D38" s="95"/>
      <c r="E38" s="96"/>
      <c r="F38" s="94" t="str">
        <f>IF('【観光】計画申請 入力'!AE77&lt;&gt;"",'【観光】計画申請 入力'!AE77,"")</f>
        <v/>
      </c>
      <c r="G38" s="95"/>
      <c r="H38" s="95"/>
      <c r="I38" s="95"/>
      <c r="J38" s="96"/>
      <c r="K38" s="104" t="str">
        <f>IF('【観光】計画申請 入力'!AF77&lt;&gt;"",'【観光】計画申請 入力'!AF77,"")</f>
        <v/>
      </c>
      <c r="L38" s="104"/>
      <c r="M38" s="104"/>
      <c r="N38" s="104"/>
      <c r="O38" s="104" t="str">
        <f>IF('【観光】計画申請 入力'!AG77&lt;&gt;"",'【観光】計画申請 入力'!AG77,"")</f>
        <v/>
      </c>
      <c r="P38" s="104"/>
      <c r="Q38" s="104"/>
      <c r="R38" s="104"/>
      <c r="S38" s="104"/>
      <c r="T38" s="104"/>
      <c r="U38" s="104"/>
      <c r="V38" s="104"/>
      <c r="W38" s="98" t="str">
        <f>IF('【観光】計画申請 入力'!L77&lt;&gt;"",'【観光】計画申請 入力'!L77,"")</f>
        <v/>
      </c>
      <c r="X38" s="98"/>
      <c r="Y38" s="98"/>
      <c r="Z38" s="98"/>
      <c r="AA38" s="98" t="str">
        <f>IF('【観光】計画申請 入力'!M77&lt;&gt;"",'【観光】計画申請 入力'!M77,"")</f>
        <v/>
      </c>
      <c r="AB38" s="98"/>
      <c r="AC38" s="98"/>
      <c r="AD38" s="98"/>
      <c r="AE38" s="98" t="str">
        <f>IF('【観光】計画申請 入力'!N77&lt;&gt;"",'【観光】計画申請 入力'!N77,"")</f>
        <v/>
      </c>
      <c r="AF38" s="98"/>
      <c r="AG38" s="98"/>
      <c r="AH38" s="98"/>
      <c r="AI38" s="99" t="str">
        <f>IF('【観光】計画申請 入力'!O77=[1]マスタ!$E$3,"循環",IF('【観光】計画申請 入力'!P77&lt;&gt;"",'【観光】計画申請 入力'!P77,""))</f>
        <v/>
      </c>
      <c r="AJ38" s="99"/>
      <c r="AK38" s="99" t="str">
        <f>IF('【観光】計画申請 入力'!O77="〇",IF('【観光】計画申請 入力'!P77&lt;&gt;"",'【観光】計画申請 入力'!P77,""),IF('【観光】計画申請 入力'!Q77&lt;&gt;"",'【観光】計画申請 入力'!Q77,""))</f>
        <v/>
      </c>
      <c r="AL38" s="99"/>
      <c r="AM38" s="109" t="str">
        <f>IF('【観光】計画申請 入力'!R77&lt;&gt;"",'【観光】計画申請 入力'!R77,"")</f>
        <v/>
      </c>
      <c r="AN38" s="109"/>
      <c r="AO38" s="97" t="str">
        <f>IF('【観光】計画申請 入力'!S77&lt;&gt;"",'【観光】計画申請 入力'!S77,"")</f>
        <v/>
      </c>
      <c r="AP38" s="97"/>
      <c r="AQ38" s="107" t="str">
        <f>IF('【観光】計画申請 入力'!T77&lt;&gt;"",'【観光】計画申請 入力'!T77,"")</f>
        <v/>
      </c>
      <c r="AR38" s="107"/>
      <c r="AS38" s="107" t="str">
        <f>IF('【観光】計画申請 入力'!U77&lt;&gt;"",'【観光】計画申請 入力'!U77,"")</f>
        <v/>
      </c>
      <c r="AT38" s="107"/>
      <c r="AU38" s="98" t="str">
        <f>IF('【観光】計画申請 入力'!G77&lt;&gt;"",'【観光】計画申請 入力'!G77,"")</f>
        <v/>
      </c>
      <c r="AV38" s="98"/>
      <c r="AW38" s="108" t="str">
        <f>IF('【観光】計画申請 入力'!H77&lt;&gt;"",'【観光】計画申請 入力'!H77,"")</f>
        <v/>
      </c>
      <c r="AX38" s="108"/>
      <c r="AY38" s="108"/>
      <c r="AZ38" s="104" t="str">
        <f>IF('【観光】計画申請 入力'!I77&lt;&gt;"",'【観光】計画申請 入力'!I77,"")</f>
        <v/>
      </c>
      <c r="BA38" s="104"/>
      <c r="BB38" s="104"/>
      <c r="BC38" s="104" t="str">
        <f>IF('【観光】計画申請 入力'!J77&lt;&gt;"",'【観光】計画申請 入力'!J77,"")</f>
        <v/>
      </c>
      <c r="BD38" s="104"/>
      <c r="BE38" s="104"/>
      <c r="BF38" s="104"/>
      <c r="BG38" s="104"/>
      <c r="BH38" s="104"/>
      <c r="BI38" s="104"/>
      <c r="BJ38" s="104"/>
      <c r="BK38" s="104" t="str">
        <f>IF('【観光】計画申請 入力'!K77&lt;&gt;"",'【観光】計画申請 入力'!K77,"")</f>
        <v/>
      </c>
      <c r="BL38" s="104"/>
      <c r="BM38" s="104"/>
    </row>
    <row r="39" spans="2:65" s="26" customFormat="1" ht="67.400000000000006" customHeight="1" x14ac:dyDescent="0.2">
      <c r="B39" s="56">
        <v>31</v>
      </c>
      <c r="C39" s="94" t="str">
        <f>IF('【観光】計画申請 入力'!C78&lt;&gt;"",'【観光】計画申請 入力'!C78,"")</f>
        <v/>
      </c>
      <c r="D39" s="95"/>
      <c r="E39" s="96"/>
      <c r="F39" s="94" t="str">
        <f>IF('【観光】計画申請 入力'!AE78&lt;&gt;"",'【観光】計画申請 入力'!AE78,"")</f>
        <v/>
      </c>
      <c r="G39" s="95"/>
      <c r="H39" s="95"/>
      <c r="I39" s="95"/>
      <c r="J39" s="96"/>
      <c r="K39" s="104" t="str">
        <f>IF('【観光】計画申請 入力'!AF78&lt;&gt;"",'【観光】計画申請 入力'!AF78,"")</f>
        <v/>
      </c>
      <c r="L39" s="104"/>
      <c r="M39" s="104"/>
      <c r="N39" s="104"/>
      <c r="O39" s="104" t="str">
        <f>IF('【観光】計画申請 入力'!AG78&lt;&gt;"",'【観光】計画申請 入力'!AG78,"")</f>
        <v/>
      </c>
      <c r="P39" s="104"/>
      <c r="Q39" s="104"/>
      <c r="R39" s="104"/>
      <c r="S39" s="104"/>
      <c r="T39" s="104"/>
      <c r="U39" s="104"/>
      <c r="V39" s="104"/>
      <c r="W39" s="98" t="str">
        <f>IF('【観光】計画申請 入力'!L78&lt;&gt;"",'【観光】計画申請 入力'!L78,"")</f>
        <v/>
      </c>
      <c r="X39" s="98"/>
      <c r="Y39" s="98"/>
      <c r="Z39" s="98"/>
      <c r="AA39" s="98" t="str">
        <f>IF('【観光】計画申請 入力'!M78&lt;&gt;"",'【観光】計画申請 入力'!M78,"")</f>
        <v/>
      </c>
      <c r="AB39" s="98"/>
      <c r="AC39" s="98"/>
      <c r="AD39" s="98"/>
      <c r="AE39" s="98" t="str">
        <f>IF('【観光】計画申請 入力'!N78&lt;&gt;"",'【観光】計画申請 入力'!N78,"")</f>
        <v/>
      </c>
      <c r="AF39" s="98"/>
      <c r="AG39" s="98"/>
      <c r="AH39" s="98"/>
      <c r="AI39" s="99" t="str">
        <f>IF('【観光】計画申請 入力'!O78=[1]マスタ!$E$3,"循環",IF('【観光】計画申請 入力'!P78&lt;&gt;"",'【観光】計画申請 入力'!P78,""))</f>
        <v/>
      </c>
      <c r="AJ39" s="99"/>
      <c r="AK39" s="99" t="str">
        <f>IF('【観光】計画申請 入力'!O78="〇",IF('【観光】計画申請 入力'!P78&lt;&gt;"",'【観光】計画申請 入力'!P78,""),IF('【観光】計画申請 入力'!Q78&lt;&gt;"",'【観光】計画申請 入力'!Q78,""))</f>
        <v/>
      </c>
      <c r="AL39" s="99"/>
      <c r="AM39" s="109" t="str">
        <f>IF('【観光】計画申請 入力'!R78&lt;&gt;"",'【観光】計画申請 入力'!R78,"")</f>
        <v/>
      </c>
      <c r="AN39" s="109"/>
      <c r="AO39" s="97" t="str">
        <f>IF('【観光】計画申請 入力'!S78&lt;&gt;"",'【観光】計画申請 入力'!S78,"")</f>
        <v/>
      </c>
      <c r="AP39" s="97"/>
      <c r="AQ39" s="107" t="str">
        <f>IF('【観光】計画申請 入力'!T78&lt;&gt;"",'【観光】計画申請 入力'!T78,"")</f>
        <v/>
      </c>
      <c r="AR39" s="107"/>
      <c r="AS39" s="107" t="str">
        <f>IF('【観光】計画申請 入力'!U78&lt;&gt;"",'【観光】計画申請 入力'!U78,"")</f>
        <v/>
      </c>
      <c r="AT39" s="107"/>
      <c r="AU39" s="98" t="str">
        <f>IF('【観光】計画申請 入力'!G78&lt;&gt;"",'【観光】計画申請 入力'!G78,"")</f>
        <v/>
      </c>
      <c r="AV39" s="98"/>
      <c r="AW39" s="108" t="str">
        <f>IF('【観光】計画申請 入力'!H78&lt;&gt;"",'【観光】計画申請 入力'!H78,"")</f>
        <v/>
      </c>
      <c r="AX39" s="108"/>
      <c r="AY39" s="108"/>
      <c r="AZ39" s="104" t="str">
        <f>IF('【観光】計画申請 入力'!I78&lt;&gt;"",'【観光】計画申請 入力'!I78,"")</f>
        <v/>
      </c>
      <c r="BA39" s="104"/>
      <c r="BB39" s="104"/>
      <c r="BC39" s="104" t="str">
        <f>IF('【観光】計画申請 入力'!J78&lt;&gt;"",'【観光】計画申請 入力'!J78,"")</f>
        <v/>
      </c>
      <c r="BD39" s="104"/>
      <c r="BE39" s="104"/>
      <c r="BF39" s="104"/>
      <c r="BG39" s="104"/>
      <c r="BH39" s="104"/>
      <c r="BI39" s="104"/>
      <c r="BJ39" s="104"/>
      <c r="BK39" s="104" t="str">
        <f>IF('【観光】計画申請 入力'!K78&lt;&gt;"",'【観光】計画申請 入力'!K78,"")</f>
        <v/>
      </c>
      <c r="BL39" s="104"/>
      <c r="BM39" s="104"/>
    </row>
    <row r="40" spans="2:65" s="26" customFormat="1" ht="67.400000000000006" customHeight="1" x14ac:dyDescent="0.2">
      <c r="B40" s="56">
        <v>32</v>
      </c>
      <c r="C40" s="94" t="str">
        <f>IF('【観光】計画申請 入力'!C79&lt;&gt;"",'【観光】計画申請 入力'!C79,"")</f>
        <v/>
      </c>
      <c r="D40" s="95"/>
      <c r="E40" s="96"/>
      <c r="F40" s="94" t="str">
        <f>IF('【観光】計画申請 入力'!AE79&lt;&gt;"",'【観光】計画申請 入力'!AE79,"")</f>
        <v/>
      </c>
      <c r="G40" s="95"/>
      <c r="H40" s="95"/>
      <c r="I40" s="95"/>
      <c r="J40" s="96"/>
      <c r="K40" s="104" t="str">
        <f>IF('【観光】計画申請 入力'!AF79&lt;&gt;"",'【観光】計画申請 入力'!AF79,"")</f>
        <v/>
      </c>
      <c r="L40" s="104"/>
      <c r="M40" s="104"/>
      <c r="N40" s="104"/>
      <c r="O40" s="104" t="str">
        <f>IF('【観光】計画申請 入力'!AG79&lt;&gt;"",'【観光】計画申請 入力'!AG79,"")</f>
        <v/>
      </c>
      <c r="P40" s="104"/>
      <c r="Q40" s="104"/>
      <c r="R40" s="104"/>
      <c r="S40" s="104"/>
      <c r="T40" s="104"/>
      <c r="U40" s="104"/>
      <c r="V40" s="104"/>
      <c r="W40" s="98" t="str">
        <f>IF('【観光】計画申請 入力'!L79&lt;&gt;"",'【観光】計画申請 入力'!L79,"")</f>
        <v/>
      </c>
      <c r="X40" s="98"/>
      <c r="Y40" s="98"/>
      <c r="Z40" s="98"/>
      <c r="AA40" s="98" t="str">
        <f>IF('【観光】計画申請 入力'!M79&lt;&gt;"",'【観光】計画申請 入力'!M79,"")</f>
        <v/>
      </c>
      <c r="AB40" s="98"/>
      <c r="AC40" s="98"/>
      <c r="AD40" s="98"/>
      <c r="AE40" s="98" t="str">
        <f>IF('【観光】計画申請 入力'!N79&lt;&gt;"",'【観光】計画申請 入力'!N79,"")</f>
        <v/>
      </c>
      <c r="AF40" s="98"/>
      <c r="AG40" s="98"/>
      <c r="AH40" s="98"/>
      <c r="AI40" s="99" t="str">
        <f>IF('【観光】計画申請 入力'!O79=[1]マスタ!$E$3,"循環",IF('【観光】計画申請 入力'!P79&lt;&gt;"",'【観光】計画申請 入力'!P79,""))</f>
        <v/>
      </c>
      <c r="AJ40" s="99"/>
      <c r="AK40" s="99" t="str">
        <f>IF('【観光】計画申請 入力'!O79="〇",IF('【観光】計画申請 入力'!P79&lt;&gt;"",'【観光】計画申請 入力'!P79,""),IF('【観光】計画申請 入力'!Q79&lt;&gt;"",'【観光】計画申請 入力'!Q79,""))</f>
        <v/>
      </c>
      <c r="AL40" s="99"/>
      <c r="AM40" s="109" t="str">
        <f>IF('【観光】計画申請 入力'!R79&lt;&gt;"",'【観光】計画申請 入力'!R79,"")</f>
        <v/>
      </c>
      <c r="AN40" s="109"/>
      <c r="AO40" s="97" t="str">
        <f>IF('【観光】計画申請 入力'!S79&lt;&gt;"",'【観光】計画申請 入力'!S79,"")</f>
        <v/>
      </c>
      <c r="AP40" s="97"/>
      <c r="AQ40" s="107" t="str">
        <f>IF('【観光】計画申請 入力'!T79&lt;&gt;"",'【観光】計画申請 入力'!T79,"")</f>
        <v/>
      </c>
      <c r="AR40" s="107"/>
      <c r="AS40" s="107" t="str">
        <f>IF('【観光】計画申請 入力'!U79&lt;&gt;"",'【観光】計画申請 入力'!U79,"")</f>
        <v/>
      </c>
      <c r="AT40" s="107"/>
      <c r="AU40" s="98" t="str">
        <f>IF('【観光】計画申請 入力'!G79&lt;&gt;"",'【観光】計画申請 入力'!G79,"")</f>
        <v/>
      </c>
      <c r="AV40" s="98"/>
      <c r="AW40" s="108" t="str">
        <f>IF('【観光】計画申請 入力'!H79&lt;&gt;"",'【観光】計画申請 入力'!H79,"")</f>
        <v/>
      </c>
      <c r="AX40" s="108"/>
      <c r="AY40" s="108"/>
      <c r="AZ40" s="104" t="str">
        <f>IF('【観光】計画申請 入力'!I79&lt;&gt;"",'【観光】計画申請 入力'!I79,"")</f>
        <v/>
      </c>
      <c r="BA40" s="104"/>
      <c r="BB40" s="104"/>
      <c r="BC40" s="104" t="str">
        <f>IF('【観光】計画申請 入力'!J79&lt;&gt;"",'【観光】計画申請 入力'!J79,"")</f>
        <v/>
      </c>
      <c r="BD40" s="104"/>
      <c r="BE40" s="104"/>
      <c r="BF40" s="104"/>
      <c r="BG40" s="104"/>
      <c r="BH40" s="104"/>
      <c r="BI40" s="104"/>
      <c r="BJ40" s="104"/>
      <c r="BK40" s="104" t="str">
        <f>IF('【観光】計画申請 入力'!K79&lt;&gt;"",'【観光】計画申請 入力'!K79,"")</f>
        <v/>
      </c>
      <c r="BL40" s="104"/>
      <c r="BM40" s="104"/>
    </row>
    <row r="41" spans="2:65" s="26" customFormat="1" ht="67.400000000000006" customHeight="1" x14ac:dyDescent="0.2">
      <c r="B41" s="56">
        <v>33</v>
      </c>
      <c r="C41" s="94" t="str">
        <f>IF('【観光】計画申請 入力'!C80&lt;&gt;"",'【観光】計画申請 入力'!C80,"")</f>
        <v/>
      </c>
      <c r="D41" s="95"/>
      <c r="E41" s="96"/>
      <c r="F41" s="94" t="str">
        <f>IF('【観光】計画申請 入力'!AE80&lt;&gt;"",'【観光】計画申請 入力'!AE80,"")</f>
        <v/>
      </c>
      <c r="G41" s="95"/>
      <c r="H41" s="95"/>
      <c r="I41" s="95"/>
      <c r="J41" s="96"/>
      <c r="K41" s="104" t="str">
        <f>IF('【観光】計画申請 入力'!AF80&lt;&gt;"",'【観光】計画申請 入力'!AF80,"")</f>
        <v/>
      </c>
      <c r="L41" s="104"/>
      <c r="M41" s="104"/>
      <c r="N41" s="104"/>
      <c r="O41" s="104" t="str">
        <f>IF('【観光】計画申請 入力'!AG80&lt;&gt;"",'【観光】計画申請 入力'!AG80,"")</f>
        <v/>
      </c>
      <c r="P41" s="104"/>
      <c r="Q41" s="104"/>
      <c r="R41" s="104"/>
      <c r="S41" s="104"/>
      <c r="T41" s="104"/>
      <c r="U41" s="104"/>
      <c r="V41" s="104"/>
      <c r="W41" s="98" t="str">
        <f>IF('【観光】計画申請 入力'!L80&lt;&gt;"",'【観光】計画申請 入力'!L80,"")</f>
        <v/>
      </c>
      <c r="X41" s="98"/>
      <c r="Y41" s="98"/>
      <c r="Z41" s="98"/>
      <c r="AA41" s="98" t="str">
        <f>IF('【観光】計画申請 入力'!M80&lt;&gt;"",'【観光】計画申請 入力'!M80,"")</f>
        <v/>
      </c>
      <c r="AB41" s="98"/>
      <c r="AC41" s="98"/>
      <c r="AD41" s="98"/>
      <c r="AE41" s="98" t="str">
        <f>IF('【観光】計画申請 入力'!N80&lt;&gt;"",'【観光】計画申請 入力'!N80,"")</f>
        <v/>
      </c>
      <c r="AF41" s="98"/>
      <c r="AG41" s="98"/>
      <c r="AH41" s="98"/>
      <c r="AI41" s="99" t="str">
        <f>IF('【観光】計画申請 入力'!O80=[1]マスタ!$E$3,"循環",IF('【観光】計画申請 入力'!P80&lt;&gt;"",'【観光】計画申請 入力'!P80,""))</f>
        <v/>
      </c>
      <c r="AJ41" s="99"/>
      <c r="AK41" s="99" t="str">
        <f>IF('【観光】計画申請 入力'!O80="〇",IF('【観光】計画申請 入力'!P80&lt;&gt;"",'【観光】計画申請 入力'!P80,""),IF('【観光】計画申請 入力'!Q80&lt;&gt;"",'【観光】計画申請 入力'!Q80,""))</f>
        <v/>
      </c>
      <c r="AL41" s="99"/>
      <c r="AM41" s="109" t="str">
        <f>IF('【観光】計画申請 入力'!R80&lt;&gt;"",'【観光】計画申請 入力'!R80,"")</f>
        <v/>
      </c>
      <c r="AN41" s="109"/>
      <c r="AO41" s="97" t="str">
        <f>IF('【観光】計画申請 入力'!S80&lt;&gt;"",'【観光】計画申請 入力'!S80,"")</f>
        <v/>
      </c>
      <c r="AP41" s="97"/>
      <c r="AQ41" s="107" t="str">
        <f>IF('【観光】計画申請 入力'!T80&lt;&gt;"",'【観光】計画申請 入力'!T80,"")</f>
        <v/>
      </c>
      <c r="AR41" s="107"/>
      <c r="AS41" s="107" t="str">
        <f>IF('【観光】計画申請 入力'!U80&lt;&gt;"",'【観光】計画申請 入力'!U80,"")</f>
        <v/>
      </c>
      <c r="AT41" s="107"/>
      <c r="AU41" s="98" t="str">
        <f>IF('【観光】計画申請 入力'!G80&lt;&gt;"",'【観光】計画申請 入力'!G80,"")</f>
        <v/>
      </c>
      <c r="AV41" s="98"/>
      <c r="AW41" s="108" t="str">
        <f>IF('【観光】計画申請 入力'!H80&lt;&gt;"",'【観光】計画申請 入力'!H80,"")</f>
        <v/>
      </c>
      <c r="AX41" s="108"/>
      <c r="AY41" s="108"/>
      <c r="AZ41" s="104" t="str">
        <f>IF('【観光】計画申請 入力'!I80&lt;&gt;"",'【観光】計画申請 入力'!I80,"")</f>
        <v/>
      </c>
      <c r="BA41" s="104"/>
      <c r="BB41" s="104"/>
      <c r="BC41" s="104" t="str">
        <f>IF('【観光】計画申請 入力'!J80&lt;&gt;"",'【観光】計画申請 入力'!J80,"")</f>
        <v/>
      </c>
      <c r="BD41" s="104"/>
      <c r="BE41" s="104"/>
      <c r="BF41" s="104"/>
      <c r="BG41" s="104"/>
      <c r="BH41" s="104"/>
      <c r="BI41" s="104"/>
      <c r="BJ41" s="104"/>
      <c r="BK41" s="104" t="str">
        <f>IF('【観光】計画申請 入力'!K80&lt;&gt;"",'【観光】計画申請 入力'!K80,"")</f>
        <v/>
      </c>
      <c r="BL41" s="104"/>
      <c r="BM41" s="104"/>
    </row>
    <row r="42" spans="2:65" s="26" customFormat="1" ht="67.400000000000006" customHeight="1" x14ac:dyDescent="0.2">
      <c r="B42" s="56">
        <v>34</v>
      </c>
      <c r="C42" s="94" t="str">
        <f>IF('【観光】計画申請 入力'!C81&lt;&gt;"",'【観光】計画申請 入力'!C81,"")</f>
        <v/>
      </c>
      <c r="D42" s="95"/>
      <c r="E42" s="96"/>
      <c r="F42" s="94" t="str">
        <f>IF('【観光】計画申請 入力'!AE81&lt;&gt;"",'【観光】計画申請 入力'!AE81,"")</f>
        <v/>
      </c>
      <c r="G42" s="95"/>
      <c r="H42" s="95"/>
      <c r="I42" s="95"/>
      <c r="J42" s="96"/>
      <c r="K42" s="104" t="str">
        <f>IF('【観光】計画申請 入力'!AF81&lt;&gt;"",'【観光】計画申請 入力'!AF81,"")</f>
        <v/>
      </c>
      <c r="L42" s="104"/>
      <c r="M42" s="104"/>
      <c r="N42" s="104"/>
      <c r="O42" s="104" t="str">
        <f>IF('【観光】計画申請 入力'!AG81&lt;&gt;"",'【観光】計画申請 入力'!AG81,"")</f>
        <v/>
      </c>
      <c r="P42" s="104"/>
      <c r="Q42" s="104"/>
      <c r="R42" s="104"/>
      <c r="S42" s="104"/>
      <c r="T42" s="104"/>
      <c r="U42" s="104"/>
      <c r="V42" s="104"/>
      <c r="W42" s="98" t="str">
        <f>IF('【観光】計画申請 入力'!L81&lt;&gt;"",'【観光】計画申請 入力'!L81,"")</f>
        <v/>
      </c>
      <c r="X42" s="98"/>
      <c r="Y42" s="98"/>
      <c r="Z42" s="98"/>
      <c r="AA42" s="98" t="str">
        <f>IF('【観光】計画申請 入力'!M81&lt;&gt;"",'【観光】計画申請 入力'!M81,"")</f>
        <v/>
      </c>
      <c r="AB42" s="98"/>
      <c r="AC42" s="98"/>
      <c r="AD42" s="98"/>
      <c r="AE42" s="98" t="str">
        <f>IF('【観光】計画申請 入力'!N81&lt;&gt;"",'【観光】計画申請 入力'!N81,"")</f>
        <v/>
      </c>
      <c r="AF42" s="98"/>
      <c r="AG42" s="98"/>
      <c r="AH42" s="98"/>
      <c r="AI42" s="99" t="str">
        <f>IF('【観光】計画申請 入力'!O81=[1]マスタ!$E$3,"循環",IF('【観光】計画申請 入力'!P81&lt;&gt;"",'【観光】計画申請 入力'!P81,""))</f>
        <v/>
      </c>
      <c r="AJ42" s="99"/>
      <c r="AK42" s="99" t="str">
        <f>IF('【観光】計画申請 入力'!O81="〇",IF('【観光】計画申請 入力'!P81&lt;&gt;"",'【観光】計画申請 入力'!P81,""),IF('【観光】計画申請 入力'!Q81&lt;&gt;"",'【観光】計画申請 入力'!Q81,""))</f>
        <v/>
      </c>
      <c r="AL42" s="99"/>
      <c r="AM42" s="109" t="str">
        <f>IF('【観光】計画申請 入力'!R81&lt;&gt;"",'【観光】計画申請 入力'!R81,"")</f>
        <v/>
      </c>
      <c r="AN42" s="109"/>
      <c r="AO42" s="97" t="str">
        <f>IF('【観光】計画申請 入力'!S81&lt;&gt;"",'【観光】計画申請 入力'!S81,"")</f>
        <v/>
      </c>
      <c r="AP42" s="97"/>
      <c r="AQ42" s="107" t="str">
        <f>IF('【観光】計画申請 入力'!T81&lt;&gt;"",'【観光】計画申請 入力'!T81,"")</f>
        <v/>
      </c>
      <c r="AR42" s="107"/>
      <c r="AS42" s="107" t="str">
        <f>IF('【観光】計画申請 入力'!U81&lt;&gt;"",'【観光】計画申請 入力'!U81,"")</f>
        <v/>
      </c>
      <c r="AT42" s="107"/>
      <c r="AU42" s="98" t="str">
        <f>IF('【観光】計画申請 入力'!G81&lt;&gt;"",'【観光】計画申請 入力'!G81,"")</f>
        <v/>
      </c>
      <c r="AV42" s="98"/>
      <c r="AW42" s="108" t="str">
        <f>IF('【観光】計画申請 入力'!H81&lt;&gt;"",'【観光】計画申請 入力'!H81,"")</f>
        <v/>
      </c>
      <c r="AX42" s="108"/>
      <c r="AY42" s="108"/>
      <c r="AZ42" s="104" t="str">
        <f>IF('【観光】計画申請 入力'!I81&lt;&gt;"",'【観光】計画申請 入力'!I81,"")</f>
        <v/>
      </c>
      <c r="BA42" s="104"/>
      <c r="BB42" s="104"/>
      <c r="BC42" s="104" t="str">
        <f>IF('【観光】計画申請 入力'!J81&lt;&gt;"",'【観光】計画申請 入力'!J81,"")</f>
        <v/>
      </c>
      <c r="BD42" s="104"/>
      <c r="BE42" s="104"/>
      <c r="BF42" s="104"/>
      <c r="BG42" s="104"/>
      <c r="BH42" s="104"/>
      <c r="BI42" s="104"/>
      <c r="BJ42" s="104"/>
      <c r="BK42" s="104" t="str">
        <f>IF('【観光】計画申請 入力'!K81&lt;&gt;"",'【観光】計画申請 入力'!K81,"")</f>
        <v/>
      </c>
      <c r="BL42" s="104"/>
      <c r="BM42" s="104"/>
    </row>
    <row r="43" spans="2:65" s="26" customFormat="1" ht="67.400000000000006" customHeight="1" x14ac:dyDescent="0.2">
      <c r="B43" s="56">
        <v>35</v>
      </c>
      <c r="C43" s="94" t="str">
        <f>IF('【観光】計画申請 入力'!C82&lt;&gt;"",'【観光】計画申請 入力'!C82,"")</f>
        <v/>
      </c>
      <c r="D43" s="95"/>
      <c r="E43" s="96"/>
      <c r="F43" s="94" t="str">
        <f>IF('【観光】計画申請 入力'!AE82&lt;&gt;"",'【観光】計画申請 入力'!AE82,"")</f>
        <v/>
      </c>
      <c r="G43" s="95"/>
      <c r="H43" s="95"/>
      <c r="I43" s="95"/>
      <c r="J43" s="96"/>
      <c r="K43" s="104" t="str">
        <f>IF('【観光】計画申請 入力'!AF82&lt;&gt;"",'【観光】計画申請 入力'!AF82,"")</f>
        <v/>
      </c>
      <c r="L43" s="104"/>
      <c r="M43" s="104"/>
      <c r="N43" s="104"/>
      <c r="O43" s="104" t="str">
        <f>IF('【観光】計画申請 入力'!AG82&lt;&gt;"",'【観光】計画申請 入力'!AG82,"")</f>
        <v/>
      </c>
      <c r="P43" s="104"/>
      <c r="Q43" s="104"/>
      <c r="R43" s="104"/>
      <c r="S43" s="104"/>
      <c r="T43" s="104"/>
      <c r="U43" s="104"/>
      <c r="V43" s="104"/>
      <c r="W43" s="98" t="str">
        <f>IF('【観光】計画申請 入力'!L82&lt;&gt;"",'【観光】計画申請 入力'!L82,"")</f>
        <v/>
      </c>
      <c r="X43" s="98"/>
      <c r="Y43" s="98"/>
      <c r="Z43" s="98"/>
      <c r="AA43" s="98" t="str">
        <f>IF('【観光】計画申請 入力'!M82&lt;&gt;"",'【観光】計画申請 入力'!M82,"")</f>
        <v/>
      </c>
      <c r="AB43" s="98"/>
      <c r="AC43" s="98"/>
      <c r="AD43" s="98"/>
      <c r="AE43" s="98" t="str">
        <f>IF('【観光】計画申請 入力'!N82&lt;&gt;"",'【観光】計画申請 入力'!N82,"")</f>
        <v/>
      </c>
      <c r="AF43" s="98"/>
      <c r="AG43" s="98"/>
      <c r="AH43" s="98"/>
      <c r="AI43" s="99" t="str">
        <f>IF('【観光】計画申請 入力'!O82=[1]マスタ!$E$3,"循環",IF('【観光】計画申請 入力'!P82&lt;&gt;"",'【観光】計画申請 入力'!P82,""))</f>
        <v/>
      </c>
      <c r="AJ43" s="99"/>
      <c r="AK43" s="99" t="str">
        <f>IF('【観光】計画申請 入力'!O82="〇",IF('【観光】計画申請 入力'!P82&lt;&gt;"",'【観光】計画申請 入力'!P82,""),IF('【観光】計画申請 入力'!Q82&lt;&gt;"",'【観光】計画申請 入力'!Q82,""))</f>
        <v/>
      </c>
      <c r="AL43" s="99"/>
      <c r="AM43" s="109" t="str">
        <f>IF('【観光】計画申請 入力'!R82&lt;&gt;"",'【観光】計画申請 入力'!R82,"")</f>
        <v/>
      </c>
      <c r="AN43" s="109"/>
      <c r="AO43" s="97" t="str">
        <f>IF('【観光】計画申請 入力'!S82&lt;&gt;"",'【観光】計画申請 入力'!S82,"")</f>
        <v/>
      </c>
      <c r="AP43" s="97"/>
      <c r="AQ43" s="107" t="str">
        <f>IF('【観光】計画申請 入力'!T82&lt;&gt;"",'【観光】計画申請 入力'!T82,"")</f>
        <v/>
      </c>
      <c r="AR43" s="107"/>
      <c r="AS43" s="107" t="str">
        <f>IF('【観光】計画申請 入力'!U82&lt;&gt;"",'【観光】計画申請 入力'!U82,"")</f>
        <v/>
      </c>
      <c r="AT43" s="107"/>
      <c r="AU43" s="98" t="str">
        <f>IF('【観光】計画申請 入力'!G82&lt;&gt;"",'【観光】計画申請 入力'!G82,"")</f>
        <v/>
      </c>
      <c r="AV43" s="98"/>
      <c r="AW43" s="108" t="str">
        <f>IF('【観光】計画申請 入力'!H82&lt;&gt;"",'【観光】計画申請 入力'!H82,"")</f>
        <v/>
      </c>
      <c r="AX43" s="108"/>
      <c r="AY43" s="108"/>
      <c r="AZ43" s="104" t="str">
        <f>IF('【観光】計画申請 入力'!I82&lt;&gt;"",'【観光】計画申請 入力'!I82,"")</f>
        <v/>
      </c>
      <c r="BA43" s="104"/>
      <c r="BB43" s="104"/>
      <c r="BC43" s="104" t="str">
        <f>IF('【観光】計画申請 入力'!J82&lt;&gt;"",'【観光】計画申請 入力'!J82,"")</f>
        <v/>
      </c>
      <c r="BD43" s="104"/>
      <c r="BE43" s="104"/>
      <c r="BF43" s="104"/>
      <c r="BG43" s="104"/>
      <c r="BH43" s="104"/>
      <c r="BI43" s="104"/>
      <c r="BJ43" s="104"/>
      <c r="BK43" s="104" t="str">
        <f>IF('【観光】計画申請 入力'!K82&lt;&gt;"",'【観光】計画申請 入力'!K82,"")</f>
        <v/>
      </c>
      <c r="BL43" s="104"/>
      <c r="BM43" s="104"/>
    </row>
    <row r="44" spans="2:65" s="26" customFormat="1" ht="67.400000000000006" customHeight="1" x14ac:dyDescent="0.2">
      <c r="B44" s="56">
        <v>36</v>
      </c>
      <c r="C44" s="94" t="str">
        <f>IF('【観光】計画申請 入力'!C83&lt;&gt;"",'【観光】計画申請 入力'!C83,"")</f>
        <v/>
      </c>
      <c r="D44" s="95"/>
      <c r="E44" s="96"/>
      <c r="F44" s="94" t="str">
        <f>IF('【観光】計画申請 入力'!AE83&lt;&gt;"",'【観光】計画申請 入力'!AE83,"")</f>
        <v/>
      </c>
      <c r="G44" s="95"/>
      <c r="H44" s="95"/>
      <c r="I44" s="95"/>
      <c r="J44" s="96"/>
      <c r="K44" s="104" t="str">
        <f>IF('【観光】計画申請 入力'!AF83&lt;&gt;"",'【観光】計画申請 入力'!AF83,"")</f>
        <v/>
      </c>
      <c r="L44" s="104"/>
      <c r="M44" s="104"/>
      <c r="N44" s="104"/>
      <c r="O44" s="104" t="str">
        <f>IF('【観光】計画申請 入力'!AG83&lt;&gt;"",'【観光】計画申請 入力'!AG83,"")</f>
        <v/>
      </c>
      <c r="P44" s="104"/>
      <c r="Q44" s="104"/>
      <c r="R44" s="104"/>
      <c r="S44" s="104"/>
      <c r="T44" s="104"/>
      <c r="U44" s="104"/>
      <c r="V44" s="104"/>
      <c r="W44" s="98" t="str">
        <f>IF('【観光】計画申請 入力'!L83&lt;&gt;"",'【観光】計画申請 入力'!L83,"")</f>
        <v/>
      </c>
      <c r="X44" s="98"/>
      <c r="Y44" s="98"/>
      <c r="Z44" s="98"/>
      <c r="AA44" s="98" t="str">
        <f>IF('【観光】計画申請 入力'!M83&lt;&gt;"",'【観光】計画申請 入力'!M83,"")</f>
        <v/>
      </c>
      <c r="AB44" s="98"/>
      <c r="AC44" s="98"/>
      <c r="AD44" s="98"/>
      <c r="AE44" s="98" t="str">
        <f>IF('【観光】計画申請 入力'!N83&lt;&gt;"",'【観光】計画申請 入力'!N83,"")</f>
        <v/>
      </c>
      <c r="AF44" s="98"/>
      <c r="AG44" s="98"/>
      <c r="AH44" s="98"/>
      <c r="AI44" s="99" t="str">
        <f>IF('【観光】計画申請 入力'!O83=[1]マスタ!$E$3,"循環",IF('【観光】計画申請 入力'!P83&lt;&gt;"",'【観光】計画申請 入力'!P83,""))</f>
        <v/>
      </c>
      <c r="AJ44" s="99"/>
      <c r="AK44" s="99" t="str">
        <f>IF('【観光】計画申請 入力'!O83="〇",IF('【観光】計画申請 入力'!P83&lt;&gt;"",'【観光】計画申請 入力'!P83,""),IF('【観光】計画申請 入力'!Q83&lt;&gt;"",'【観光】計画申請 入力'!Q83,""))</f>
        <v/>
      </c>
      <c r="AL44" s="99"/>
      <c r="AM44" s="109" t="str">
        <f>IF('【観光】計画申請 入力'!R83&lt;&gt;"",'【観光】計画申請 入力'!R83,"")</f>
        <v/>
      </c>
      <c r="AN44" s="109"/>
      <c r="AO44" s="97" t="str">
        <f>IF('【観光】計画申請 入力'!S83&lt;&gt;"",'【観光】計画申請 入力'!S83,"")</f>
        <v/>
      </c>
      <c r="AP44" s="97"/>
      <c r="AQ44" s="107" t="str">
        <f>IF('【観光】計画申請 入力'!T83&lt;&gt;"",'【観光】計画申請 入力'!T83,"")</f>
        <v/>
      </c>
      <c r="AR44" s="107"/>
      <c r="AS44" s="107" t="str">
        <f>IF('【観光】計画申請 入力'!U83&lt;&gt;"",'【観光】計画申請 入力'!U83,"")</f>
        <v/>
      </c>
      <c r="AT44" s="107"/>
      <c r="AU44" s="98" t="str">
        <f>IF('【観光】計画申請 入力'!G83&lt;&gt;"",'【観光】計画申請 入力'!G83,"")</f>
        <v/>
      </c>
      <c r="AV44" s="98"/>
      <c r="AW44" s="108" t="str">
        <f>IF('【観光】計画申請 入力'!H83&lt;&gt;"",'【観光】計画申請 入力'!H83,"")</f>
        <v/>
      </c>
      <c r="AX44" s="108"/>
      <c r="AY44" s="108"/>
      <c r="AZ44" s="104" t="str">
        <f>IF('【観光】計画申請 入力'!I83&lt;&gt;"",'【観光】計画申請 入力'!I83,"")</f>
        <v/>
      </c>
      <c r="BA44" s="104"/>
      <c r="BB44" s="104"/>
      <c r="BC44" s="104" t="str">
        <f>IF('【観光】計画申請 入力'!J83&lt;&gt;"",'【観光】計画申請 入力'!J83,"")</f>
        <v/>
      </c>
      <c r="BD44" s="104"/>
      <c r="BE44" s="104"/>
      <c r="BF44" s="104"/>
      <c r="BG44" s="104"/>
      <c r="BH44" s="104"/>
      <c r="BI44" s="104"/>
      <c r="BJ44" s="104"/>
      <c r="BK44" s="104" t="str">
        <f>IF('【観光】計画申請 入力'!K83&lt;&gt;"",'【観光】計画申請 入力'!K83,"")</f>
        <v/>
      </c>
      <c r="BL44" s="104"/>
      <c r="BM44" s="104"/>
    </row>
    <row r="45" spans="2:65" s="26" customFormat="1" ht="67.400000000000006" customHeight="1" x14ac:dyDescent="0.2">
      <c r="B45" s="56">
        <v>37</v>
      </c>
      <c r="C45" s="94" t="str">
        <f>IF('【観光】計画申請 入力'!C84&lt;&gt;"",'【観光】計画申請 入力'!C84,"")</f>
        <v/>
      </c>
      <c r="D45" s="95"/>
      <c r="E45" s="96"/>
      <c r="F45" s="94" t="str">
        <f>IF('【観光】計画申請 入力'!AE84&lt;&gt;"",'【観光】計画申請 入力'!AE84,"")</f>
        <v/>
      </c>
      <c r="G45" s="95"/>
      <c r="H45" s="95"/>
      <c r="I45" s="95"/>
      <c r="J45" s="96"/>
      <c r="K45" s="104" t="str">
        <f>IF('【観光】計画申請 入力'!AF84&lt;&gt;"",'【観光】計画申請 入力'!AF84,"")</f>
        <v/>
      </c>
      <c r="L45" s="104"/>
      <c r="M45" s="104"/>
      <c r="N45" s="104"/>
      <c r="O45" s="104" t="str">
        <f>IF('【観光】計画申請 入力'!AG84&lt;&gt;"",'【観光】計画申請 入力'!AG84,"")</f>
        <v/>
      </c>
      <c r="P45" s="104"/>
      <c r="Q45" s="104"/>
      <c r="R45" s="104"/>
      <c r="S45" s="104"/>
      <c r="T45" s="104"/>
      <c r="U45" s="104"/>
      <c r="V45" s="104"/>
      <c r="W45" s="98" t="str">
        <f>IF('【観光】計画申請 入力'!L84&lt;&gt;"",'【観光】計画申請 入力'!L84,"")</f>
        <v/>
      </c>
      <c r="X45" s="98"/>
      <c r="Y45" s="98"/>
      <c r="Z45" s="98"/>
      <c r="AA45" s="98" t="str">
        <f>IF('【観光】計画申請 入力'!M84&lt;&gt;"",'【観光】計画申請 入力'!M84,"")</f>
        <v/>
      </c>
      <c r="AB45" s="98"/>
      <c r="AC45" s="98"/>
      <c r="AD45" s="98"/>
      <c r="AE45" s="98" t="str">
        <f>IF('【観光】計画申請 入力'!N84&lt;&gt;"",'【観光】計画申請 入力'!N84,"")</f>
        <v/>
      </c>
      <c r="AF45" s="98"/>
      <c r="AG45" s="98"/>
      <c r="AH45" s="98"/>
      <c r="AI45" s="99" t="str">
        <f>IF('【観光】計画申請 入力'!O84=[1]マスタ!$E$3,"循環",IF('【観光】計画申請 入力'!P84&lt;&gt;"",'【観光】計画申請 入力'!P84,""))</f>
        <v/>
      </c>
      <c r="AJ45" s="99"/>
      <c r="AK45" s="99" t="str">
        <f>IF('【観光】計画申請 入力'!O84="〇",IF('【観光】計画申請 入力'!P84&lt;&gt;"",'【観光】計画申請 入力'!P84,""),IF('【観光】計画申請 入力'!Q84&lt;&gt;"",'【観光】計画申請 入力'!Q84,""))</f>
        <v/>
      </c>
      <c r="AL45" s="99"/>
      <c r="AM45" s="109" t="str">
        <f>IF('【観光】計画申請 入力'!R84&lt;&gt;"",'【観光】計画申請 入力'!R84,"")</f>
        <v/>
      </c>
      <c r="AN45" s="109"/>
      <c r="AO45" s="97" t="str">
        <f>IF('【観光】計画申請 入力'!S84&lt;&gt;"",'【観光】計画申請 入力'!S84,"")</f>
        <v/>
      </c>
      <c r="AP45" s="97"/>
      <c r="AQ45" s="107" t="str">
        <f>IF('【観光】計画申請 入力'!T84&lt;&gt;"",'【観光】計画申請 入力'!T84,"")</f>
        <v/>
      </c>
      <c r="AR45" s="107"/>
      <c r="AS45" s="107" t="str">
        <f>IF('【観光】計画申請 入力'!U84&lt;&gt;"",'【観光】計画申請 入力'!U84,"")</f>
        <v/>
      </c>
      <c r="AT45" s="107"/>
      <c r="AU45" s="98" t="str">
        <f>IF('【観光】計画申請 入力'!G84&lt;&gt;"",'【観光】計画申請 入力'!G84,"")</f>
        <v/>
      </c>
      <c r="AV45" s="98"/>
      <c r="AW45" s="108" t="str">
        <f>IF('【観光】計画申請 入力'!H84&lt;&gt;"",'【観光】計画申請 入力'!H84,"")</f>
        <v/>
      </c>
      <c r="AX45" s="108"/>
      <c r="AY45" s="108"/>
      <c r="AZ45" s="104" t="str">
        <f>IF('【観光】計画申請 入力'!I84&lt;&gt;"",'【観光】計画申請 入力'!I84,"")</f>
        <v/>
      </c>
      <c r="BA45" s="104"/>
      <c r="BB45" s="104"/>
      <c r="BC45" s="104" t="str">
        <f>IF('【観光】計画申請 入力'!J84&lt;&gt;"",'【観光】計画申請 入力'!J84,"")</f>
        <v/>
      </c>
      <c r="BD45" s="104"/>
      <c r="BE45" s="104"/>
      <c r="BF45" s="104"/>
      <c r="BG45" s="104"/>
      <c r="BH45" s="104"/>
      <c r="BI45" s="104"/>
      <c r="BJ45" s="104"/>
      <c r="BK45" s="104" t="str">
        <f>IF('【観光】計画申請 入力'!K84&lt;&gt;"",'【観光】計画申請 入力'!K84,"")</f>
        <v/>
      </c>
      <c r="BL45" s="104"/>
      <c r="BM45" s="104"/>
    </row>
    <row r="46" spans="2:65" s="26" customFormat="1" ht="67.400000000000006" customHeight="1" x14ac:dyDescent="0.2">
      <c r="B46" s="56">
        <v>38</v>
      </c>
      <c r="C46" s="94" t="str">
        <f>IF('【観光】計画申請 入力'!C85&lt;&gt;"",'【観光】計画申請 入力'!C85,"")</f>
        <v/>
      </c>
      <c r="D46" s="95"/>
      <c r="E46" s="96"/>
      <c r="F46" s="94" t="str">
        <f>IF('【観光】計画申請 入力'!AE85&lt;&gt;"",'【観光】計画申請 入力'!AE85,"")</f>
        <v/>
      </c>
      <c r="G46" s="95"/>
      <c r="H46" s="95"/>
      <c r="I46" s="95"/>
      <c r="J46" s="96"/>
      <c r="K46" s="104" t="str">
        <f>IF('【観光】計画申請 入力'!AF85&lt;&gt;"",'【観光】計画申請 入力'!AF85,"")</f>
        <v/>
      </c>
      <c r="L46" s="104"/>
      <c r="M46" s="104"/>
      <c r="N46" s="104"/>
      <c r="O46" s="104" t="str">
        <f>IF('【観光】計画申請 入力'!AG85&lt;&gt;"",'【観光】計画申請 入力'!AG85,"")</f>
        <v/>
      </c>
      <c r="P46" s="104"/>
      <c r="Q46" s="104"/>
      <c r="R46" s="104"/>
      <c r="S46" s="104"/>
      <c r="T46" s="104"/>
      <c r="U46" s="104"/>
      <c r="V46" s="104"/>
      <c r="W46" s="98" t="str">
        <f>IF('【観光】計画申請 入力'!L85&lt;&gt;"",'【観光】計画申請 入力'!L85,"")</f>
        <v/>
      </c>
      <c r="X46" s="98"/>
      <c r="Y46" s="98"/>
      <c r="Z46" s="98"/>
      <c r="AA46" s="98" t="str">
        <f>IF('【観光】計画申請 入力'!M85&lt;&gt;"",'【観光】計画申請 入力'!M85,"")</f>
        <v/>
      </c>
      <c r="AB46" s="98"/>
      <c r="AC46" s="98"/>
      <c r="AD46" s="98"/>
      <c r="AE46" s="98" t="str">
        <f>IF('【観光】計画申請 入力'!N85&lt;&gt;"",'【観光】計画申請 入力'!N85,"")</f>
        <v/>
      </c>
      <c r="AF46" s="98"/>
      <c r="AG46" s="98"/>
      <c r="AH46" s="98"/>
      <c r="AI46" s="99" t="str">
        <f>IF('【観光】計画申請 入力'!O85=[1]マスタ!$E$3,"循環",IF('【観光】計画申請 入力'!P85&lt;&gt;"",'【観光】計画申請 入力'!P85,""))</f>
        <v/>
      </c>
      <c r="AJ46" s="99"/>
      <c r="AK46" s="99" t="str">
        <f>IF('【観光】計画申請 入力'!O85="〇",IF('【観光】計画申請 入力'!P85&lt;&gt;"",'【観光】計画申請 入力'!P85,""),IF('【観光】計画申請 入力'!Q85&lt;&gt;"",'【観光】計画申請 入力'!Q85,""))</f>
        <v/>
      </c>
      <c r="AL46" s="99"/>
      <c r="AM46" s="109" t="str">
        <f>IF('【観光】計画申請 入力'!R85&lt;&gt;"",'【観光】計画申請 入力'!R85,"")</f>
        <v/>
      </c>
      <c r="AN46" s="109"/>
      <c r="AO46" s="97" t="str">
        <f>IF('【観光】計画申請 入力'!S85&lt;&gt;"",'【観光】計画申請 入力'!S85,"")</f>
        <v/>
      </c>
      <c r="AP46" s="97"/>
      <c r="AQ46" s="107" t="str">
        <f>IF('【観光】計画申請 入力'!T85&lt;&gt;"",'【観光】計画申請 入力'!T85,"")</f>
        <v/>
      </c>
      <c r="AR46" s="107"/>
      <c r="AS46" s="107" t="str">
        <f>IF('【観光】計画申請 入力'!U85&lt;&gt;"",'【観光】計画申請 入力'!U85,"")</f>
        <v/>
      </c>
      <c r="AT46" s="107"/>
      <c r="AU46" s="98" t="str">
        <f>IF('【観光】計画申請 入力'!G85&lt;&gt;"",'【観光】計画申請 入力'!G85,"")</f>
        <v/>
      </c>
      <c r="AV46" s="98"/>
      <c r="AW46" s="108" t="str">
        <f>IF('【観光】計画申請 入力'!H85&lt;&gt;"",'【観光】計画申請 入力'!H85,"")</f>
        <v/>
      </c>
      <c r="AX46" s="108"/>
      <c r="AY46" s="108"/>
      <c r="AZ46" s="104" t="str">
        <f>IF('【観光】計画申請 入力'!I85&lt;&gt;"",'【観光】計画申請 入力'!I85,"")</f>
        <v/>
      </c>
      <c r="BA46" s="104"/>
      <c r="BB46" s="104"/>
      <c r="BC46" s="104" t="str">
        <f>IF('【観光】計画申請 入力'!J85&lt;&gt;"",'【観光】計画申請 入力'!J85,"")</f>
        <v/>
      </c>
      <c r="BD46" s="104"/>
      <c r="BE46" s="104"/>
      <c r="BF46" s="104"/>
      <c r="BG46" s="104"/>
      <c r="BH46" s="104"/>
      <c r="BI46" s="104"/>
      <c r="BJ46" s="104"/>
      <c r="BK46" s="104" t="str">
        <f>IF('【観光】計画申請 入力'!K85&lt;&gt;"",'【観光】計画申請 入力'!K85,"")</f>
        <v/>
      </c>
      <c r="BL46" s="104"/>
      <c r="BM46" s="104"/>
    </row>
    <row r="47" spans="2:65" s="26" customFormat="1" ht="67.400000000000006" customHeight="1" x14ac:dyDescent="0.2">
      <c r="B47" s="56">
        <v>39</v>
      </c>
      <c r="C47" s="94" t="str">
        <f>IF('【観光】計画申請 入力'!C86&lt;&gt;"",'【観光】計画申請 入力'!C86,"")</f>
        <v/>
      </c>
      <c r="D47" s="95"/>
      <c r="E47" s="96"/>
      <c r="F47" s="94" t="str">
        <f>IF('【観光】計画申請 入力'!AE86&lt;&gt;"",'【観光】計画申請 入力'!AE86,"")</f>
        <v/>
      </c>
      <c r="G47" s="95"/>
      <c r="H47" s="95"/>
      <c r="I47" s="95"/>
      <c r="J47" s="96"/>
      <c r="K47" s="104" t="str">
        <f>IF('【観光】計画申請 入力'!AF86&lt;&gt;"",'【観光】計画申請 入力'!AF86,"")</f>
        <v/>
      </c>
      <c r="L47" s="104"/>
      <c r="M47" s="104"/>
      <c r="N47" s="104"/>
      <c r="O47" s="104" t="str">
        <f>IF('【観光】計画申請 入力'!AG86&lt;&gt;"",'【観光】計画申請 入力'!AG86,"")</f>
        <v/>
      </c>
      <c r="P47" s="104"/>
      <c r="Q47" s="104"/>
      <c r="R47" s="104"/>
      <c r="S47" s="104"/>
      <c r="T47" s="104"/>
      <c r="U47" s="104"/>
      <c r="V47" s="104"/>
      <c r="W47" s="98" t="str">
        <f>IF('【観光】計画申請 入力'!L86&lt;&gt;"",'【観光】計画申請 入力'!L86,"")</f>
        <v/>
      </c>
      <c r="X47" s="98"/>
      <c r="Y47" s="98"/>
      <c r="Z47" s="98"/>
      <c r="AA47" s="98" t="str">
        <f>IF('【観光】計画申請 入力'!M86&lt;&gt;"",'【観光】計画申請 入力'!M86,"")</f>
        <v/>
      </c>
      <c r="AB47" s="98"/>
      <c r="AC47" s="98"/>
      <c r="AD47" s="98"/>
      <c r="AE47" s="98" t="str">
        <f>IF('【観光】計画申請 入力'!N86&lt;&gt;"",'【観光】計画申請 入力'!N86,"")</f>
        <v/>
      </c>
      <c r="AF47" s="98"/>
      <c r="AG47" s="98"/>
      <c r="AH47" s="98"/>
      <c r="AI47" s="99" t="str">
        <f>IF('【観光】計画申請 入力'!O86=[1]マスタ!$E$3,"循環",IF('【観光】計画申請 入力'!P86&lt;&gt;"",'【観光】計画申請 入力'!P86,""))</f>
        <v/>
      </c>
      <c r="AJ47" s="99"/>
      <c r="AK47" s="99" t="str">
        <f>IF('【観光】計画申請 入力'!O86="〇",IF('【観光】計画申請 入力'!P86&lt;&gt;"",'【観光】計画申請 入力'!P86,""),IF('【観光】計画申請 入力'!Q86&lt;&gt;"",'【観光】計画申請 入力'!Q86,""))</f>
        <v/>
      </c>
      <c r="AL47" s="99"/>
      <c r="AM47" s="109" t="str">
        <f>IF('【観光】計画申請 入力'!R86&lt;&gt;"",'【観光】計画申請 入力'!R86,"")</f>
        <v/>
      </c>
      <c r="AN47" s="109"/>
      <c r="AO47" s="97" t="str">
        <f>IF('【観光】計画申請 入力'!S86&lt;&gt;"",'【観光】計画申請 入力'!S86,"")</f>
        <v/>
      </c>
      <c r="AP47" s="97"/>
      <c r="AQ47" s="107" t="str">
        <f>IF('【観光】計画申請 入力'!T86&lt;&gt;"",'【観光】計画申請 入力'!T86,"")</f>
        <v/>
      </c>
      <c r="AR47" s="107"/>
      <c r="AS47" s="107" t="str">
        <f>IF('【観光】計画申請 入力'!U86&lt;&gt;"",'【観光】計画申請 入力'!U86,"")</f>
        <v/>
      </c>
      <c r="AT47" s="107"/>
      <c r="AU47" s="98" t="str">
        <f>IF('【観光】計画申請 入力'!G86&lt;&gt;"",'【観光】計画申請 入力'!G86,"")</f>
        <v/>
      </c>
      <c r="AV47" s="98"/>
      <c r="AW47" s="108" t="str">
        <f>IF('【観光】計画申請 入力'!H86&lt;&gt;"",'【観光】計画申請 入力'!H86,"")</f>
        <v/>
      </c>
      <c r="AX47" s="108"/>
      <c r="AY47" s="108"/>
      <c r="AZ47" s="104" t="str">
        <f>IF('【観光】計画申請 入力'!I86&lt;&gt;"",'【観光】計画申請 入力'!I86,"")</f>
        <v/>
      </c>
      <c r="BA47" s="104"/>
      <c r="BB47" s="104"/>
      <c r="BC47" s="104" t="str">
        <f>IF('【観光】計画申請 入力'!J86&lt;&gt;"",'【観光】計画申請 入力'!J86,"")</f>
        <v/>
      </c>
      <c r="BD47" s="104"/>
      <c r="BE47" s="104"/>
      <c r="BF47" s="104"/>
      <c r="BG47" s="104"/>
      <c r="BH47" s="104"/>
      <c r="BI47" s="104"/>
      <c r="BJ47" s="104"/>
      <c r="BK47" s="104" t="str">
        <f>IF('【観光】計画申請 入力'!K86&lt;&gt;"",'【観光】計画申請 入力'!K86,"")</f>
        <v/>
      </c>
      <c r="BL47" s="104"/>
      <c r="BM47" s="104"/>
    </row>
    <row r="48" spans="2:65" s="26" customFormat="1" ht="67.400000000000006" customHeight="1" x14ac:dyDescent="0.2">
      <c r="B48" s="56">
        <v>40</v>
      </c>
      <c r="C48" s="94" t="str">
        <f>IF('【観光】計画申請 入力'!C87&lt;&gt;"",'【観光】計画申請 入力'!C87,"")</f>
        <v/>
      </c>
      <c r="D48" s="95"/>
      <c r="E48" s="96"/>
      <c r="F48" s="94" t="str">
        <f>IF('【観光】計画申請 入力'!AE87&lt;&gt;"",'【観光】計画申請 入力'!AE87,"")</f>
        <v/>
      </c>
      <c r="G48" s="95"/>
      <c r="H48" s="95"/>
      <c r="I48" s="95"/>
      <c r="J48" s="96"/>
      <c r="K48" s="104" t="str">
        <f>IF('【観光】計画申請 入力'!AF87&lt;&gt;"",'【観光】計画申請 入力'!AF87,"")</f>
        <v/>
      </c>
      <c r="L48" s="104"/>
      <c r="M48" s="104"/>
      <c r="N48" s="104"/>
      <c r="O48" s="104" t="str">
        <f>IF('【観光】計画申請 入力'!AG87&lt;&gt;"",'【観光】計画申請 入力'!AG87,"")</f>
        <v/>
      </c>
      <c r="P48" s="104"/>
      <c r="Q48" s="104"/>
      <c r="R48" s="104"/>
      <c r="S48" s="104"/>
      <c r="T48" s="104"/>
      <c r="U48" s="104"/>
      <c r="V48" s="104"/>
      <c r="W48" s="98" t="str">
        <f>IF('【観光】計画申請 入力'!L87&lt;&gt;"",'【観光】計画申請 入力'!L87,"")</f>
        <v/>
      </c>
      <c r="X48" s="98"/>
      <c r="Y48" s="98"/>
      <c r="Z48" s="98"/>
      <c r="AA48" s="98" t="str">
        <f>IF('【観光】計画申請 入力'!M87&lt;&gt;"",'【観光】計画申請 入力'!M87,"")</f>
        <v/>
      </c>
      <c r="AB48" s="98"/>
      <c r="AC48" s="98"/>
      <c r="AD48" s="98"/>
      <c r="AE48" s="98" t="str">
        <f>IF('【観光】計画申請 入力'!N87&lt;&gt;"",'【観光】計画申請 入力'!N87,"")</f>
        <v/>
      </c>
      <c r="AF48" s="98"/>
      <c r="AG48" s="98"/>
      <c r="AH48" s="98"/>
      <c r="AI48" s="99" t="str">
        <f>IF('【観光】計画申請 入力'!O87=[1]マスタ!$E$3,"循環",IF('【観光】計画申請 入力'!P87&lt;&gt;"",'【観光】計画申請 入力'!P87,""))</f>
        <v/>
      </c>
      <c r="AJ48" s="99"/>
      <c r="AK48" s="99" t="str">
        <f>IF('【観光】計画申請 入力'!O87="〇",IF('【観光】計画申請 入力'!P87&lt;&gt;"",'【観光】計画申請 入力'!P87,""),IF('【観光】計画申請 入力'!Q87&lt;&gt;"",'【観光】計画申請 入力'!Q87,""))</f>
        <v/>
      </c>
      <c r="AL48" s="99"/>
      <c r="AM48" s="109" t="str">
        <f>IF('【観光】計画申請 入力'!R87&lt;&gt;"",'【観光】計画申請 入力'!R87,"")</f>
        <v/>
      </c>
      <c r="AN48" s="109"/>
      <c r="AO48" s="97" t="str">
        <f>IF('【観光】計画申請 入力'!S87&lt;&gt;"",'【観光】計画申請 入力'!S87,"")</f>
        <v/>
      </c>
      <c r="AP48" s="97"/>
      <c r="AQ48" s="107" t="str">
        <f>IF('【観光】計画申請 入力'!T87&lt;&gt;"",'【観光】計画申請 入力'!T87,"")</f>
        <v/>
      </c>
      <c r="AR48" s="107"/>
      <c r="AS48" s="107" t="str">
        <f>IF('【観光】計画申請 入力'!U87&lt;&gt;"",'【観光】計画申請 入力'!U87,"")</f>
        <v/>
      </c>
      <c r="AT48" s="107"/>
      <c r="AU48" s="98" t="str">
        <f>IF('【観光】計画申請 入力'!G87&lt;&gt;"",'【観光】計画申請 入力'!G87,"")</f>
        <v/>
      </c>
      <c r="AV48" s="98"/>
      <c r="AW48" s="108" t="str">
        <f>IF('【観光】計画申請 入力'!H87&lt;&gt;"",'【観光】計画申請 入力'!H87,"")</f>
        <v/>
      </c>
      <c r="AX48" s="108"/>
      <c r="AY48" s="108"/>
      <c r="AZ48" s="104" t="str">
        <f>IF('【観光】計画申請 入力'!I87&lt;&gt;"",'【観光】計画申請 入力'!I87,"")</f>
        <v/>
      </c>
      <c r="BA48" s="104"/>
      <c r="BB48" s="104"/>
      <c r="BC48" s="104" t="str">
        <f>IF('【観光】計画申請 入力'!J87&lt;&gt;"",'【観光】計画申請 入力'!J87,"")</f>
        <v/>
      </c>
      <c r="BD48" s="104"/>
      <c r="BE48" s="104"/>
      <c r="BF48" s="104"/>
      <c r="BG48" s="104"/>
      <c r="BH48" s="104"/>
      <c r="BI48" s="104"/>
      <c r="BJ48" s="104"/>
      <c r="BK48" s="104" t="str">
        <f>IF('【観光】計画申請 入力'!K87&lt;&gt;"",'【観光】計画申請 入力'!K87,"")</f>
        <v/>
      </c>
      <c r="BL48" s="104"/>
      <c r="BM48" s="104"/>
    </row>
    <row r="49" spans="2:65" s="26" customFormat="1" ht="67.400000000000006" customHeight="1" x14ac:dyDescent="0.2">
      <c r="B49" s="56">
        <v>41</v>
      </c>
      <c r="C49" s="94" t="str">
        <f>IF('【観光】計画申請 入力'!C88&lt;&gt;"",'【観光】計画申請 入力'!C88,"")</f>
        <v/>
      </c>
      <c r="D49" s="95"/>
      <c r="E49" s="96"/>
      <c r="F49" s="94" t="str">
        <f>IF('【観光】計画申請 入力'!AE88&lt;&gt;"",'【観光】計画申請 入力'!AE88,"")</f>
        <v/>
      </c>
      <c r="G49" s="95"/>
      <c r="H49" s="95"/>
      <c r="I49" s="95"/>
      <c r="J49" s="96"/>
      <c r="K49" s="104" t="str">
        <f>IF('【観光】計画申請 入力'!AF88&lt;&gt;"",'【観光】計画申請 入力'!AF88,"")</f>
        <v/>
      </c>
      <c r="L49" s="104"/>
      <c r="M49" s="104"/>
      <c r="N49" s="104"/>
      <c r="O49" s="104" t="str">
        <f>IF('【観光】計画申請 入力'!AG88&lt;&gt;"",'【観光】計画申請 入力'!AG88,"")</f>
        <v/>
      </c>
      <c r="P49" s="104"/>
      <c r="Q49" s="104"/>
      <c r="R49" s="104"/>
      <c r="S49" s="104"/>
      <c r="T49" s="104"/>
      <c r="U49" s="104"/>
      <c r="V49" s="104"/>
      <c r="W49" s="98" t="str">
        <f>IF('【観光】計画申請 入力'!L88&lt;&gt;"",'【観光】計画申請 入力'!L88,"")</f>
        <v/>
      </c>
      <c r="X49" s="98"/>
      <c r="Y49" s="98"/>
      <c r="Z49" s="98"/>
      <c r="AA49" s="98" t="str">
        <f>IF('【観光】計画申請 入力'!M88&lt;&gt;"",'【観光】計画申請 入力'!M88,"")</f>
        <v/>
      </c>
      <c r="AB49" s="98"/>
      <c r="AC49" s="98"/>
      <c r="AD49" s="98"/>
      <c r="AE49" s="98" t="str">
        <f>IF('【観光】計画申請 入力'!N88&lt;&gt;"",'【観光】計画申請 入力'!N88,"")</f>
        <v/>
      </c>
      <c r="AF49" s="98"/>
      <c r="AG49" s="98"/>
      <c r="AH49" s="98"/>
      <c r="AI49" s="99" t="str">
        <f>IF('【観光】計画申請 入力'!O88=[1]マスタ!$E$3,"循環",IF('【観光】計画申請 入力'!P88&lt;&gt;"",'【観光】計画申請 入力'!P88,""))</f>
        <v/>
      </c>
      <c r="AJ49" s="99"/>
      <c r="AK49" s="99" t="str">
        <f>IF('【観光】計画申請 入力'!O88="〇",IF('【観光】計画申請 入力'!P88&lt;&gt;"",'【観光】計画申請 入力'!P88,""),IF('【観光】計画申請 入力'!Q88&lt;&gt;"",'【観光】計画申請 入力'!Q88,""))</f>
        <v/>
      </c>
      <c r="AL49" s="99"/>
      <c r="AM49" s="109" t="str">
        <f>IF('【観光】計画申請 入力'!R88&lt;&gt;"",'【観光】計画申請 入力'!R88,"")</f>
        <v/>
      </c>
      <c r="AN49" s="109"/>
      <c r="AO49" s="97" t="str">
        <f>IF('【観光】計画申請 入力'!S88&lt;&gt;"",'【観光】計画申請 入力'!S88,"")</f>
        <v/>
      </c>
      <c r="AP49" s="97"/>
      <c r="AQ49" s="107" t="str">
        <f>IF('【観光】計画申請 入力'!T88&lt;&gt;"",'【観光】計画申請 入力'!T88,"")</f>
        <v/>
      </c>
      <c r="AR49" s="107"/>
      <c r="AS49" s="107" t="str">
        <f>IF('【観光】計画申請 入力'!U88&lt;&gt;"",'【観光】計画申請 入力'!U88,"")</f>
        <v/>
      </c>
      <c r="AT49" s="107"/>
      <c r="AU49" s="98" t="str">
        <f>IF('【観光】計画申請 入力'!G88&lt;&gt;"",'【観光】計画申請 入力'!G88,"")</f>
        <v/>
      </c>
      <c r="AV49" s="98"/>
      <c r="AW49" s="108" t="str">
        <f>IF('【観光】計画申請 入力'!H88&lt;&gt;"",'【観光】計画申請 入力'!H88,"")</f>
        <v/>
      </c>
      <c r="AX49" s="108"/>
      <c r="AY49" s="108"/>
      <c r="AZ49" s="104" t="str">
        <f>IF('【観光】計画申請 入力'!I88&lt;&gt;"",'【観光】計画申請 入力'!I88,"")</f>
        <v/>
      </c>
      <c r="BA49" s="104"/>
      <c r="BB49" s="104"/>
      <c r="BC49" s="104" t="str">
        <f>IF('【観光】計画申請 入力'!J88&lt;&gt;"",'【観光】計画申請 入力'!J88,"")</f>
        <v/>
      </c>
      <c r="BD49" s="104"/>
      <c r="BE49" s="104"/>
      <c r="BF49" s="104"/>
      <c r="BG49" s="104"/>
      <c r="BH49" s="104"/>
      <c r="BI49" s="104"/>
      <c r="BJ49" s="104"/>
      <c r="BK49" s="104" t="str">
        <f>IF('【観光】計画申請 入力'!K88&lt;&gt;"",'【観光】計画申請 入力'!K88,"")</f>
        <v/>
      </c>
      <c r="BL49" s="104"/>
      <c r="BM49" s="104"/>
    </row>
    <row r="50" spans="2:65" s="26" customFormat="1" ht="67.400000000000006" customHeight="1" x14ac:dyDescent="0.2">
      <c r="B50" s="56">
        <v>42</v>
      </c>
      <c r="C50" s="94" t="str">
        <f>IF('【観光】計画申請 入力'!C89&lt;&gt;"",'【観光】計画申請 入力'!C89,"")</f>
        <v/>
      </c>
      <c r="D50" s="95"/>
      <c r="E50" s="96"/>
      <c r="F50" s="94" t="str">
        <f>IF('【観光】計画申請 入力'!AE89&lt;&gt;"",'【観光】計画申請 入力'!AE89,"")</f>
        <v/>
      </c>
      <c r="G50" s="95"/>
      <c r="H50" s="95"/>
      <c r="I50" s="95"/>
      <c r="J50" s="96"/>
      <c r="K50" s="104" t="str">
        <f>IF('【観光】計画申請 入力'!AF89&lt;&gt;"",'【観光】計画申請 入力'!AF89,"")</f>
        <v/>
      </c>
      <c r="L50" s="104"/>
      <c r="M50" s="104"/>
      <c r="N50" s="104"/>
      <c r="O50" s="104" t="str">
        <f>IF('【観光】計画申請 入力'!AG89&lt;&gt;"",'【観光】計画申請 入力'!AG89,"")</f>
        <v/>
      </c>
      <c r="P50" s="104"/>
      <c r="Q50" s="104"/>
      <c r="R50" s="104"/>
      <c r="S50" s="104"/>
      <c r="T50" s="104"/>
      <c r="U50" s="104"/>
      <c r="V50" s="104"/>
      <c r="W50" s="98" t="str">
        <f>IF('【観光】計画申請 入力'!L89&lt;&gt;"",'【観光】計画申請 入力'!L89,"")</f>
        <v/>
      </c>
      <c r="X50" s="98"/>
      <c r="Y50" s="98"/>
      <c r="Z50" s="98"/>
      <c r="AA50" s="98" t="str">
        <f>IF('【観光】計画申請 入力'!M89&lt;&gt;"",'【観光】計画申請 入力'!M89,"")</f>
        <v/>
      </c>
      <c r="AB50" s="98"/>
      <c r="AC50" s="98"/>
      <c r="AD50" s="98"/>
      <c r="AE50" s="98" t="str">
        <f>IF('【観光】計画申請 入力'!N89&lt;&gt;"",'【観光】計画申請 入力'!N89,"")</f>
        <v/>
      </c>
      <c r="AF50" s="98"/>
      <c r="AG50" s="98"/>
      <c r="AH50" s="98"/>
      <c r="AI50" s="99" t="str">
        <f>IF('【観光】計画申請 入力'!O89=[1]マスタ!$E$3,"循環",IF('【観光】計画申請 入力'!P89&lt;&gt;"",'【観光】計画申請 入力'!P89,""))</f>
        <v/>
      </c>
      <c r="AJ50" s="99"/>
      <c r="AK50" s="99" t="str">
        <f>IF('【観光】計画申請 入力'!O89="〇",IF('【観光】計画申請 入力'!P89&lt;&gt;"",'【観光】計画申請 入力'!P89,""),IF('【観光】計画申請 入力'!Q89&lt;&gt;"",'【観光】計画申請 入力'!Q89,""))</f>
        <v/>
      </c>
      <c r="AL50" s="99"/>
      <c r="AM50" s="109" t="str">
        <f>IF('【観光】計画申請 入力'!R89&lt;&gt;"",'【観光】計画申請 入力'!R89,"")</f>
        <v/>
      </c>
      <c r="AN50" s="109"/>
      <c r="AO50" s="97" t="str">
        <f>IF('【観光】計画申請 入力'!S89&lt;&gt;"",'【観光】計画申請 入力'!S89,"")</f>
        <v/>
      </c>
      <c r="AP50" s="97"/>
      <c r="AQ50" s="107" t="str">
        <f>IF('【観光】計画申請 入力'!T89&lt;&gt;"",'【観光】計画申請 入力'!T89,"")</f>
        <v/>
      </c>
      <c r="AR50" s="107"/>
      <c r="AS50" s="107" t="str">
        <f>IF('【観光】計画申請 入力'!U89&lt;&gt;"",'【観光】計画申請 入力'!U89,"")</f>
        <v/>
      </c>
      <c r="AT50" s="107"/>
      <c r="AU50" s="98" t="str">
        <f>IF('【観光】計画申請 入力'!G89&lt;&gt;"",'【観光】計画申請 入力'!G89,"")</f>
        <v/>
      </c>
      <c r="AV50" s="98"/>
      <c r="AW50" s="108" t="str">
        <f>IF('【観光】計画申請 入力'!H89&lt;&gt;"",'【観光】計画申請 入力'!H89,"")</f>
        <v/>
      </c>
      <c r="AX50" s="108"/>
      <c r="AY50" s="108"/>
      <c r="AZ50" s="104" t="str">
        <f>IF('【観光】計画申請 入力'!I89&lt;&gt;"",'【観光】計画申請 入力'!I89,"")</f>
        <v/>
      </c>
      <c r="BA50" s="104"/>
      <c r="BB50" s="104"/>
      <c r="BC50" s="104" t="str">
        <f>IF('【観光】計画申請 入力'!J89&lt;&gt;"",'【観光】計画申請 入力'!J89,"")</f>
        <v/>
      </c>
      <c r="BD50" s="104"/>
      <c r="BE50" s="104"/>
      <c r="BF50" s="104"/>
      <c r="BG50" s="104"/>
      <c r="BH50" s="104"/>
      <c r="BI50" s="104"/>
      <c r="BJ50" s="104"/>
      <c r="BK50" s="104" t="str">
        <f>IF('【観光】計画申請 入力'!K89&lt;&gt;"",'【観光】計画申請 入力'!K89,"")</f>
        <v/>
      </c>
      <c r="BL50" s="104"/>
      <c r="BM50" s="104"/>
    </row>
    <row r="51" spans="2:65" s="26" customFormat="1" ht="67.400000000000006" customHeight="1" x14ac:dyDescent="0.2">
      <c r="B51" s="56">
        <v>43</v>
      </c>
      <c r="C51" s="94" t="str">
        <f>IF('【観光】計画申請 入力'!C90&lt;&gt;"",'【観光】計画申請 入力'!C90,"")</f>
        <v/>
      </c>
      <c r="D51" s="95"/>
      <c r="E51" s="96"/>
      <c r="F51" s="94" t="str">
        <f>IF('【観光】計画申請 入力'!AE90&lt;&gt;"",'【観光】計画申請 入力'!AE90,"")</f>
        <v/>
      </c>
      <c r="G51" s="95"/>
      <c r="H51" s="95"/>
      <c r="I51" s="95"/>
      <c r="J51" s="96"/>
      <c r="K51" s="104" t="str">
        <f>IF('【観光】計画申請 入力'!AF90&lt;&gt;"",'【観光】計画申請 入力'!AF90,"")</f>
        <v/>
      </c>
      <c r="L51" s="104"/>
      <c r="M51" s="104"/>
      <c r="N51" s="104"/>
      <c r="O51" s="104" t="str">
        <f>IF('【観光】計画申請 入力'!AG90&lt;&gt;"",'【観光】計画申請 入力'!AG90,"")</f>
        <v/>
      </c>
      <c r="P51" s="104"/>
      <c r="Q51" s="104"/>
      <c r="R51" s="104"/>
      <c r="S51" s="104"/>
      <c r="T51" s="104"/>
      <c r="U51" s="104"/>
      <c r="V51" s="104"/>
      <c r="W51" s="98" t="str">
        <f>IF('【観光】計画申請 入力'!L90&lt;&gt;"",'【観光】計画申請 入力'!L90,"")</f>
        <v/>
      </c>
      <c r="X51" s="98"/>
      <c r="Y51" s="98"/>
      <c r="Z51" s="98"/>
      <c r="AA51" s="98" t="str">
        <f>IF('【観光】計画申請 入力'!M90&lt;&gt;"",'【観光】計画申請 入力'!M90,"")</f>
        <v/>
      </c>
      <c r="AB51" s="98"/>
      <c r="AC51" s="98"/>
      <c r="AD51" s="98"/>
      <c r="AE51" s="98" t="str">
        <f>IF('【観光】計画申請 入力'!N90&lt;&gt;"",'【観光】計画申請 入力'!N90,"")</f>
        <v/>
      </c>
      <c r="AF51" s="98"/>
      <c r="AG51" s="98"/>
      <c r="AH51" s="98"/>
      <c r="AI51" s="99" t="str">
        <f>IF('【観光】計画申請 入力'!O90=[1]マスタ!$E$3,"循環",IF('【観光】計画申請 入力'!P90&lt;&gt;"",'【観光】計画申請 入力'!P90,""))</f>
        <v/>
      </c>
      <c r="AJ51" s="99"/>
      <c r="AK51" s="99" t="str">
        <f>IF('【観光】計画申請 入力'!O90="〇",IF('【観光】計画申請 入力'!P90&lt;&gt;"",'【観光】計画申請 入力'!P90,""),IF('【観光】計画申請 入力'!Q90&lt;&gt;"",'【観光】計画申請 入力'!Q90,""))</f>
        <v/>
      </c>
      <c r="AL51" s="99"/>
      <c r="AM51" s="109" t="str">
        <f>IF('【観光】計画申請 入力'!R90&lt;&gt;"",'【観光】計画申請 入力'!R90,"")</f>
        <v/>
      </c>
      <c r="AN51" s="109"/>
      <c r="AO51" s="97" t="str">
        <f>IF('【観光】計画申請 入力'!S90&lt;&gt;"",'【観光】計画申請 入力'!S90,"")</f>
        <v/>
      </c>
      <c r="AP51" s="97"/>
      <c r="AQ51" s="107" t="str">
        <f>IF('【観光】計画申請 入力'!T90&lt;&gt;"",'【観光】計画申請 入力'!T90,"")</f>
        <v/>
      </c>
      <c r="AR51" s="107"/>
      <c r="AS51" s="107" t="str">
        <f>IF('【観光】計画申請 入力'!U90&lt;&gt;"",'【観光】計画申請 入力'!U90,"")</f>
        <v/>
      </c>
      <c r="AT51" s="107"/>
      <c r="AU51" s="98" t="str">
        <f>IF('【観光】計画申請 入力'!G90&lt;&gt;"",'【観光】計画申請 入力'!G90,"")</f>
        <v/>
      </c>
      <c r="AV51" s="98"/>
      <c r="AW51" s="108" t="str">
        <f>IF('【観光】計画申請 入力'!H90&lt;&gt;"",'【観光】計画申請 入力'!H90,"")</f>
        <v/>
      </c>
      <c r="AX51" s="108"/>
      <c r="AY51" s="108"/>
      <c r="AZ51" s="104" t="str">
        <f>IF('【観光】計画申請 入力'!I90&lt;&gt;"",'【観光】計画申請 入力'!I90,"")</f>
        <v/>
      </c>
      <c r="BA51" s="104"/>
      <c r="BB51" s="104"/>
      <c r="BC51" s="104" t="str">
        <f>IF('【観光】計画申請 入力'!J90&lt;&gt;"",'【観光】計画申請 入力'!J90,"")</f>
        <v/>
      </c>
      <c r="BD51" s="104"/>
      <c r="BE51" s="104"/>
      <c r="BF51" s="104"/>
      <c r="BG51" s="104"/>
      <c r="BH51" s="104"/>
      <c r="BI51" s="104"/>
      <c r="BJ51" s="104"/>
      <c r="BK51" s="104" t="str">
        <f>IF('【観光】計画申請 入力'!K90&lt;&gt;"",'【観光】計画申請 入力'!K90,"")</f>
        <v/>
      </c>
      <c r="BL51" s="104"/>
      <c r="BM51" s="104"/>
    </row>
    <row r="52" spans="2:65" s="26" customFormat="1" ht="67.400000000000006" customHeight="1" x14ac:dyDescent="0.2">
      <c r="B52" s="56">
        <v>44</v>
      </c>
      <c r="C52" s="94" t="str">
        <f>IF('【観光】計画申請 入力'!C91&lt;&gt;"",'【観光】計画申請 入力'!C91,"")</f>
        <v/>
      </c>
      <c r="D52" s="95"/>
      <c r="E52" s="96"/>
      <c r="F52" s="94" t="str">
        <f>IF('【観光】計画申請 入力'!AE91&lt;&gt;"",'【観光】計画申請 入力'!AE91,"")</f>
        <v/>
      </c>
      <c r="G52" s="95"/>
      <c r="H52" s="95"/>
      <c r="I52" s="95"/>
      <c r="J52" s="96"/>
      <c r="K52" s="104" t="str">
        <f>IF('【観光】計画申請 入力'!AF91&lt;&gt;"",'【観光】計画申請 入力'!AF91,"")</f>
        <v/>
      </c>
      <c r="L52" s="104"/>
      <c r="M52" s="104"/>
      <c r="N52" s="104"/>
      <c r="O52" s="104" t="str">
        <f>IF('【観光】計画申請 入力'!AG91&lt;&gt;"",'【観光】計画申請 入力'!AG91,"")</f>
        <v/>
      </c>
      <c r="P52" s="104"/>
      <c r="Q52" s="104"/>
      <c r="R52" s="104"/>
      <c r="S52" s="104"/>
      <c r="T52" s="104"/>
      <c r="U52" s="104"/>
      <c r="V52" s="104"/>
      <c r="W52" s="98" t="str">
        <f>IF('【観光】計画申請 入力'!L91&lt;&gt;"",'【観光】計画申請 入力'!L91,"")</f>
        <v/>
      </c>
      <c r="X52" s="98"/>
      <c r="Y52" s="98"/>
      <c r="Z52" s="98"/>
      <c r="AA52" s="98" t="str">
        <f>IF('【観光】計画申請 入力'!M91&lt;&gt;"",'【観光】計画申請 入力'!M91,"")</f>
        <v/>
      </c>
      <c r="AB52" s="98"/>
      <c r="AC52" s="98"/>
      <c r="AD52" s="98"/>
      <c r="AE52" s="98" t="str">
        <f>IF('【観光】計画申請 入力'!N91&lt;&gt;"",'【観光】計画申請 入力'!N91,"")</f>
        <v/>
      </c>
      <c r="AF52" s="98"/>
      <c r="AG52" s="98"/>
      <c r="AH52" s="98"/>
      <c r="AI52" s="99" t="str">
        <f>IF('【観光】計画申請 入力'!O91=[1]マスタ!$E$3,"循環",IF('【観光】計画申請 入力'!P91&lt;&gt;"",'【観光】計画申請 入力'!P91,""))</f>
        <v/>
      </c>
      <c r="AJ52" s="99"/>
      <c r="AK52" s="99" t="str">
        <f>IF('【観光】計画申請 入力'!O91="〇",IF('【観光】計画申請 入力'!P91&lt;&gt;"",'【観光】計画申請 入力'!P91,""),IF('【観光】計画申請 入力'!Q91&lt;&gt;"",'【観光】計画申請 入力'!Q91,""))</f>
        <v/>
      </c>
      <c r="AL52" s="99"/>
      <c r="AM52" s="109" t="str">
        <f>IF('【観光】計画申請 入力'!R91&lt;&gt;"",'【観光】計画申請 入力'!R91,"")</f>
        <v/>
      </c>
      <c r="AN52" s="109"/>
      <c r="AO52" s="97" t="str">
        <f>IF('【観光】計画申請 入力'!S91&lt;&gt;"",'【観光】計画申請 入力'!S91,"")</f>
        <v/>
      </c>
      <c r="AP52" s="97"/>
      <c r="AQ52" s="107" t="str">
        <f>IF('【観光】計画申請 入力'!T91&lt;&gt;"",'【観光】計画申請 入力'!T91,"")</f>
        <v/>
      </c>
      <c r="AR52" s="107"/>
      <c r="AS52" s="107" t="str">
        <f>IF('【観光】計画申請 入力'!U91&lt;&gt;"",'【観光】計画申請 入力'!U91,"")</f>
        <v/>
      </c>
      <c r="AT52" s="107"/>
      <c r="AU52" s="98" t="str">
        <f>IF('【観光】計画申請 入力'!G91&lt;&gt;"",'【観光】計画申請 入力'!G91,"")</f>
        <v/>
      </c>
      <c r="AV52" s="98"/>
      <c r="AW52" s="108" t="str">
        <f>IF('【観光】計画申請 入力'!H91&lt;&gt;"",'【観光】計画申請 入力'!H91,"")</f>
        <v/>
      </c>
      <c r="AX52" s="108"/>
      <c r="AY52" s="108"/>
      <c r="AZ52" s="104" t="str">
        <f>IF('【観光】計画申請 入力'!I91&lt;&gt;"",'【観光】計画申請 入力'!I91,"")</f>
        <v/>
      </c>
      <c r="BA52" s="104"/>
      <c r="BB52" s="104"/>
      <c r="BC52" s="104" t="str">
        <f>IF('【観光】計画申請 入力'!J91&lt;&gt;"",'【観光】計画申請 入力'!J91,"")</f>
        <v/>
      </c>
      <c r="BD52" s="104"/>
      <c r="BE52" s="104"/>
      <c r="BF52" s="104"/>
      <c r="BG52" s="104"/>
      <c r="BH52" s="104"/>
      <c r="BI52" s="104"/>
      <c r="BJ52" s="104"/>
      <c r="BK52" s="104" t="str">
        <f>IF('【観光】計画申請 入力'!K91&lt;&gt;"",'【観光】計画申請 入力'!K91,"")</f>
        <v/>
      </c>
      <c r="BL52" s="104"/>
      <c r="BM52" s="104"/>
    </row>
    <row r="53" spans="2:65" s="26" customFormat="1" ht="67.400000000000006" customHeight="1" x14ac:dyDescent="0.2">
      <c r="B53" s="56">
        <v>45</v>
      </c>
      <c r="C53" s="94" t="str">
        <f>IF('【観光】計画申請 入力'!C92&lt;&gt;"",'【観光】計画申請 入力'!C92,"")</f>
        <v/>
      </c>
      <c r="D53" s="95"/>
      <c r="E53" s="96"/>
      <c r="F53" s="94" t="str">
        <f>IF('【観光】計画申請 入力'!AE92&lt;&gt;"",'【観光】計画申請 入力'!AE92,"")</f>
        <v/>
      </c>
      <c r="G53" s="95"/>
      <c r="H53" s="95"/>
      <c r="I53" s="95"/>
      <c r="J53" s="96"/>
      <c r="K53" s="104" t="str">
        <f>IF('【観光】計画申請 入力'!AF92&lt;&gt;"",'【観光】計画申請 入力'!AF92,"")</f>
        <v/>
      </c>
      <c r="L53" s="104"/>
      <c r="M53" s="104"/>
      <c r="N53" s="104"/>
      <c r="O53" s="104" t="str">
        <f>IF('【観光】計画申請 入力'!AG92&lt;&gt;"",'【観光】計画申請 入力'!AG92,"")</f>
        <v/>
      </c>
      <c r="P53" s="104"/>
      <c r="Q53" s="104"/>
      <c r="R53" s="104"/>
      <c r="S53" s="104"/>
      <c r="T53" s="104"/>
      <c r="U53" s="104"/>
      <c r="V53" s="104"/>
      <c r="W53" s="98" t="str">
        <f>IF('【観光】計画申請 入力'!L92&lt;&gt;"",'【観光】計画申請 入力'!L92,"")</f>
        <v/>
      </c>
      <c r="X53" s="98"/>
      <c r="Y53" s="98"/>
      <c r="Z53" s="98"/>
      <c r="AA53" s="98" t="str">
        <f>IF('【観光】計画申請 入力'!M92&lt;&gt;"",'【観光】計画申請 入力'!M92,"")</f>
        <v/>
      </c>
      <c r="AB53" s="98"/>
      <c r="AC53" s="98"/>
      <c r="AD53" s="98"/>
      <c r="AE53" s="98" t="str">
        <f>IF('【観光】計画申請 入力'!N92&lt;&gt;"",'【観光】計画申請 入力'!N92,"")</f>
        <v/>
      </c>
      <c r="AF53" s="98"/>
      <c r="AG53" s="98"/>
      <c r="AH53" s="98"/>
      <c r="AI53" s="99" t="str">
        <f>IF('【観光】計画申請 入力'!O92=[1]マスタ!$E$3,"循環",IF('【観光】計画申請 入力'!P92&lt;&gt;"",'【観光】計画申請 入力'!P92,""))</f>
        <v/>
      </c>
      <c r="AJ53" s="99"/>
      <c r="AK53" s="99" t="str">
        <f>IF('【観光】計画申請 入力'!O92="〇",IF('【観光】計画申請 入力'!P92&lt;&gt;"",'【観光】計画申請 入力'!P92,""),IF('【観光】計画申請 入力'!Q92&lt;&gt;"",'【観光】計画申請 入力'!Q92,""))</f>
        <v/>
      </c>
      <c r="AL53" s="99"/>
      <c r="AM53" s="109" t="str">
        <f>IF('【観光】計画申請 入力'!R92&lt;&gt;"",'【観光】計画申請 入力'!R92,"")</f>
        <v/>
      </c>
      <c r="AN53" s="109"/>
      <c r="AO53" s="97" t="str">
        <f>IF('【観光】計画申請 入力'!S92&lt;&gt;"",'【観光】計画申請 入力'!S92,"")</f>
        <v/>
      </c>
      <c r="AP53" s="97"/>
      <c r="AQ53" s="107" t="str">
        <f>IF('【観光】計画申請 入力'!T92&lt;&gt;"",'【観光】計画申請 入力'!T92,"")</f>
        <v/>
      </c>
      <c r="AR53" s="107"/>
      <c r="AS53" s="107" t="str">
        <f>IF('【観光】計画申請 入力'!U92&lt;&gt;"",'【観光】計画申請 入力'!U92,"")</f>
        <v/>
      </c>
      <c r="AT53" s="107"/>
      <c r="AU53" s="98" t="str">
        <f>IF('【観光】計画申請 入力'!G92&lt;&gt;"",'【観光】計画申請 入力'!G92,"")</f>
        <v/>
      </c>
      <c r="AV53" s="98"/>
      <c r="AW53" s="108" t="str">
        <f>IF('【観光】計画申請 入力'!H92&lt;&gt;"",'【観光】計画申請 入力'!H92,"")</f>
        <v/>
      </c>
      <c r="AX53" s="108"/>
      <c r="AY53" s="108"/>
      <c r="AZ53" s="104" t="str">
        <f>IF('【観光】計画申請 入力'!I92&lt;&gt;"",'【観光】計画申請 入力'!I92,"")</f>
        <v/>
      </c>
      <c r="BA53" s="104"/>
      <c r="BB53" s="104"/>
      <c r="BC53" s="104" t="str">
        <f>IF('【観光】計画申請 入力'!J92&lt;&gt;"",'【観光】計画申請 入力'!J92,"")</f>
        <v/>
      </c>
      <c r="BD53" s="104"/>
      <c r="BE53" s="104"/>
      <c r="BF53" s="104"/>
      <c r="BG53" s="104"/>
      <c r="BH53" s="104"/>
      <c r="BI53" s="104"/>
      <c r="BJ53" s="104"/>
      <c r="BK53" s="104" t="str">
        <f>IF('【観光】計画申請 入力'!K92&lt;&gt;"",'【観光】計画申請 入力'!K92,"")</f>
        <v/>
      </c>
      <c r="BL53" s="104"/>
      <c r="BM53" s="104"/>
    </row>
    <row r="54" spans="2:65" s="26" customFormat="1" ht="67.400000000000006" customHeight="1" x14ac:dyDescent="0.2">
      <c r="B54" s="56">
        <v>46</v>
      </c>
      <c r="C54" s="94" t="str">
        <f>IF('【観光】計画申請 入力'!C93&lt;&gt;"",'【観光】計画申請 入力'!C93,"")</f>
        <v/>
      </c>
      <c r="D54" s="95"/>
      <c r="E54" s="96"/>
      <c r="F54" s="94" t="str">
        <f>IF('【観光】計画申請 入力'!AE93&lt;&gt;"",'【観光】計画申請 入力'!AE93,"")</f>
        <v/>
      </c>
      <c r="G54" s="95"/>
      <c r="H54" s="95"/>
      <c r="I54" s="95"/>
      <c r="J54" s="96"/>
      <c r="K54" s="104" t="str">
        <f>IF('【観光】計画申請 入力'!AF93&lt;&gt;"",'【観光】計画申請 入力'!AF93,"")</f>
        <v/>
      </c>
      <c r="L54" s="104"/>
      <c r="M54" s="104"/>
      <c r="N54" s="104"/>
      <c r="O54" s="104" t="str">
        <f>IF('【観光】計画申請 入力'!AG93&lt;&gt;"",'【観光】計画申請 入力'!AG93,"")</f>
        <v/>
      </c>
      <c r="P54" s="104"/>
      <c r="Q54" s="104"/>
      <c r="R54" s="104"/>
      <c r="S54" s="104"/>
      <c r="T54" s="104"/>
      <c r="U54" s="104"/>
      <c r="V54" s="104"/>
      <c r="W54" s="98" t="str">
        <f>IF('【観光】計画申請 入力'!L93&lt;&gt;"",'【観光】計画申請 入力'!L93,"")</f>
        <v/>
      </c>
      <c r="X54" s="98"/>
      <c r="Y54" s="98"/>
      <c r="Z54" s="98"/>
      <c r="AA54" s="98" t="str">
        <f>IF('【観光】計画申請 入力'!M93&lt;&gt;"",'【観光】計画申請 入力'!M93,"")</f>
        <v/>
      </c>
      <c r="AB54" s="98"/>
      <c r="AC54" s="98"/>
      <c r="AD54" s="98"/>
      <c r="AE54" s="98" t="str">
        <f>IF('【観光】計画申請 入力'!N93&lt;&gt;"",'【観光】計画申請 入力'!N93,"")</f>
        <v/>
      </c>
      <c r="AF54" s="98"/>
      <c r="AG54" s="98"/>
      <c r="AH54" s="98"/>
      <c r="AI54" s="99" t="str">
        <f>IF('【観光】計画申請 入力'!O93=[1]マスタ!$E$3,"循環",IF('【観光】計画申請 入力'!P93&lt;&gt;"",'【観光】計画申請 入力'!P93,""))</f>
        <v/>
      </c>
      <c r="AJ54" s="99"/>
      <c r="AK54" s="99" t="str">
        <f>IF('【観光】計画申請 入力'!O93="〇",IF('【観光】計画申請 入力'!P93&lt;&gt;"",'【観光】計画申請 入力'!P93,""),IF('【観光】計画申請 入力'!Q93&lt;&gt;"",'【観光】計画申請 入力'!Q93,""))</f>
        <v/>
      </c>
      <c r="AL54" s="99"/>
      <c r="AM54" s="109" t="str">
        <f>IF('【観光】計画申請 入力'!R93&lt;&gt;"",'【観光】計画申請 入力'!R93,"")</f>
        <v/>
      </c>
      <c r="AN54" s="109"/>
      <c r="AO54" s="97" t="str">
        <f>IF('【観光】計画申請 入力'!S93&lt;&gt;"",'【観光】計画申請 入力'!S93,"")</f>
        <v/>
      </c>
      <c r="AP54" s="97"/>
      <c r="AQ54" s="107" t="str">
        <f>IF('【観光】計画申請 入力'!T93&lt;&gt;"",'【観光】計画申請 入力'!T93,"")</f>
        <v/>
      </c>
      <c r="AR54" s="107"/>
      <c r="AS54" s="107" t="str">
        <f>IF('【観光】計画申請 入力'!U93&lt;&gt;"",'【観光】計画申請 入力'!U93,"")</f>
        <v/>
      </c>
      <c r="AT54" s="107"/>
      <c r="AU54" s="98" t="str">
        <f>IF('【観光】計画申請 入力'!G93&lt;&gt;"",'【観光】計画申請 入力'!G93,"")</f>
        <v/>
      </c>
      <c r="AV54" s="98"/>
      <c r="AW54" s="108" t="str">
        <f>IF('【観光】計画申請 入力'!H93&lt;&gt;"",'【観光】計画申請 入力'!H93,"")</f>
        <v/>
      </c>
      <c r="AX54" s="108"/>
      <c r="AY54" s="108"/>
      <c r="AZ54" s="104" t="str">
        <f>IF('【観光】計画申請 入力'!I93&lt;&gt;"",'【観光】計画申請 入力'!I93,"")</f>
        <v/>
      </c>
      <c r="BA54" s="104"/>
      <c r="BB54" s="104"/>
      <c r="BC54" s="104" t="str">
        <f>IF('【観光】計画申請 入力'!J93&lt;&gt;"",'【観光】計画申請 入力'!J93,"")</f>
        <v/>
      </c>
      <c r="BD54" s="104"/>
      <c r="BE54" s="104"/>
      <c r="BF54" s="104"/>
      <c r="BG54" s="104"/>
      <c r="BH54" s="104"/>
      <c r="BI54" s="104"/>
      <c r="BJ54" s="104"/>
      <c r="BK54" s="104" t="str">
        <f>IF('【観光】計画申請 入力'!K93&lt;&gt;"",'【観光】計画申請 入力'!K93,"")</f>
        <v/>
      </c>
      <c r="BL54" s="104"/>
      <c r="BM54" s="104"/>
    </row>
    <row r="55" spans="2:65" s="26" customFormat="1" ht="67.400000000000006" customHeight="1" x14ac:dyDescent="0.2">
      <c r="B55" s="56">
        <v>47</v>
      </c>
      <c r="C55" s="94" t="str">
        <f>IF('【観光】計画申請 入力'!C94&lt;&gt;"",'【観光】計画申請 入力'!C94,"")</f>
        <v/>
      </c>
      <c r="D55" s="95"/>
      <c r="E55" s="96"/>
      <c r="F55" s="94" t="str">
        <f>IF('【観光】計画申請 入力'!AE94&lt;&gt;"",'【観光】計画申請 入力'!AE94,"")</f>
        <v/>
      </c>
      <c r="G55" s="95"/>
      <c r="H55" s="95"/>
      <c r="I55" s="95"/>
      <c r="J55" s="96"/>
      <c r="K55" s="104" t="str">
        <f>IF('【観光】計画申請 入力'!AF94&lt;&gt;"",'【観光】計画申請 入力'!AF94,"")</f>
        <v/>
      </c>
      <c r="L55" s="104"/>
      <c r="M55" s="104"/>
      <c r="N55" s="104"/>
      <c r="O55" s="104" t="str">
        <f>IF('【観光】計画申請 入力'!AG94&lt;&gt;"",'【観光】計画申請 入力'!AG94,"")</f>
        <v/>
      </c>
      <c r="P55" s="104"/>
      <c r="Q55" s="104"/>
      <c r="R55" s="104"/>
      <c r="S55" s="104"/>
      <c r="T55" s="104"/>
      <c r="U55" s="104"/>
      <c r="V55" s="104"/>
      <c r="W55" s="98" t="str">
        <f>IF('【観光】計画申請 入力'!L94&lt;&gt;"",'【観光】計画申請 入力'!L94,"")</f>
        <v/>
      </c>
      <c r="X55" s="98"/>
      <c r="Y55" s="98"/>
      <c r="Z55" s="98"/>
      <c r="AA55" s="98" t="str">
        <f>IF('【観光】計画申請 入力'!M94&lt;&gt;"",'【観光】計画申請 入力'!M94,"")</f>
        <v/>
      </c>
      <c r="AB55" s="98"/>
      <c r="AC55" s="98"/>
      <c r="AD55" s="98"/>
      <c r="AE55" s="98" t="str">
        <f>IF('【観光】計画申請 入力'!N94&lt;&gt;"",'【観光】計画申請 入力'!N94,"")</f>
        <v/>
      </c>
      <c r="AF55" s="98"/>
      <c r="AG55" s="98"/>
      <c r="AH55" s="98"/>
      <c r="AI55" s="99" t="str">
        <f>IF('【観光】計画申請 入力'!O94=[1]マスタ!$E$3,"循環",IF('【観光】計画申請 入力'!P94&lt;&gt;"",'【観光】計画申請 入力'!P94,""))</f>
        <v/>
      </c>
      <c r="AJ55" s="99"/>
      <c r="AK55" s="99" t="str">
        <f>IF('【観光】計画申請 入力'!O94="〇",IF('【観光】計画申請 入力'!P94&lt;&gt;"",'【観光】計画申請 入力'!P94,""),IF('【観光】計画申請 入力'!Q94&lt;&gt;"",'【観光】計画申請 入力'!Q94,""))</f>
        <v/>
      </c>
      <c r="AL55" s="99"/>
      <c r="AM55" s="109" t="str">
        <f>IF('【観光】計画申請 入力'!R94&lt;&gt;"",'【観光】計画申請 入力'!R94,"")</f>
        <v/>
      </c>
      <c r="AN55" s="109"/>
      <c r="AO55" s="97" t="str">
        <f>IF('【観光】計画申請 入力'!S94&lt;&gt;"",'【観光】計画申請 入力'!S94,"")</f>
        <v/>
      </c>
      <c r="AP55" s="97"/>
      <c r="AQ55" s="107" t="str">
        <f>IF('【観光】計画申請 入力'!T94&lt;&gt;"",'【観光】計画申請 入力'!T94,"")</f>
        <v/>
      </c>
      <c r="AR55" s="107"/>
      <c r="AS55" s="107" t="str">
        <f>IF('【観光】計画申請 入力'!U94&lt;&gt;"",'【観光】計画申請 入力'!U94,"")</f>
        <v/>
      </c>
      <c r="AT55" s="107"/>
      <c r="AU55" s="98" t="str">
        <f>IF('【観光】計画申請 入力'!G94&lt;&gt;"",'【観光】計画申請 入力'!G94,"")</f>
        <v/>
      </c>
      <c r="AV55" s="98"/>
      <c r="AW55" s="108" t="str">
        <f>IF('【観光】計画申請 入力'!H94&lt;&gt;"",'【観光】計画申請 入力'!H94,"")</f>
        <v/>
      </c>
      <c r="AX55" s="108"/>
      <c r="AY55" s="108"/>
      <c r="AZ55" s="104" t="str">
        <f>IF('【観光】計画申請 入力'!I94&lt;&gt;"",'【観光】計画申請 入力'!I94,"")</f>
        <v/>
      </c>
      <c r="BA55" s="104"/>
      <c r="BB55" s="104"/>
      <c r="BC55" s="104" t="str">
        <f>IF('【観光】計画申請 入力'!J94&lt;&gt;"",'【観光】計画申請 入力'!J94,"")</f>
        <v/>
      </c>
      <c r="BD55" s="104"/>
      <c r="BE55" s="104"/>
      <c r="BF55" s="104"/>
      <c r="BG55" s="104"/>
      <c r="BH55" s="104"/>
      <c r="BI55" s="104"/>
      <c r="BJ55" s="104"/>
      <c r="BK55" s="104" t="str">
        <f>IF('【観光】計画申請 入力'!K94&lt;&gt;"",'【観光】計画申請 入力'!K94,"")</f>
        <v/>
      </c>
      <c r="BL55" s="104"/>
      <c r="BM55" s="104"/>
    </row>
    <row r="56" spans="2:65" s="26" customFormat="1" ht="67.400000000000006" customHeight="1" x14ac:dyDescent="0.2">
      <c r="B56" s="56">
        <v>48</v>
      </c>
      <c r="C56" s="94" t="str">
        <f>IF('【観光】計画申請 入力'!C95&lt;&gt;"",'【観光】計画申請 入力'!C95,"")</f>
        <v/>
      </c>
      <c r="D56" s="95"/>
      <c r="E56" s="96"/>
      <c r="F56" s="94" t="str">
        <f>IF('【観光】計画申請 入力'!AE95&lt;&gt;"",'【観光】計画申請 入力'!AE95,"")</f>
        <v/>
      </c>
      <c r="G56" s="95"/>
      <c r="H56" s="95"/>
      <c r="I56" s="95"/>
      <c r="J56" s="96"/>
      <c r="K56" s="104" t="str">
        <f>IF('【観光】計画申請 入力'!AF95&lt;&gt;"",'【観光】計画申請 入力'!AF95,"")</f>
        <v/>
      </c>
      <c r="L56" s="104"/>
      <c r="M56" s="104"/>
      <c r="N56" s="104"/>
      <c r="O56" s="104" t="str">
        <f>IF('【観光】計画申請 入力'!AG95&lt;&gt;"",'【観光】計画申請 入力'!AG95,"")</f>
        <v/>
      </c>
      <c r="P56" s="104"/>
      <c r="Q56" s="104"/>
      <c r="R56" s="104"/>
      <c r="S56" s="104"/>
      <c r="T56" s="104"/>
      <c r="U56" s="104"/>
      <c r="V56" s="104"/>
      <c r="W56" s="98" t="str">
        <f>IF('【観光】計画申請 入力'!L95&lt;&gt;"",'【観光】計画申請 入力'!L95,"")</f>
        <v/>
      </c>
      <c r="X56" s="98"/>
      <c r="Y56" s="98"/>
      <c r="Z56" s="98"/>
      <c r="AA56" s="98" t="str">
        <f>IF('【観光】計画申請 入力'!M95&lt;&gt;"",'【観光】計画申請 入力'!M95,"")</f>
        <v/>
      </c>
      <c r="AB56" s="98"/>
      <c r="AC56" s="98"/>
      <c r="AD56" s="98"/>
      <c r="AE56" s="98" t="str">
        <f>IF('【観光】計画申請 入力'!N95&lt;&gt;"",'【観光】計画申請 入力'!N95,"")</f>
        <v/>
      </c>
      <c r="AF56" s="98"/>
      <c r="AG56" s="98"/>
      <c r="AH56" s="98"/>
      <c r="AI56" s="99" t="str">
        <f>IF('【観光】計画申請 入力'!O95=[1]マスタ!$E$3,"循環",IF('【観光】計画申請 入力'!P95&lt;&gt;"",'【観光】計画申請 入力'!P95,""))</f>
        <v/>
      </c>
      <c r="AJ56" s="99"/>
      <c r="AK56" s="99" t="str">
        <f>IF('【観光】計画申請 入力'!O95="〇",IF('【観光】計画申請 入力'!P95&lt;&gt;"",'【観光】計画申請 入力'!P95,""),IF('【観光】計画申請 入力'!Q95&lt;&gt;"",'【観光】計画申請 入力'!Q95,""))</f>
        <v/>
      </c>
      <c r="AL56" s="99"/>
      <c r="AM56" s="109" t="str">
        <f>IF('【観光】計画申請 入力'!R95&lt;&gt;"",'【観光】計画申請 入力'!R95,"")</f>
        <v/>
      </c>
      <c r="AN56" s="109"/>
      <c r="AO56" s="97" t="str">
        <f>IF('【観光】計画申請 入力'!S95&lt;&gt;"",'【観光】計画申請 入力'!S95,"")</f>
        <v/>
      </c>
      <c r="AP56" s="97"/>
      <c r="AQ56" s="107" t="str">
        <f>IF('【観光】計画申請 入力'!T95&lt;&gt;"",'【観光】計画申請 入力'!T95,"")</f>
        <v/>
      </c>
      <c r="AR56" s="107"/>
      <c r="AS56" s="107" t="str">
        <f>IF('【観光】計画申請 入力'!U95&lt;&gt;"",'【観光】計画申請 入力'!U95,"")</f>
        <v/>
      </c>
      <c r="AT56" s="107"/>
      <c r="AU56" s="98" t="str">
        <f>IF('【観光】計画申請 入力'!G95&lt;&gt;"",'【観光】計画申請 入力'!G95,"")</f>
        <v/>
      </c>
      <c r="AV56" s="98"/>
      <c r="AW56" s="108" t="str">
        <f>IF('【観光】計画申請 入力'!H95&lt;&gt;"",'【観光】計画申請 入力'!H95,"")</f>
        <v/>
      </c>
      <c r="AX56" s="108"/>
      <c r="AY56" s="108"/>
      <c r="AZ56" s="104" t="str">
        <f>IF('【観光】計画申請 入力'!I95&lt;&gt;"",'【観光】計画申請 入力'!I95,"")</f>
        <v/>
      </c>
      <c r="BA56" s="104"/>
      <c r="BB56" s="104"/>
      <c r="BC56" s="104" t="str">
        <f>IF('【観光】計画申請 入力'!J95&lt;&gt;"",'【観光】計画申請 入力'!J95,"")</f>
        <v/>
      </c>
      <c r="BD56" s="104"/>
      <c r="BE56" s="104"/>
      <c r="BF56" s="104"/>
      <c r="BG56" s="104"/>
      <c r="BH56" s="104"/>
      <c r="BI56" s="104"/>
      <c r="BJ56" s="104"/>
      <c r="BK56" s="104" t="str">
        <f>IF('【観光】計画申請 入力'!K95&lt;&gt;"",'【観光】計画申請 入力'!K95,"")</f>
        <v/>
      </c>
      <c r="BL56" s="104"/>
      <c r="BM56" s="104"/>
    </row>
    <row r="57" spans="2:65" s="26" customFormat="1" ht="67.400000000000006" customHeight="1" x14ac:dyDescent="0.2">
      <c r="B57" s="56">
        <v>49</v>
      </c>
      <c r="C57" s="94" t="str">
        <f>IF('【観光】計画申請 入力'!C96&lt;&gt;"",'【観光】計画申請 入力'!C96,"")</f>
        <v/>
      </c>
      <c r="D57" s="95"/>
      <c r="E57" s="96"/>
      <c r="F57" s="94" t="str">
        <f>IF('【観光】計画申請 入力'!AE96&lt;&gt;"",'【観光】計画申請 入力'!AE96,"")</f>
        <v/>
      </c>
      <c r="G57" s="95"/>
      <c r="H57" s="95"/>
      <c r="I57" s="95"/>
      <c r="J57" s="96"/>
      <c r="K57" s="104" t="str">
        <f>IF('【観光】計画申請 入力'!AF96&lt;&gt;"",'【観光】計画申請 入力'!AF96,"")</f>
        <v/>
      </c>
      <c r="L57" s="104"/>
      <c r="M57" s="104"/>
      <c r="N57" s="104"/>
      <c r="O57" s="104" t="str">
        <f>IF('【観光】計画申請 入力'!AG96&lt;&gt;"",'【観光】計画申請 入力'!AG96,"")</f>
        <v/>
      </c>
      <c r="P57" s="104"/>
      <c r="Q57" s="104"/>
      <c r="R57" s="104"/>
      <c r="S57" s="104"/>
      <c r="T57" s="104"/>
      <c r="U57" s="104"/>
      <c r="V57" s="104"/>
      <c r="W57" s="98" t="str">
        <f>IF('【観光】計画申請 入力'!L96&lt;&gt;"",'【観光】計画申請 入力'!L96,"")</f>
        <v/>
      </c>
      <c r="X57" s="98"/>
      <c r="Y57" s="98"/>
      <c r="Z57" s="98"/>
      <c r="AA57" s="98" t="str">
        <f>IF('【観光】計画申請 入力'!M96&lt;&gt;"",'【観光】計画申請 入力'!M96,"")</f>
        <v/>
      </c>
      <c r="AB57" s="98"/>
      <c r="AC57" s="98"/>
      <c r="AD57" s="98"/>
      <c r="AE57" s="98" t="str">
        <f>IF('【観光】計画申請 入力'!N96&lt;&gt;"",'【観光】計画申請 入力'!N96,"")</f>
        <v/>
      </c>
      <c r="AF57" s="98"/>
      <c r="AG57" s="98"/>
      <c r="AH57" s="98"/>
      <c r="AI57" s="99" t="str">
        <f>IF('【観光】計画申請 入力'!O96=[1]マスタ!$E$3,"循環",IF('【観光】計画申請 入力'!P96&lt;&gt;"",'【観光】計画申請 入力'!P96,""))</f>
        <v/>
      </c>
      <c r="AJ57" s="99"/>
      <c r="AK57" s="99" t="str">
        <f>IF('【観光】計画申請 入力'!O96="〇",IF('【観光】計画申請 入力'!P96&lt;&gt;"",'【観光】計画申請 入力'!P96,""),IF('【観光】計画申請 入力'!Q96&lt;&gt;"",'【観光】計画申請 入力'!Q96,""))</f>
        <v/>
      </c>
      <c r="AL57" s="99"/>
      <c r="AM57" s="109" t="str">
        <f>IF('【観光】計画申請 入力'!R96&lt;&gt;"",'【観光】計画申請 入力'!R96,"")</f>
        <v/>
      </c>
      <c r="AN57" s="109"/>
      <c r="AO57" s="97" t="str">
        <f>IF('【観光】計画申請 入力'!S96&lt;&gt;"",'【観光】計画申請 入力'!S96,"")</f>
        <v/>
      </c>
      <c r="AP57" s="97"/>
      <c r="AQ57" s="107" t="str">
        <f>IF('【観光】計画申請 入力'!T96&lt;&gt;"",'【観光】計画申請 入力'!T96,"")</f>
        <v/>
      </c>
      <c r="AR57" s="107"/>
      <c r="AS57" s="107" t="str">
        <f>IF('【観光】計画申請 入力'!U96&lt;&gt;"",'【観光】計画申請 入力'!U96,"")</f>
        <v/>
      </c>
      <c r="AT57" s="107"/>
      <c r="AU57" s="98" t="str">
        <f>IF('【観光】計画申請 入力'!G96&lt;&gt;"",'【観光】計画申請 入力'!G96,"")</f>
        <v/>
      </c>
      <c r="AV57" s="98"/>
      <c r="AW57" s="108" t="str">
        <f>IF('【観光】計画申請 入力'!H96&lt;&gt;"",'【観光】計画申請 入力'!H96,"")</f>
        <v/>
      </c>
      <c r="AX57" s="108"/>
      <c r="AY57" s="108"/>
      <c r="AZ57" s="104" t="str">
        <f>IF('【観光】計画申請 入力'!I96&lt;&gt;"",'【観光】計画申請 入力'!I96,"")</f>
        <v/>
      </c>
      <c r="BA57" s="104"/>
      <c r="BB57" s="104"/>
      <c r="BC57" s="104" t="str">
        <f>IF('【観光】計画申請 入力'!J96&lt;&gt;"",'【観光】計画申請 入力'!J96,"")</f>
        <v/>
      </c>
      <c r="BD57" s="104"/>
      <c r="BE57" s="104"/>
      <c r="BF57" s="104"/>
      <c r="BG57" s="104"/>
      <c r="BH57" s="104"/>
      <c r="BI57" s="104"/>
      <c r="BJ57" s="104"/>
      <c r="BK57" s="104" t="str">
        <f>IF('【観光】計画申請 入力'!K96&lt;&gt;"",'【観光】計画申請 入力'!K96,"")</f>
        <v/>
      </c>
      <c r="BL57" s="104"/>
      <c r="BM57" s="104"/>
    </row>
    <row r="58" spans="2:65" s="26" customFormat="1" ht="67.400000000000006" customHeight="1" x14ac:dyDescent="0.2">
      <c r="B58" s="56">
        <v>50</v>
      </c>
      <c r="C58" s="94" t="str">
        <f>IF('【観光】計画申請 入力'!C97&lt;&gt;"",'【観光】計画申請 入力'!C97,"")</f>
        <v/>
      </c>
      <c r="D58" s="95"/>
      <c r="E58" s="96"/>
      <c r="F58" s="94" t="str">
        <f>IF('【観光】計画申請 入力'!AE97&lt;&gt;"",'【観光】計画申請 入力'!AE97,"")</f>
        <v/>
      </c>
      <c r="G58" s="95"/>
      <c r="H58" s="95"/>
      <c r="I58" s="95"/>
      <c r="J58" s="96"/>
      <c r="K58" s="104" t="str">
        <f>IF('【観光】計画申請 入力'!AF97&lt;&gt;"",'【観光】計画申請 入力'!AF97,"")</f>
        <v/>
      </c>
      <c r="L58" s="104"/>
      <c r="M58" s="104"/>
      <c r="N58" s="104"/>
      <c r="O58" s="104" t="str">
        <f>IF('【観光】計画申請 入力'!AG97&lt;&gt;"",'【観光】計画申請 入力'!AG97,"")</f>
        <v/>
      </c>
      <c r="P58" s="104"/>
      <c r="Q58" s="104"/>
      <c r="R58" s="104"/>
      <c r="S58" s="104"/>
      <c r="T58" s="104"/>
      <c r="U58" s="104"/>
      <c r="V58" s="104"/>
      <c r="W58" s="98" t="str">
        <f>IF('【観光】計画申請 入力'!L97&lt;&gt;"",'【観光】計画申請 入力'!L97,"")</f>
        <v/>
      </c>
      <c r="X58" s="98"/>
      <c r="Y58" s="98"/>
      <c r="Z58" s="98"/>
      <c r="AA58" s="98" t="str">
        <f>IF('【観光】計画申請 入力'!M97&lt;&gt;"",'【観光】計画申請 入力'!M97,"")</f>
        <v/>
      </c>
      <c r="AB58" s="98"/>
      <c r="AC58" s="98"/>
      <c r="AD58" s="98"/>
      <c r="AE58" s="98" t="str">
        <f>IF('【観光】計画申請 入力'!N97&lt;&gt;"",'【観光】計画申請 入力'!N97,"")</f>
        <v/>
      </c>
      <c r="AF58" s="98"/>
      <c r="AG58" s="98"/>
      <c r="AH58" s="98"/>
      <c r="AI58" s="99" t="str">
        <f>IF('【観光】計画申請 入力'!O97=[1]マスタ!$E$3,"循環",IF('【観光】計画申請 入力'!P97&lt;&gt;"",'【観光】計画申請 入力'!P97,""))</f>
        <v/>
      </c>
      <c r="AJ58" s="99"/>
      <c r="AK58" s="99" t="str">
        <f>IF('【観光】計画申請 入力'!O97="〇",IF('【観光】計画申請 入力'!P97&lt;&gt;"",'【観光】計画申請 入力'!P97,""),IF('【観光】計画申請 入力'!Q97&lt;&gt;"",'【観光】計画申請 入力'!Q97,""))</f>
        <v/>
      </c>
      <c r="AL58" s="99"/>
      <c r="AM58" s="109" t="str">
        <f>IF('【観光】計画申請 入力'!R97&lt;&gt;"",'【観光】計画申請 入力'!R97,"")</f>
        <v/>
      </c>
      <c r="AN58" s="109"/>
      <c r="AO58" s="97" t="str">
        <f>IF('【観光】計画申請 入力'!S97&lt;&gt;"",'【観光】計画申請 入力'!S97,"")</f>
        <v/>
      </c>
      <c r="AP58" s="97"/>
      <c r="AQ58" s="107" t="str">
        <f>IF('【観光】計画申請 入力'!T97&lt;&gt;"",'【観光】計画申請 入力'!T97,"")</f>
        <v/>
      </c>
      <c r="AR58" s="107"/>
      <c r="AS58" s="107" t="str">
        <f>IF('【観光】計画申請 入力'!U97&lt;&gt;"",'【観光】計画申請 入力'!U97,"")</f>
        <v/>
      </c>
      <c r="AT58" s="107"/>
      <c r="AU58" s="98" t="str">
        <f>IF('【観光】計画申請 入力'!G97&lt;&gt;"",'【観光】計画申請 入力'!G97,"")</f>
        <v/>
      </c>
      <c r="AV58" s="98"/>
      <c r="AW58" s="108" t="str">
        <f>IF('【観光】計画申請 入力'!H97&lt;&gt;"",'【観光】計画申請 入力'!H97,"")</f>
        <v/>
      </c>
      <c r="AX58" s="108"/>
      <c r="AY58" s="108"/>
      <c r="AZ58" s="104" t="str">
        <f>IF('【観光】計画申請 入力'!I97&lt;&gt;"",'【観光】計画申請 入力'!I97,"")</f>
        <v/>
      </c>
      <c r="BA58" s="104"/>
      <c r="BB58" s="104"/>
      <c r="BC58" s="104" t="str">
        <f>IF('【観光】計画申請 入力'!J97&lt;&gt;"",'【観光】計画申請 入力'!J97,"")</f>
        <v/>
      </c>
      <c r="BD58" s="104"/>
      <c r="BE58" s="104"/>
      <c r="BF58" s="104"/>
      <c r="BG58" s="104"/>
      <c r="BH58" s="104"/>
      <c r="BI58" s="104"/>
      <c r="BJ58" s="104"/>
      <c r="BK58" s="104" t="str">
        <f>IF('【観光】計画申請 入力'!K97&lt;&gt;"",'【観光】計画申請 入力'!K97,"")</f>
        <v/>
      </c>
      <c r="BL58" s="104"/>
      <c r="BM58" s="104"/>
    </row>
    <row r="59" spans="2:65" s="26" customFormat="1" ht="67.400000000000006" customHeight="1" x14ac:dyDescent="0.2">
      <c r="B59" s="56">
        <v>51</v>
      </c>
      <c r="C59" s="94" t="str">
        <f>IF('【観光】計画申請 入力'!C98&lt;&gt;"",'【観光】計画申請 入力'!C98,"")</f>
        <v/>
      </c>
      <c r="D59" s="95"/>
      <c r="E59" s="96"/>
      <c r="F59" s="94" t="str">
        <f>IF('【観光】計画申請 入力'!AE98&lt;&gt;"",'【観光】計画申請 入力'!AE98,"")</f>
        <v/>
      </c>
      <c r="G59" s="95"/>
      <c r="H59" s="95"/>
      <c r="I59" s="95"/>
      <c r="J59" s="96"/>
      <c r="K59" s="104" t="str">
        <f>IF('【観光】計画申請 入力'!AF98&lt;&gt;"",'【観光】計画申請 入力'!AF98,"")</f>
        <v/>
      </c>
      <c r="L59" s="104"/>
      <c r="M59" s="104"/>
      <c r="N59" s="104"/>
      <c r="O59" s="104" t="str">
        <f>IF('【観光】計画申請 入力'!AG98&lt;&gt;"",'【観光】計画申請 入力'!AG98,"")</f>
        <v/>
      </c>
      <c r="P59" s="104"/>
      <c r="Q59" s="104"/>
      <c r="R59" s="104"/>
      <c r="S59" s="104"/>
      <c r="T59" s="104"/>
      <c r="U59" s="104"/>
      <c r="V59" s="104"/>
      <c r="W59" s="98" t="str">
        <f>IF('【観光】計画申請 入力'!L98&lt;&gt;"",'【観光】計画申請 入力'!L98,"")</f>
        <v/>
      </c>
      <c r="X59" s="98"/>
      <c r="Y59" s="98"/>
      <c r="Z59" s="98"/>
      <c r="AA59" s="98" t="str">
        <f>IF('【観光】計画申請 入力'!M98&lt;&gt;"",'【観光】計画申請 入力'!M98,"")</f>
        <v/>
      </c>
      <c r="AB59" s="98"/>
      <c r="AC59" s="98"/>
      <c r="AD59" s="98"/>
      <c r="AE59" s="98" t="str">
        <f>IF('【観光】計画申請 入力'!N98&lt;&gt;"",'【観光】計画申請 入力'!N98,"")</f>
        <v/>
      </c>
      <c r="AF59" s="98"/>
      <c r="AG59" s="98"/>
      <c r="AH59" s="98"/>
      <c r="AI59" s="99" t="str">
        <f>IF('【観光】計画申請 入力'!O98=[1]マスタ!$E$3,"循環",IF('【観光】計画申請 入力'!P98&lt;&gt;"",'【観光】計画申請 入力'!P98,""))</f>
        <v/>
      </c>
      <c r="AJ59" s="99"/>
      <c r="AK59" s="99" t="str">
        <f>IF('【観光】計画申請 入力'!O98="〇",IF('【観光】計画申請 入力'!P98&lt;&gt;"",'【観光】計画申請 入力'!P98,""),IF('【観光】計画申請 入力'!Q98&lt;&gt;"",'【観光】計画申請 入力'!Q98,""))</f>
        <v/>
      </c>
      <c r="AL59" s="99"/>
      <c r="AM59" s="109" t="str">
        <f>IF('【観光】計画申請 入力'!R98&lt;&gt;"",'【観光】計画申請 入力'!R98,"")</f>
        <v/>
      </c>
      <c r="AN59" s="109"/>
      <c r="AO59" s="97" t="str">
        <f>IF('【観光】計画申請 入力'!S98&lt;&gt;"",'【観光】計画申請 入力'!S98,"")</f>
        <v/>
      </c>
      <c r="AP59" s="97"/>
      <c r="AQ59" s="107" t="str">
        <f>IF('【観光】計画申請 入力'!T98&lt;&gt;"",'【観光】計画申請 入力'!T98,"")</f>
        <v/>
      </c>
      <c r="AR59" s="107"/>
      <c r="AS59" s="107" t="str">
        <f>IF('【観光】計画申請 入力'!U98&lt;&gt;"",'【観光】計画申請 入力'!U98,"")</f>
        <v/>
      </c>
      <c r="AT59" s="107"/>
      <c r="AU59" s="98" t="str">
        <f>IF('【観光】計画申請 入力'!G98&lt;&gt;"",'【観光】計画申請 入力'!G98,"")</f>
        <v/>
      </c>
      <c r="AV59" s="98"/>
      <c r="AW59" s="108" t="str">
        <f>IF('【観光】計画申請 入力'!H98&lt;&gt;"",'【観光】計画申請 入力'!H98,"")</f>
        <v/>
      </c>
      <c r="AX59" s="108"/>
      <c r="AY59" s="108"/>
      <c r="AZ59" s="104" t="str">
        <f>IF('【観光】計画申請 入力'!I98&lt;&gt;"",'【観光】計画申請 入力'!I98,"")</f>
        <v/>
      </c>
      <c r="BA59" s="104"/>
      <c r="BB59" s="104"/>
      <c r="BC59" s="104" t="str">
        <f>IF('【観光】計画申請 入力'!J98&lt;&gt;"",'【観光】計画申請 入力'!J98,"")</f>
        <v/>
      </c>
      <c r="BD59" s="104"/>
      <c r="BE59" s="104"/>
      <c r="BF59" s="104"/>
      <c r="BG59" s="104"/>
      <c r="BH59" s="104"/>
      <c r="BI59" s="104"/>
      <c r="BJ59" s="104"/>
      <c r="BK59" s="104" t="str">
        <f>IF('【観光】計画申請 入力'!K98&lt;&gt;"",'【観光】計画申請 入力'!K98,"")</f>
        <v/>
      </c>
      <c r="BL59" s="104"/>
      <c r="BM59" s="104"/>
    </row>
    <row r="60" spans="2:65" s="26" customFormat="1" ht="67.400000000000006" customHeight="1" x14ac:dyDescent="0.2">
      <c r="B60" s="56">
        <v>52</v>
      </c>
      <c r="C60" s="94" t="str">
        <f>IF('【観光】計画申請 入力'!C99&lt;&gt;"",'【観光】計画申請 入力'!C99,"")</f>
        <v/>
      </c>
      <c r="D60" s="95"/>
      <c r="E60" s="96"/>
      <c r="F60" s="94" t="str">
        <f>IF('【観光】計画申請 入力'!AE99&lt;&gt;"",'【観光】計画申請 入力'!AE99,"")</f>
        <v/>
      </c>
      <c r="G60" s="95"/>
      <c r="H60" s="95"/>
      <c r="I60" s="95"/>
      <c r="J60" s="96"/>
      <c r="K60" s="104" t="str">
        <f>IF('【観光】計画申請 入力'!AF99&lt;&gt;"",'【観光】計画申請 入力'!AF99,"")</f>
        <v/>
      </c>
      <c r="L60" s="104"/>
      <c r="M60" s="104"/>
      <c r="N60" s="104"/>
      <c r="O60" s="104" t="str">
        <f>IF('【観光】計画申請 入力'!AG99&lt;&gt;"",'【観光】計画申請 入力'!AG99,"")</f>
        <v/>
      </c>
      <c r="P60" s="104"/>
      <c r="Q60" s="104"/>
      <c r="R60" s="104"/>
      <c r="S60" s="104"/>
      <c r="T60" s="104"/>
      <c r="U60" s="104"/>
      <c r="V60" s="104"/>
      <c r="W60" s="98" t="str">
        <f>IF('【観光】計画申請 入力'!L99&lt;&gt;"",'【観光】計画申請 入力'!L99,"")</f>
        <v/>
      </c>
      <c r="X60" s="98"/>
      <c r="Y60" s="98"/>
      <c r="Z60" s="98"/>
      <c r="AA60" s="98" t="str">
        <f>IF('【観光】計画申請 入力'!M99&lt;&gt;"",'【観光】計画申請 入力'!M99,"")</f>
        <v/>
      </c>
      <c r="AB60" s="98"/>
      <c r="AC60" s="98"/>
      <c r="AD60" s="98"/>
      <c r="AE60" s="98" t="str">
        <f>IF('【観光】計画申請 入力'!N99&lt;&gt;"",'【観光】計画申請 入力'!N99,"")</f>
        <v/>
      </c>
      <c r="AF60" s="98"/>
      <c r="AG60" s="98"/>
      <c r="AH60" s="98"/>
      <c r="AI60" s="99" t="str">
        <f>IF('【観光】計画申請 入力'!O99=[1]マスタ!$E$3,"循環",IF('【観光】計画申請 入力'!P99&lt;&gt;"",'【観光】計画申請 入力'!P99,""))</f>
        <v/>
      </c>
      <c r="AJ60" s="99"/>
      <c r="AK60" s="99" t="str">
        <f>IF('【観光】計画申請 入力'!O99="〇",IF('【観光】計画申請 入力'!P99&lt;&gt;"",'【観光】計画申請 入力'!P99,""),IF('【観光】計画申請 入力'!Q99&lt;&gt;"",'【観光】計画申請 入力'!Q99,""))</f>
        <v/>
      </c>
      <c r="AL60" s="99"/>
      <c r="AM60" s="109" t="str">
        <f>IF('【観光】計画申請 入力'!R99&lt;&gt;"",'【観光】計画申請 入力'!R99,"")</f>
        <v/>
      </c>
      <c r="AN60" s="109"/>
      <c r="AO60" s="97" t="str">
        <f>IF('【観光】計画申請 入力'!S99&lt;&gt;"",'【観光】計画申請 入力'!S99,"")</f>
        <v/>
      </c>
      <c r="AP60" s="97"/>
      <c r="AQ60" s="107" t="str">
        <f>IF('【観光】計画申請 入力'!T99&lt;&gt;"",'【観光】計画申請 入力'!T99,"")</f>
        <v/>
      </c>
      <c r="AR60" s="107"/>
      <c r="AS60" s="107" t="str">
        <f>IF('【観光】計画申請 入力'!U99&lt;&gt;"",'【観光】計画申請 入力'!U99,"")</f>
        <v/>
      </c>
      <c r="AT60" s="107"/>
      <c r="AU60" s="98" t="str">
        <f>IF('【観光】計画申請 入力'!G99&lt;&gt;"",'【観光】計画申請 入力'!G99,"")</f>
        <v/>
      </c>
      <c r="AV60" s="98"/>
      <c r="AW60" s="108" t="str">
        <f>IF('【観光】計画申請 入力'!H99&lt;&gt;"",'【観光】計画申請 入力'!H99,"")</f>
        <v/>
      </c>
      <c r="AX60" s="108"/>
      <c r="AY60" s="108"/>
      <c r="AZ60" s="104" t="str">
        <f>IF('【観光】計画申請 入力'!I99&lt;&gt;"",'【観光】計画申請 入力'!I99,"")</f>
        <v/>
      </c>
      <c r="BA60" s="104"/>
      <c r="BB60" s="104"/>
      <c r="BC60" s="104" t="str">
        <f>IF('【観光】計画申請 入力'!J99&lt;&gt;"",'【観光】計画申請 入力'!J99,"")</f>
        <v/>
      </c>
      <c r="BD60" s="104"/>
      <c r="BE60" s="104"/>
      <c r="BF60" s="104"/>
      <c r="BG60" s="104"/>
      <c r="BH60" s="104"/>
      <c r="BI60" s="104"/>
      <c r="BJ60" s="104"/>
      <c r="BK60" s="104" t="str">
        <f>IF('【観光】計画申請 入力'!K99&lt;&gt;"",'【観光】計画申請 入力'!K99,"")</f>
        <v/>
      </c>
      <c r="BL60" s="104"/>
      <c r="BM60" s="104"/>
    </row>
    <row r="61" spans="2:65" s="26" customFormat="1" ht="67.400000000000006" customHeight="1" x14ac:dyDescent="0.2">
      <c r="B61" s="56">
        <v>53</v>
      </c>
      <c r="C61" s="94" t="str">
        <f>IF('【観光】計画申請 入力'!C100&lt;&gt;"",'【観光】計画申請 入力'!C100,"")</f>
        <v/>
      </c>
      <c r="D61" s="95"/>
      <c r="E61" s="96"/>
      <c r="F61" s="94" t="str">
        <f>IF('【観光】計画申請 入力'!AE100&lt;&gt;"",'【観光】計画申請 入力'!AE100,"")</f>
        <v/>
      </c>
      <c r="G61" s="95"/>
      <c r="H61" s="95"/>
      <c r="I61" s="95"/>
      <c r="J61" s="96"/>
      <c r="K61" s="104" t="str">
        <f>IF('【観光】計画申請 入力'!AF100&lt;&gt;"",'【観光】計画申請 入力'!AF100,"")</f>
        <v/>
      </c>
      <c r="L61" s="104"/>
      <c r="M61" s="104"/>
      <c r="N61" s="104"/>
      <c r="O61" s="104" t="str">
        <f>IF('【観光】計画申請 入力'!AG100&lt;&gt;"",'【観光】計画申請 入力'!AG100,"")</f>
        <v/>
      </c>
      <c r="P61" s="104"/>
      <c r="Q61" s="104"/>
      <c r="R61" s="104"/>
      <c r="S61" s="104"/>
      <c r="T61" s="104"/>
      <c r="U61" s="104"/>
      <c r="V61" s="104"/>
      <c r="W61" s="98" t="str">
        <f>IF('【観光】計画申請 入力'!L100&lt;&gt;"",'【観光】計画申請 入力'!L100,"")</f>
        <v/>
      </c>
      <c r="X61" s="98"/>
      <c r="Y61" s="98"/>
      <c r="Z61" s="98"/>
      <c r="AA61" s="98" t="str">
        <f>IF('【観光】計画申請 入力'!M100&lt;&gt;"",'【観光】計画申請 入力'!M100,"")</f>
        <v/>
      </c>
      <c r="AB61" s="98"/>
      <c r="AC61" s="98"/>
      <c r="AD61" s="98"/>
      <c r="AE61" s="98" t="str">
        <f>IF('【観光】計画申請 入力'!N100&lt;&gt;"",'【観光】計画申請 入力'!N100,"")</f>
        <v/>
      </c>
      <c r="AF61" s="98"/>
      <c r="AG61" s="98"/>
      <c r="AH61" s="98"/>
      <c r="AI61" s="99" t="str">
        <f>IF('【観光】計画申請 入力'!O100=[1]マスタ!$E$3,"循環",IF('【観光】計画申請 入力'!P100&lt;&gt;"",'【観光】計画申請 入力'!P100,""))</f>
        <v/>
      </c>
      <c r="AJ61" s="99"/>
      <c r="AK61" s="99" t="str">
        <f>IF('【観光】計画申請 入力'!O100="〇",IF('【観光】計画申請 入力'!P100&lt;&gt;"",'【観光】計画申請 入力'!P100,""),IF('【観光】計画申請 入力'!Q100&lt;&gt;"",'【観光】計画申請 入力'!Q100,""))</f>
        <v/>
      </c>
      <c r="AL61" s="99"/>
      <c r="AM61" s="109" t="str">
        <f>IF('【観光】計画申請 入力'!R100&lt;&gt;"",'【観光】計画申請 入力'!R100,"")</f>
        <v/>
      </c>
      <c r="AN61" s="109"/>
      <c r="AO61" s="97" t="str">
        <f>IF('【観光】計画申請 入力'!S100&lt;&gt;"",'【観光】計画申請 入力'!S100,"")</f>
        <v/>
      </c>
      <c r="AP61" s="97"/>
      <c r="AQ61" s="107" t="str">
        <f>IF('【観光】計画申請 入力'!T100&lt;&gt;"",'【観光】計画申請 入力'!T100,"")</f>
        <v/>
      </c>
      <c r="AR61" s="107"/>
      <c r="AS61" s="107" t="str">
        <f>IF('【観光】計画申請 入力'!U100&lt;&gt;"",'【観光】計画申請 入力'!U100,"")</f>
        <v/>
      </c>
      <c r="AT61" s="107"/>
      <c r="AU61" s="98" t="str">
        <f>IF('【観光】計画申請 入力'!G100&lt;&gt;"",'【観光】計画申請 入力'!G100,"")</f>
        <v/>
      </c>
      <c r="AV61" s="98"/>
      <c r="AW61" s="108" t="str">
        <f>IF('【観光】計画申請 入力'!H100&lt;&gt;"",'【観光】計画申請 入力'!H100,"")</f>
        <v/>
      </c>
      <c r="AX61" s="108"/>
      <c r="AY61" s="108"/>
      <c r="AZ61" s="104" t="str">
        <f>IF('【観光】計画申請 入力'!I100&lt;&gt;"",'【観光】計画申請 入力'!I100,"")</f>
        <v/>
      </c>
      <c r="BA61" s="104"/>
      <c r="BB61" s="104"/>
      <c r="BC61" s="104" t="str">
        <f>IF('【観光】計画申請 入力'!J100&lt;&gt;"",'【観光】計画申請 入力'!J100,"")</f>
        <v/>
      </c>
      <c r="BD61" s="104"/>
      <c r="BE61" s="104"/>
      <c r="BF61" s="104"/>
      <c r="BG61" s="104"/>
      <c r="BH61" s="104"/>
      <c r="BI61" s="104"/>
      <c r="BJ61" s="104"/>
      <c r="BK61" s="104" t="str">
        <f>IF('【観光】計画申請 入力'!K100&lt;&gt;"",'【観光】計画申請 入力'!K100,"")</f>
        <v/>
      </c>
      <c r="BL61" s="104"/>
      <c r="BM61" s="104"/>
    </row>
    <row r="62" spans="2:65" s="26" customFormat="1" ht="67.400000000000006" customHeight="1" x14ac:dyDescent="0.2">
      <c r="B62" s="56">
        <v>54</v>
      </c>
      <c r="C62" s="94" t="str">
        <f>IF('【観光】計画申請 入力'!C101&lt;&gt;"",'【観光】計画申請 入力'!C101,"")</f>
        <v/>
      </c>
      <c r="D62" s="95"/>
      <c r="E62" s="96"/>
      <c r="F62" s="94" t="str">
        <f>IF('【観光】計画申請 入力'!AE101&lt;&gt;"",'【観光】計画申請 入力'!AE101,"")</f>
        <v/>
      </c>
      <c r="G62" s="95"/>
      <c r="H62" s="95"/>
      <c r="I62" s="95"/>
      <c r="J62" s="96"/>
      <c r="K62" s="104" t="str">
        <f>IF('【観光】計画申請 入力'!AF101&lt;&gt;"",'【観光】計画申請 入力'!AF101,"")</f>
        <v/>
      </c>
      <c r="L62" s="104"/>
      <c r="M62" s="104"/>
      <c r="N62" s="104"/>
      <c r="O62" s="104" t="str">
        <f>IF('【観光】計画申請 入力'!AG101&lt;&gt;"",'【観光】計画申請 入力'!AG101,"")</f>
        <v/>
      </c>
      <c r="P62" s="104"/>
      <c r="Q62" s="104"/>
      <c r="R62" s="104"/>
      <c r="S62" s="104"/>
      <c r="T62" s="104"/>
      <c r="U62" s="104"/>
      <c r="V62" s="104"/>
      <c r="W62" s="98" t="str">
        <f>IF('【観光】計画申請 入力'!L101&lt;&gt;"",'【観光】計画申請 入力'!L101,"")</f>
        <v/>
      </c>
      <c r="X62" s="98"/>
      <c r="Y62" s="98"/>
      <c r="Z62" s="98"/>
      <c r="AA62" s="98" t="str">
        <f>IF('【観光】計画申請 入力'!M101&lt;&gt;"",'【観光】計画申請 入力'!M101,"")</f>
        <v/>
      </c>
      <c r="AB62" s="98"/>
      <c r="AC62" s="98"/>
      <c r="AD62" s="98"/>
      <c r="AE62" s="98" t="str">
        <f>IF('【観光】計画申請 入力'!N101&lt;&gt;"",'【観光】計画申請 入力'!N101,"")</f>
        <v/>
      </c>
      <c r="AF62" s="98"/>
      <c r="AG62" s="98"/>
      <c r="AH62" s="98"/>
      <c r="AI62" s="99" t="str">
        <f>IF('【観光】計画申請 入力'!O101=[1]マスタ!$E$3,"循環",IF('【観光】計画申請 入力'!P101&lt;&gt;"",'【観光】計画申請 入力'!P101,""))</f>
        <v/>
      </c>
      <c r="AJ62" s="99"/>
      <c r="AK62" s="99" t="str">
        <f>IF('【観光】計画申請 入力'!O101="〇",IF('【観光】計画申請 入力'!P101&lt;&gt;"",'【観光】計画申請 入力'!P101,""),IF('【観光】計画申請 入力'!Q101&lt;&gt;"",'【観光】計画申請 入力'!Q101,""))</f>
        <v/>
      </c>
      <c r="AL62" s="99"/>
      <c r="AM62" s="109" t="str">
        <f>IF('【観光】計画申請 入力'!R101&lt;&gt;"",'【観光】計画申請 入力'!R101,"")</f>
        <v/>
      </c>
      <c r="AN62" s="109"/>
      <c r="AO62" s="97" t="str">
        <f>IF('【観光】計画申請 入力'!S101&lt;&gt;"",'【観光】計画申請 入力'!S101,"")</f>
        <v/>
      </c>
      <c r="AP62" s="97"/>
      <c r="AQ62" s="107" t="str">
        <f>IF('【観光】計画申請 入力'!T101&lt;&gt;"",'【観光】計画申請 入力'!T101,"")</f>
        <v/>
      </c>
      <c r="AR62" s="107"/>
      <c r="AS62" s="107" t="str">
        <f>IF('【観光】計画申請 入力'!U101&lt;&gt;"",'【観光】計画申請 入力'!U101,"")</f>
        <v/>
      </c>
      <c r="AT62" s="107"/>
      <c r="AU62" s="98" t="str">
        <f>IF('【観光】計画申請 入力'!G101&lt;&gt;"",'【観光】計画申請 入力'!G101,"")</f>
        <v/>
      </c>
      <c r="AV62" s="98"/>
      <c r="AW62" s="108" t="str">
        <f>IF('【観光】計画申請 入力'!H101&lt;&gt;"",'【観光】計画申請 入力'!H101,"")</f>
        <v/>
      </c>
      <c r="AX62" s="108"/>
      <c r="AY62" s="108"/>
      <c r="AZ62" s="104" t="str">
        <f>IF('【観光】計画申請 入力'!I101&lt;&gt;"",'【観光】計画申請 入力'!I101,"")</f>
        <v/>
      </c>
      <c r="BA62" s="104"/>
      <c r="BB62" s="104"/>
      <c r="BC62" s="104" t="str">
        <f>IF('【観光】計画申請 入力'!J101&lt;&gt;"",'【観光】計画申請 入力'!J101,"")</f>
        <v/>
      </c>
      <c r="BD62" s="104"/>
      <c r="BE62" s="104"/>
      <c r="BF62" s="104"/>
      <c r="BG62" s="104"/>
      <c r="BH62" s="104"/>
      <c r="BI62" s="104"/>
      <c r="BJ62" s="104"/>
      <c r="BK62" s="104" t="str">
        <f>IF('【観光】計画申請 入力'!K101&lt;&gt;"",'【観光】計画申請 入力'!K101,"")</f>
        <v/>
      </c>
      <c r="BL62" s="104"/>
      <c r="BM62" s="104"/>
    </row>
    <row r="63" spans="2:65" s="26" customFormat="1" ht="67.400000000000006" customHeight="1" x14ac:dyDescent="0.2">
      <c r="B63" s="56">
        <v>55</v>
      </c>
      <c r="C63" s="94" t="str">
        <f>IF('【観光】計画申請 入力'!C102&lt;&gt;"",'【観光】計画申請 入力'!C102,"")</f>
        <v/>
      </c>
      <c r="D63" s="95"/>
      <c r="E63" s="96"/>
      <c r="F63" s="94" t="str">
        <f>IF('【観光】計画申請 入力'!AE102&lt;&gt;"",'【観光】計画申請 入力'!AE102,"")</f>
        <v/>
      </c>
      <c r="G63" s="95"/>
      <c r="H63" s="95"/>
      <c r="I63" s="95"/>
      <c r="J63" s="96"/>
      <c r="K63" s="104" t="str">
        <f>IF('【観光】計画申請 入力'!AF102&lt;&gt;"",'【観光】計画申請 入力'!AF102,"")</f>
        <v/>
      </c>
      <c r="L63" s="104"/>
      <c r="M63" s="104"/>
      <c r="N63" s="104"/>
      <c r="O63" s="104" t="str">
        <f>IF('【観光】計画申請 入力'!AG102&lt;&gt;"",'【観光】計画申請 入力'!AG102,"")</f>
        <v/>
      </c>
      <c r="P63" s="104"/>
      <c r="Q63" s="104"/>
      <c r="R63" s="104"/>
      <c r="S63" s="104"/>
      <c r="T63" s="104"/>
      <c r="U63" s="104"/>
      <c r="V63" s="104"/>
      <c r="W63" s="98" t="str">
        <f>IF('【観光】計画申請 入力'!L102&lt;&gt;"",'【観光】計画申請 入力'!L102,"")</f>
        <v/>
      </c>
      <c r="X63" s="98"/>
      <c r="Y63" s="98"/>
      <c r="Z63" s="98"/>
      <c r="AA63" s="98" t="str">
        <f>IF('【観光】計画申請 入力'!M102&lt;&gt;"",'【観光】計画申請 入力'!M102,"")</f>
        <v/>
      </c>
      <c r="AB63" s="98"/>
      <c r="AC63" s="98"/>
      <c r="AD63" s="98"/>
      <c r="AE63" s="98" t="str">
        <f>IF('【観光】計画申請 入力'!N102&lt;&gt;"",'【観光】計画申請 入力'!N102,"")</f>
        <v/>
      </c>
      <c r="AF63" s="98"/>
      <c r="AG63" s="98"/>
      <c r="AH63" s="98"/>
      <c r="AI63" s="99" t="str">
        <f>IF('【観光】計画申請 入力'!O102=[1]マスタ!$E$3,"循環",IF('【観光】計画申請 入力'!P102&lt;&gt;"",'【観光】計画申請 入力'!P102,""))</f>
        <v/>
      </c>
      <c r="AJ63" s="99"/>
      <c r="AK63" s="99" t="str">
        <f>IF('【観光】計画申請 入力'!O102="〇",IF('【観光】計画申請 入力'!P102&lt;&gt;"",'【観光】計画申請 入力'!P102,""),IF('【観光】計画申請 入力'!Q102&lt;&gt;"",'【観光】計画申請 入力'!Q102,""))</f>
        <v/>
      </c>
      <c r="AL63" s="99"/>
      <c r="AM63" s="109" t="str">
        <f>IF('【観光】計画申請 入力'!R102&lt;&gt;"",'【観光】計画申請 入力'!R102,"")</f>
        <v/>
      </c>
      <c r="AN63" s="109"/>
      <c r="AO63" s="97" t="str">
        <f>IF('【観光】計画申請 入力'!S102&lt;&gt;"",'【観光】計画申請 入力'!S102,"")</f>
        <v/>
      </c>
      <c r="AP63" s="97"/>
      <c r="AQ63" s="107" t="str">
        <f>IF('【観光】計画申請 入力'!T102&lt;&gt;"",'【観光】計画申請 入力'!T102,"")</f>
        <v/>
      </c>
      <c r="AR63" s="107"/>
      <c r="AS63" s="107" t="str">
        <f>IF('【観光】計画申請 入力'!U102&lt;&gt;"",'【観光】計画申請 入力'!U102,"")</f>
        <v/>
      </c>
      <c r="AT63" s="107"/>
      <c r="AU63" s="98" t="str">
        <f>IF('【観光】計画申請 入力'!G102&lt;&gt;"",'【観光】計画申請 入力'!G102,"")</f>
        <v/>
      </c>
      <c r="AV63" s="98"/>
      <c r="AW63" s="108" t="str">
        <f>IF('【観光】計画申請 入力'!H102&lt;&gt;"",'【観光】計画申請 入力'!H102,"")</f>
        <v/>
      </c>
      <c r="AX63" s="108"/>
      <c r="AY63" s="108"/>
      <c r="AZ63" s="104" t="str">
        <f>IF('【観光】計画申請 入力'!I102&lt;&gt;"",'【観光】計画申請 入力'!I102,"")</f>
        <v/>
      </c>
      <c r="BA63" s="104"/>
      <c r="BB63" s="104"/>
      <c r="BC63" s="104" t="str">
        <f>IF('【観光】計画申請 入力'!J102&lt;&gt;"",'【観光】計画申請 入力'!J102,"")</f>
        <v/>
      </c>
      <c r="BD63" s="104"/>
      <c r="BE63" s="104"/>
      <c r="BF63" s="104"/>
      <c r="BG63" s="104"/>
      <c r="BH63" s="104"/>
      <c r="BI63" s="104"/>
      <c r="BJ63" s="104"/>
      <c r="BK63" s="104" t="str">
        <f>IF('【観光】計画申請 入力'!K102&lt;&gt;"",'【観光】計画申請 入力'!K102,"")</f>
        <v/>
      </c>
      <c r="BL63" s="104"/>
      <c r="BM63" s="104"/>
    </row>
    <row r="64" spans="2:65" s="26" customFormat="1" ht="67.400000000000006" customHeight="1" x14ac:dyDescent="0.2">
      <c r="B64" s="56">
        <v>56</v>
      </c>
      <c r="C64" s="94" t="str">
        <f>IF('【観光】計画申請 入力'!C103&lt;&gt;"",'【観光】計画申請 入力'!C103,"")</f>
        <v/>
      </c>
      <c r="D64" s="95"/>
      <c r="E64" s="96"/>
      <c r="F64" s="94" t="str">
        <f>IF('【観光】計画申請 入力'!AE103&lt;&gt;"",'【観光】計画申請 入力'!AE103,"")</f>
        <v/>
      </c>
      <c r="G64" s="95"/>
      <c r="H64" s="95"/>
      <c r="I64" s="95"/>
      <c r="J64" s="96"/>
      <c r="K64" s="104" t="str">
        <f>IF('【観光】計画申請 入力'!AF103&lt;&gt;"",'【観光】計画申請 入力'!AF103,"")</f>
        <v/>
      </c>
      <c r="L64" s="104"/>
      <c r="M64" s="104"/>
      <c r="N64" s="104"/>
      <c r="O64" s="104" t="str">
        <f>IF('【観光】計画申請 入力'!AG103&lt;&gt;"",'【観光】計画申請 入力'!AG103,"")</f>
        <v/>
      </c>
      <c r="P64" s="104"/>
      <c r="Q64" s="104"/>
      <c r="R64" s="104"/>
      <c r="S64" s="104"/>
      <c r="T64" s="104"/>
      <c r="U64" s="104"/>
      <c r="V64" s="104"/>
      <c r="W64" s="98" t="str">
        <f>IF('【観光】計画申請 入力'!L103&lt;&gt;"",'【観光】計画申請 入力'!L103,"")</f>
        <v/>
      </c>
      <c r="X64" s="98"/>
      <c r="Y64" s="98"/>
      <c r="Z64" s="98"/>
      <c r="AA64" s="98" t="str">
        <f>IF('【観光】計画申請 入力'!M103&lt;&gt;"",'【観光】計画申請 入力'!M103,"")</f>
        <v/>
      </c>
      <c r="AB64" s="98"/>
      <c r="AC64" s="98"/>
      <c r="AD64" s="98"/>
      <c r="AE64" s="98" t="str">
        <f>IF('【観光】計画申請 入力'!N103&lt;&gt;"",'【観光】計画申請 入力'!N103,"")</f>
        <v/>
      </c>
      <c r="AF64" s="98"/>
      <c r="AG64" s="98"/>
      <c r="AH64" s="98"/>
      <c r="AI64" s="99" t="str">
        <f>IF('【観光】計画申請 入力'!O103=[1]マスタ!$E$3,"循環",IF('【観光】計画申請 入力'!P103&lt;&gt;"",'【観光】計画申請 入力'!P103,""))</f>
        <v/>
      </c>
      <c r="AJ64" s="99"/>
      <c r="AK64" s="99" t="str">
        <f>IF('【観光】計画申請 入力'!O103="〇",IF('【観光】計画申請 入力'!P103&lt;&gt;"",'【観光】計画申請 入力'!P103,""),IF('【観光】計画申請 入力'!Q103&lt;&gt;"",'【観光】計画申請 入力'!Q103,""))</f>
        <v/>
      </c>
      <c r="AL64" s="99"/>
      <c r="AM64" s="109" t="str">
        <f>IF('【観光】計画申請 入力'!R103&lt;&gt;"",'【観光】計画申請 入力'!R103,"")</f>
        <v/>
      </c>
      <c r="AN64" s="109"/>
      <c r="AO64" s="97" t="str">
        <f>IF('【観光】計画申請 入力'!S103&lt;&gt;"",'【観光】計画申請 入力'!S103,"")</f>
        <v/>
      </c>
      <c r="AP64" s="97"/>
      <c r="AQ64" s="107" t="str">
        <f>IF('【観光】計画申請 入力'!T103&lt;&gt;"",'【観光】計画申請 入力'!T103,"")</f>
        <v/>
      </c>
      <c r="AR64" s="107"/>
      <c r="AS64" s="107" t="str">
        <f>IF('【観光】計画申請 入力'!U103&lt;&gt;"",'【観光】計画申請 入力'!U103,"")</f>
        <v/>
      </c>
      <c r="AT64" s="107"/>
      <c r="AU64" s="98" t="str">
        <f>IF('【観光】計画申請 入力'!G103&lt;&gt;"",'【観光】計画申請 入力'!G103,"")</f>
        <v/>
      </c>
      <c r="AV64" s="98"/>
      <c r="AW64" s="108" t="str">
        <f>IF('【観光】計画申請 入力'!H103&lt;&gt;"",'【観光】計画申請 入力'!H103,"")</f>
        <v/>
      </c>
      <c r="AX64" s="108"/>
      <c r="AY64" s="108"/>
      <c r="AZ64" s="104" t="str">
        <f>IF('【観光】計画申請 入力'!I103&lt;&gt;"",'【観光】計画申請 入力'!I103,"")</f>
        <v/>
      </c>
      <c r="BA64" s="104"/>
      <c r="BB64" s="104"/>
      <c r="BC64" s="104" t="str">
        <f>IF('【観光】計画申請 入力'!J103&lt;&gt;"",'【観光】計画申請 入力'!J103,"")</f>
        <v/>
      </c>
      <c r="BD64" s="104"/>
      <c r="BE64" s="104"/>
      <c r="BF64" s="104"/>
      <c r="BG64" s="104"/>
      <c r="BH64" s="104"/>
      <c r="BI64" s="104"/>
      <c r="BJ64" s="104"/>
      <c r="BK64" s="104" t="str">
        <f>IF('【観光】計画申請 入力'!K103&lt;&gt;"",'【観光】計画申請 入力'!K103,"")</f>
        <v/>
      </c>
      <c r="BL64" s="104"/>
      <c r="BM64" s="104"/>
    </row>
    <row r="65" spans="2:65" s="26" customFormat="1" ht="67.400000000000006" customHeight="1" x14ac:dyDescent="0.2">
      <c r="B65" s="56">
        <v>57</v>
      </c>
      <c r="C65" s="94" t="str">
        <f>IF('【観光】計画申請 入力'!C104&lt;&gt;"",'【観光】計画申請 入力'!C104,"")</f>
        <v/>
      </c>
      <c r="D65" s="95"/>
      <c r="E65" s="96"/>
      <c r="F65" s="94" t="str">
        <f>IF('【観光】計画申請 入力'!AE104&lt;&gt;"",'【観光】計画申請 入力'!AE104,"")</f>
        <v/>
      </c>
      <c r="G65" s="95"/>
      <c r="H65" s="95"/>
      <c r="I65" s="95"/>
      <c r="J65" s="96"/>
      <c r="K65" s="104" t="str">
        <f>IF('【観光】計画申請 入力'!AF104&lt;&gt;"",'【観光】計画申請 入力'!AF104,"")</f>
        <v/>
      </c>
      <c r="L65" s="104"/>
      <c r="M65" s="104"/>
      <c r="N65" s="104"/>
      <c r="O65" s="104" t="str">
        <f>IF('【観光】計画申請 入力'!AG104&lt;&gt;"",'【観光】計画申請 入力'!AG104,"")</f>
        <v/>
      </c>
      <c r="P65" s="104"/>
      <c r="Q65" s="104"/>
      <c r="R65" s="104"/>
      <c r="S65" s="104"/>
      <c r="T65" s="104"/>
      <c r="U65" s="104"/>
      <c r="V65" s="104"/>
      <c r="W65" s="98" t="str">
        <f>IF('【観光】計画申請 入力'!L104&lt;&gt;"",'【観光】計画申請 入力'!L104,"")</f>
        <v/>
      </c>
      <c r="X65" s="98"/>
      <c r="Y65" s="98"/>
      <c r="Z65" s="98"/>
      <c r="AA65" s="98" t="str">
        <f>IF('【観光】計画申請 入力'!M104&lt;&gt;"",'【観光】計画申請 入力'!M104,"")</f>
        <v/>
      </c>
      <c r="AB65" s="98"/>
      <c r="AC65" s="98"/>
      <c r="AD65" s="98"/>
      <c r="AE65" s="98" t="str">
        <f>IF('【観光】計画申請 入力'!N104&lt;&gt;"",'【観光】計画申請 入力'!N104,"")</f>
        <v/>
      </c>
      <c r="AF65" s="98"/>
      <c r="AG65" s="98"/>
      <c r="AH65" s="98"/>
      <c r="AI65" s="99" t="str">
        <f>IF('【観光】計画申請 入力'!O104=[1]マスタ!$E$3,"循環",IF('【観光】計画申請 入力'!P104&lt;&gt;"",'【観光】計画申請 入力'!P104,""))</f>
        <v/>
      </c>
      <c r="AJ65" s="99"/>
      <c r="AK65" s="99" t="str">
        <f>IF('【観光】計画申請 入力'!O104="〇",IF('【観光】計画申請 入力'!P104&lt;&gt;"",'【観光】計画申請 入力'!P104,""),IF('【観光】計画申請 入力'!Q104&lt;&gt;"",'【観光】計画申請 入力'!Q104,""))</f>
        <v/>
      </c>
      <c r="AL65" s="99"/>
      <c r="AM65" s="109" t="str">
        <f>IF('【観光】計画申請 入力'!R104&lt;&gt;"",'【観光】計画申請 入力'!R104,"")</f>
        <v/>
      </c>
      <c r="AN65" s="109"/>
      <c r="AO65" s="97" t="str">
        <f>IF('【観光】計画申請 入力'!S104&lt;&gt;"",'【観光】計画申請 入力'!S104,"")</f>
        <v/>
      </c>
      <c r="AP65" s="97"/>
      <c r="AQ65" s="107" t="str">
        <f>IF('【観光】計画申請 入力'!T104&lt;&gt;"",'【観光】計画申請 入力'!T104,"")</f>
        <v/>
      </c>
      <c r="AR65" s="107"/>
      <c r="AS65" s="107" t="str">
        <f>IF('【観光】計画申請 入力'!U104&lt;&gt;"",'【観光】計画申請 入力'!U104,"")</f>
        <v/>
      </c>
      <c r="AT65" s="107"/>
      <c r="AU65" s="98" t="str">
        <f>IF('【観光】計画申請 入力'!G104&lt;&gt;"",'【観光】計画申請 入力'!G104,"")</f>
        <v/>
      </c>
      <c r="AV65" s="98"/>
      <c r="AW65" s="108" t="str">
        <f>IF('【観光】計画申請 入力'!H104&lt;&gt;"",'【観光】計画申請 入力'!H104,"")</f>
        <v/>
      </c>
      <c r="AX65" s="108"/>
      <c r="AY65" s="108"/>
      <c r="AZ65" s="104" t="str">
        <f>IF('【観光】計画申請 入力'!I104&lt;&gt;"",'【観光】計画申請 入力'!I104,"")</f>
        <v/>
      </c>
      <c r="BA65" s="104"/>
      <c r="BB65" s="104"/>
      <c r="BC65" s="104" t="str">
        <f>IF('【観光】計画申請 入力'!J104&lt;&gt;"",'【観光】計画申請 入力'!J104,"")</f>
        <v/>
      </c>
      <c r="BD65" s="104"/>
      <c r="BE65" s="104"/>
      <c r="BF65" s="104"/>
      <c r="BG65" s="104"/>
      <c r="BH65" s="104"/>
      <c r="BI65" s="104"/>
      <c r="BJ65" s="104"/>
      <c r="BK65" s="104" t="str">
        <f>IF('【観光】計画申請 入力'!K104&lt;&gt;"",'【観光】計画申請 入力'!K104,"")</f>
        <v/>
      </c>
      <c r="BL65" s="104"/>
      <c r="BM65" s="104"/>
    </row>
    <row r="66" spans="2:65" s="26" customFormat="1" ht="67.400000000000006" customHeight="1" x14ac:dyDescent="0.2">
      <c r="B66" s="56">
        <v>58</v>
      </c>
      <c r="C66" s="94" t="str">
        <f>IF('【観光】計画申請 入力'!C105&lt;&gt;"",'【観光】計画申請 入力'!C105,"")</f>
        <v/>
      </c>
      <c r="D66" s="95"/>
      <c r="E66" s="96"/>
      <c r="F66" s="94" t="str">
        <f>IF('【観光】計画申請 入力'!AE105&lt;&gt;"",'【観光】計画申請 入力'!AE105,"")</f>
        <v/>
      </c>
      <c r="G66" s="95"/>
      <c r="H66" s="95"/>
      <c r="I66" s="95"/>
      <c r="J66" s="96"/>
      <c r="K66" s="104" t="str">
        <f>IF('【観光】計画申請 入力'!AF105&lt;&gt;"",'【観光】計画申請 入力'!AF105,"")</f>
        <v/>
      </c>
      <c r="L66" s="104"/>
      <c r="M66" s="104"/>
      <c r="N66" s="104"/>
      <c r="O66" s="104" t="str">
        <f>IF('【観光】計画申請 入力'!AG105&lt;&gt;"",'【観光】計画申請 入力'!AG105,"")</f>
        <v/>
      </c>
      <c r="P66" s="104"/>
      <c r="Q66" s="104"/>
      <c r="R66" s="104"/>
      <c r="S66" s="104"/>
      <c r="T66" s="104"/>
      <c r="U66" s="104"/>
      <c r="V66" s="104"/>
      <c r="W66" s="98" t="str">
        <f>IF('【観光】計画申請 入力'!L105&lt;&gt;"",'【観光】計画申請 入力'!L105,"")</f>
        <v/>
      </c>
      <c r="X66" s="98"/>
      <c r="Y66" s="98"/>
      <c r="Z66" s="98"/>
      <c r="AA66" s="98" t="str">
        <f>IF('【観光】計画申請 入力'!M105&lt;&gt;"",'【観光】計画申請 入力'!M105,"")</f>
        <v/>
      </c>
      <c r="AB66" s="98"/>
      <c r="AC66" s="98"/>
      <c r="AD66" s="98"/>
      <c r="AE66" s="98" t="str">
        <f>IF('【観光】計画申請 入力'!N105&lt;&gt;"",'【観光】計画申請 入力'!N105,"")</f>
        <v/>
      </c>
      <c r="AF66" s="98"/>
      <c r="AG66" s="98"/>
      <c r="AH66" s="98"/>
      <c r="AI66" s="99" t="str">
        <f>IF('【観光】計画申請 入力'!O105=[1]マスタ!$E$3,"循環",IF('【観光】計画申請 入力'!P105&lt;&gt;"",'【観光】計画申請 入力'!P105,""))</f>
        <v/>
      </c>
      <c r="AJ66" s="99"/>
      <c r="AK66" s="99" t="str">
        <f>IF('【観光】計画申請 入力'!O105="〇",IF('【観光】計画申請 入力'!P105&lt;&gt;"",'【観光】計画申請 入力'!P105,""),IF('【観光】計画申請 入力'!Q105&lt;&gt;"",'【観光】計画申請 入力'!Q105,""))</f>
        <v/>
      </c>
      <c r="AL66" s="99"/>
      <c r="AM66" s="109" t="str">
        <f>IF('【観光】計画申請 入力'!R105&lt;&gt;"",'【観光】計画申請 入力'!R105,"")</f>
        <v/>
      </c>
      <c r="AN66" s="109"/>
      <c r="AO66" s="97" t="str">
        <f>IF('【観光】計画申請 入力'!S105&lt;&gt;"",'【観光】計画申請 入力'!S105,"")</f>
        <v/>
      </c>
      <c r="AP66" s="97"/>
      <c r="AQ66" s="107" t="str">
        <f>IF('【観光】計画申請 入力'!T105&lt;&gt;"",'【観光】計画申請 入力'!T105,"")</f>
        <v/>
      </c>
      <c r="AR66" s="107"/>
      <c r="AS66" s="107" t="str">
        <f>IF('【観光】計画申請 入力'!U105&lt;&gt;"",'【観光】計画申請 入力'!U105,"")</f>
        <v/>
      </c>
      <c r="AT66" s="107"/>
      <c r="AU66" s="98" t="str">
        <f>IF('【観光】計画申請 入力'!G105&lt;&gt;"",'【観光】計画申請 入力'!G105,"")</f>
        <v/>
      </c>
      <c r="AV66" s="98"/>
      <c r="AW66" s="108" t="str">
        <f>IF('【観光】計画申請 入力'!H105&lt;&gt;"",'【観光】計画申請 入力'!H105,"")</f>
        <v/>
      </c>
      <c r="AX66" s="108"/>
      <c r="AY66" s="108"/>
      <c r="AZ66" s="104" t="str">
        <f>IF('【観光】計画申請 入力'!I105&lt;&gt;"",'【観光】計画申請 入力'!I105,"")</f>
        <v/>
      </c>
      <c r="BA66" s="104"/>
      <c r="BB66" s="104"/>
      <c r="BC66" s="104" t="str">
        <f>IF('【観光】計画申請 入力'!J105&lt;&gt;"",'【観光】計画申請 入力'!J105,"")</f>
        <v/>
      </c>
      <c r="BD66" s="104"/>
      <c r="BE66" s="104"/>
      <c r="BF66" s="104"/>
      <c r="BG66" s="104"/>
      <c r="BH66" s="104"/>
      <c r="BI66" s="104"/>
      <c r="BJ66" s="104"/>
      <c r="BK66" s="104" t="str">
        <f>IF('【観光】計画申請 入力'!K105&lt;&gt;"",'【観光】計画申請 入力'!K105,"")</f>
        <v/>
      </c>
      <c r="BL66" s="104"/>
      <c r="BM66" s="104"/>
    </row>
    <row r="67" spans="2:65" s="26" customFormat="1" ht="67.400000000000006" customHeight="1" x14ac:dyDescent="0.2">
      <c r="B67" s="56">
        <v>59</v>
      </c>
      <c r="C67" s="94" t="str">
        <f>IF('【観光】計画申請 入力'!C106&lt;&gt;"",'【観光】計画申請 入力'!C106,"")</f>
        <v/>
      </c>
      <c r="D67" s="95"/>
      <c r="E67" s="96"/>
      <c r="F67" s="94" t="str">
        <f>IF('【観光】計画申請 入力'!AE106&lt;&gt;"",'【観光】計画申請 入力'!AE106,"")</f>
        <v/>
      </c>
      <c r="G67" s="95"/>
      <c r="H67" s="95"/>
      <c r="I67" s="95"/>
      <c r="J67" s="96"/>
      <c r="K67" s="104" t="str">
        <f>IF('【観光】計画申請 入力'!AF106&lt;&gt;"",'【観光】計画申請 入力'!AF106,"")</f>
        <v/>
      </c>
      <c r="L67" s="104"/>
      <c r="M67" s="104"/>
      <c r="N67" s="104"/>
      <c r="O67" s="104" t="str">
        <f>IF('【観光】計画申請 入力'!AG106&lt;&gt;"",'【観光】計画申請 入力'!AG106,"")</f>
        <v/>
      </c>
      <c r="P67" s="104"/>
      <c r="Q67" s="104"/>
      <c r="R67" s="104"/>
      <c r="S67" s="104"/>
      <c r="T67" s="104"/>
      <c r="U67" s="104"/>
      <c r="V67" s="104"/>
      <c r="W67" s="98" t="str">
        <f>IF('【観光】計画申請 入力'!L106&lt;&gt;"",'【観光】計画申請 入力'!L106,"")</f>
        <v/>
      </c>
      <c r="X67" s="98"/>
      <c r="Y67" s="98"/>
      <c r="Z67" s="98"/>
      <c r="AA67" s="98" t="str">
        <f>IF('【観光】計画申請 入力'!M106&lt;&gt;"",'【観光】計画申請 入力'!M106,"")</f>
        <v/>
      </c>
      <c r="AB67" s="98"/>
      <c r="AC67" s="98"/>
      <c r="AD67" s="98"/>
      <c r="AE67" s="98" t="str">
        <f>IF('【観光】計画申請 入力'!N106&lt;&gt;"",'【観光】計画申請 入力'!N106,"")</f>
        <v/>
      </c>
      <c r="AF67" s="98"/>
      <c r="AG67" s="98"/>
      <c r="AH67" s="98"/>
      <c r="AI67" s="99" t="str">
        <f>IF('【観光】計画申請 入力'!O106=[1]マスタ!$E$3,"循環",IF('【観光】計画申請 入力'!P106&lt;&gt;"",'【観光】計画申請 入力'!P106,""))</f>
        <v/>
      </c>
      <c r="AJ67" s="99"/>
      <c r="AK67" s="99" t="str">
        <f>IF('【観光】計画申請 入力'!O106="〇",IF('【観光】計画申請 入力'!P106&lt;&gt;"",'【観光】計画申請 入力'!P106,""),IF('【観光】計画申請 入力'!Q106&lt;&gt;"",'【観光】計画申請 入力'!Q106,""))</f>
        <v/>
      </c>
      <c r="AL67" s="99"/>
      <c r="AM67" s="109" t="str">
        <f>IF('【観光】計画申請 入力'!R106&lt;&gt;"",'【観光】計画申請 入力'!R106,"")</f>
        <v/>
      </c>
      <c r="AN67" s="109"/>
      <c r="AO67" s="97" t="str">
        <f>IF('【観光】計画申請 入力'!S106&lt;&gt;"",'【観光】計画申請 入力'!S106,"")</f>
        <v/>
      </c>
      <c r="AP67" s="97"/>
      <c r="AQ67" s="107" t="str">
        <f>IF('【観光】計画申請 入力'!T106&lt;&gt;"",'【観光】計画申請 入力'!T106,"")</f>
        <v/>
      </c>
      <c r="AR67" s="107"/>
      <c r="AS67" s="107" t="str">
        <f>IF('【観光】計画申請 入力'!U106&lt;&gt;"",'【観光】計画申請 入力'!U106,"")</f>
        <v/>
      </c>
      <c r="AT67" s="107"/>
      <c r="AU67" s="98" t="str">
        <f>IF('【観光】計画申請 入力'!G106&lt;&gt;"",'【観光】計画申請 入力'!G106,"")</f>
        <v/>
      </c>
      <c r="AV67" s="98"/>
      <c r="AW67" s="108" t="str">
        <f>IF('【観光】計画申請 入力'!H106&lt;&gt;"",'【観光】計画申請 入力'!H106,"")</f>
        <v/>
      </c>
      <c r="AX67" s="108"/>
      <c r="AY67" s="108"/>
      <c r="AZ67" s="104" t="str">
        <f>IF('【観光】計画申請 入力'!I106&lt;&gt;"",'【観光】計画申請 入力'!I106,"")</f>
        <v/>
      </c>
      <c r="BA67" s="104"/>
      <c r="BB67" s="104"/>
      <c r="BC67" s="104" t="str">
        <f>IF('【観光】計画申請 入力'!J106&lt;&gt;"",'【観光】計画申請 入力'!J106,"")</f>
        <v/>
      </c>
      <c r="BD67" s="104"/>
      <c r="BE67" s="104"/>
      <c r="BF67" s="104"/>
      <c r="BG67" s="104"/>
      <c r="BH67" s="104"/>
      <c r="BI67" s="104"/>
      <c r="BJ67" s="104"/>
      <c r="BK67" s="104" t="str">
        <f>IF('【観光】計画申請 入力'!K106&lt;&gt;"",'【観光】計画申請 入力'!K106,"")</f>
        <v/>
      </c>
      <c r="BL67" s="104"/>
      <c r="BM67" s="104"/>
    </row>
    <row r="68" spans="2:65" s="26" customFormat="1" ht="67.400000000000006" customHeight="1" x14ac:dyDescent="0.2">
      <c r="B68" s="56">
        <v>60</v>
      </c>
      <c r="C68" s="94" t="str">
        <f>IF('【観光】計画申請 入力'!C107&lt;&gt;"",'【観光】計画申請 入力'!C107,"")</f>
        <v/>
      </c>
      <c r="D68" s="95"/>
      <c r="E68" s="96"/>
      <c r="F68" s="94" t="str">
        <f>IF('【観光】計画申請 入力'!AE107&lt;&gt;"",'【観光】計画申請 入力'!AE107,"")</f>
        <v/>
      </c>
      <c r="G68" s="95"/>
      <c r="H68" s="95"/>
      <c r="I68" s="95"/>
      <c r="J68" s="96"/>
      <c r="K68" s="104" t="str">
        <f>IF('【観光】計画申請 入力'!AF107&lt;&gt;"",'【観光】計画申請 入力'!AF107,"")</f>
        <v/>
      </c>
      <c r="L68" s="104"/>
      <c r="M68" s="104"/>
      <c r="N68" s="104"/>
      <c r="O68" s="104" t="str">
        <f>IF('【観光】計画申請 入力'!AG107&lt;&gt;"",'【観光】計画申請 入力'!AG107,"")</f>
        <v/>
      </c>
      <c r="P68" s="104"/>
      <c r="Q68" s="104"/>
      <c r="R68" s="104"/>
      <c r="S68" s="104"/>
      <c r="T68" s="104"/>
      <c r="U68" s="104"/>
      <c r="V68" s="104"/>
      <c r="W68" s="98" t="str">
        <f>IF('【観光】計画申請 入力'!L107&lt;&gt;"",'【観光】計画申請 入力'!L107,"")</f>
        <v/>
      </c>
      <c r="X68" s="98"/>
      <c r="Y68" s="98"/>
      <c r="Z68" s="98"/>
      <c r="AA68" s="98" t="str">
        <f>IF('【観光】計画申請 入力'!M107&lt;&gt;"",'【観光】計画申請 入力'!M107,"")</f>
        <v/>
      </c>
      <c r="AB68" s="98"/>
      <c r="AC68" s="98"/>
      <c r="AD68" s="98"/>
      <c r="AE68" s="98" t="str">
        <f>IF('【観光】計画申請 入力'!N107&lt;&gt;"",'【観光】計画申請 入力'!N107,"")</f>
        <v/>
      </c>
      <c r="AF68" s="98"/>
      <c r="AG68" s="98"/>
      <c r="AH68" s="98"/>
      <c r="AI68" s="99" t="str">
        <f>IF('【観光】計画申請 入力'!O107=[1]マスタ!$E$3,"循環",IF('【観光】計画申請 入力'!P107&lt;&gt;"",'【観光】計画申請 入力'!P107,""))</f>
        <v/>
      </c>
      <c r="AJ68" s="99"/>
      <c r="AK68" s="99" t="str">
        <f>IF('【観光】計画申請 入力'!O107="〇",IF('【観光】計画申請 入力'!P107&lt;&gt;"",'【観光】計画申請 入力'!P107,""),IF('【観光】計画申請 入力'!Q107&lt;&gt;"",'【観光】計画申請 入力'!Q107,""))</f>
        <v/>
      </c>
      <c r="AL68" s="99"/>
      <c r="AM68" s="109" t="str">
        <f>IF('【観光】計画申請 入力'!R107&lt;&gt;"",'【観光】計画申請 入力'!R107,"")</f>
        <v/>
      </c>
      <c r="AN68" s="109"/>
      <c r="AO68" s="97" t="str">
        <f>IF('【観光】計画申請 入力'!S107&lt;&gt;"",'【観光】計画申請 入力'!S107,"")</f>
        <v/>
      </c>
      <c r="AP68" s="97"/>
      <c r="AQ68" s="107" t="str">
        <f>IF('【観光】計画申請 入力'!T107&lt;&gt;"",'【観光】計画申請 入力'!T107,"")</f>
        <v/>
      </c>
      <c r="AR68" s="107"/>
      <c r="AS68" s="107" t="str">
        <f>IF('【観光】計画申請 入力'!U107&lt;&gt;"",'【観光】計画申請 入力'!U107,"")</f>
        <v/>
      </c>
      <c r="AT68" s="107"/>
      <c r="AU68" s="98" t="str">
        <f>IF('【観光】計画申請 入力'!G107&lt;&gt;"",'【観光】計画申請 入力'!G107,"")</f>
        <v/>
      </c>
      <c r="AV68" s="98"/>
      <c r="AW68" s="108" t="str">
        <f>IF('【観光】計画申請 入力'!H107&lt;&gt;"",'【観光】計画申請 入力'!H107,"")</f>
        <v/>
      </c>
      <c r="AX68" s="108"/>
      <c r="AY68" s="108"/>
      <c r="AZ68" s="104" t="str">
        <f>IF('【観光】計画申請 入力'!I107&lt;&gt;"",'【観光】計画申請 入力'!I107,"")</f>
        <v/>
      </c>
      <c r="BA68" s="104"/>
      <c r="BB68" s="104"/>
      <c r="BC68" s="104" t="str">
        <f>IF('【観光】計画申請 入力'!J107&lt;&gt;"",'【観光】計画申請 入力'!J107,"")</f>
        <v/>
      </c>
      <c r="BD68" s="104"/>
      <c r="BE68" s="104"/>
      <c r="BF68" s="104"/>
      <c r="BG68" s="104"/>
      <c r="BH68" s="104"/>
      <c r="BI68" s="104"/>
      <c r="BJ68" s="104"/>
      <c r="BK68" s="104" t="str">
        <f>IF('【観光】計画申請 入力'!K107&lt;&gt;"",'【観光】計画申請 入力'!K107,"")</f>
        <v/>
      </c>
      <c r="BL68" s="104"/>
      <c r="BM68" s="104"/>
    </row>
    <row r="69" spans="2:65" s="26" customFormat="1" ht="67.400000000000006" customHeight="1" x14ac:dyDescent="0.2">
      <c r="B69" s="56">
        <v>61</v>
      </c>
      <c r="C69" s="94" t="str">
        <f>IF('【観光】計画申請 入力'!C108&lt;&gt;"",'【観光】計画申請 入力'!C108,"")</f>
        <v/>
      </c>
      <c r="D69" s="95"/>
      <c r="E69" s="96"/>
      <c r="F69" s="94" t="str">
        <f>IF('【観光】計画申請 入力'!AE108&lt;&gt;"",'【観光】計画申請 入力'!AE108,"")</f>
        <v/>
      </c>
      <c r="G69" s="95"/>
      <c r="H69" s="95"/>
      <c r="I69" s="95"/>
      <c r="J69" s="96"/>
      <c r="K69" s="104" t="str">
        <f>IF('【観光】計画申請 入力'!AF108&lt;&gt;"",'【観光】計画申請 入力'!AF108,"")</f>
        <v/>
      </c>
      <c r="L69" s="104"/>
      <c r="M69" s="104"/>
      <c r="N69" s="104"/>
      <c r="O69" s="104" t="str">
        <f>IF('【観光】計画申請 入力'!AG108&lt;&gt;"",'【観光】計画申請 入力'!AG108,"")</f>
        <v/>
      </c>
      <c r="P69" s="104"/>
      <c r="Q69" s="104"/>
      <c r="R69" s="104"/>
      <c r="S69" s="104"/>
      <c r="T69" s="104"/>
      <c r="U69" s="104"/>
      <c r="V69" s="104"/>
      <c r="W69" s="98" t="str">
        <f>IF('【観光】計画申請 入力'!L108&lt;&gt;"",'【観光】計画申請 入力'!L108,"")</f>
        <v/>
      </c>
      <c r="X69" s="98"/>
      <c r="Y69" s="98"/>
      <c r="Z69" s="98"/>
      <c r="AA69" s="98" t="str">
        <f>IF('【観光】計画申請 入力'!M108&lt;&gt;"",'【観光】計画申請 入力'!M108,"")</f>
        <v/>
      </c>
      <c r="AB69" s="98"/>
      <c r="AC69" s="98"/>
      <c r="AD69" s="98"/>
      <c r="AE69" s="98" t="str">
        <f>IF('【観光】計画申請 入力'!N108&lt;&gt;"",'【観光】計画申請 入力'!N108,"")</f>
        <v/>
      </c>
      <c r="AF69" s="98"/>
      <c r="AG69" s="98"/>
      <c r="AH69" s="98"/>
      <c r="AI69" s="99" t="str">
        <f>IF('【観光】計画申請 入力'!O108=[1]マスタ!$E$3,"循環",IF('【観光】計画申請 入力'!P108&lt;&gt;"",'【観光】計画申請 入力'!P108,""))</f>
        <v/>
      </c>
      <c r="AJ69" s="99"/>
      <c r="AK69" s="99" t="str">
        <f>IF('【観光】計画申請 入力'!O108="〇",IF('【観光】計画申請 入力'!P108&lt;&gt;"",'【観光】計画申請 入力'!P108,""),IF('【観光】計画申請 入力'!Q108&lt;&gt;"",'【観光】計画申請 入力'!Q108,""))</f>
        <v/>
      </c>
      <c r="AL69" s="99"/>
      <c r="AM69" s="109" t="str">
        <f>IF('【観光】計画申請 入力'!R108&lt;&gt;"",'【観光】計画申請 入力'!R108,"")</f>
        <v/>
      </c>
      <c r="AN69" s="109"/>
      <c r="AO69" s="97" t="str">
        <f>IF('【観光】計画申請 入力'!S108&lt;&gt;"",'【観光】計画申請 入力'!S108,"")</f>
        <v/>
      </c>
      <c r="AP69" s="97"/>
      <c r="AQ69" s="107" t="str">
        <f>IF('【観光】計画申請 入力'!T108&lt;&gt;"",'【観光】計画申請 入力'!T108,"")</f>
        <v/>
      </c>
      <c r="AR69" s="107"/>
      <c r="AS69" s="107" t="str">
        <f>IF('【観光】計画申請 入力'!U108&lt;&gt;"",'【観光】計画申請 入力'!U108,"")</f>
        <v/>
      </c>
      <c r="AT69" s="107"/>
      <c r="AU69" s="98" t="str">
        <f>IF('【観光】計画申請 入力'!G108&lt;&gt;"",'【観光】計画申請 入力'!G108,"")</f>
        <v/>
      </c>
      <c r="AV69" s="98"/>
      <c r="AW69" s="108" t="str">
        <f>IF('【観光】計画申請 入力'!H108&lt;&gt;"",'【観光】計画申請 入力'!H108,"")</f>
        <v/>
      </c>
      <c r="AX69" s="108"/>
      <c r="AY69" s="108"/>
      <c r="AZ69" s="104" t="str">
        <f>IF('【観光】計画申請 入力'!I108&lt;&gt;"",'【観光】計画申請 入力'!I108,"")</f>
        <v/>
      </c>
      <c r="BA69" s="104"/>
      <c r="BB69" s="104"/>
      <c r="BC69" s="104" t="str">
        <f>IF('【観光】計画申請 入力'!J108&lt;&gt;"",'【観光】計画申請 入力'!J108,"")</f>
        <v/>
      </c>
      <c r="BD69" s="104"/>
      <c r="BE69" s="104"/>
      <c r="BF69" s="104"/>
      <c r="BG69" s="104"/>
      <c r="BH69" s="104"/>
      <c r="BI69" s="104"/>
      <c r="BJ69" s="104"/>
      <c r="BK69" s="104" t="str">
        <f>IF('【観光】計画申請 入力'!K108&lt;&gt;"",'【観光】計画申請 入力'!K108,"")</f>
        <v/>
      </c>
      <c r="BL69" s="104"/>
      <c r="BM69" s="104"/>
    </row>
    <row r="70" spans="2:65" s="26" customFormat="1" ht="67.400000000000006" customHeight="1" x14ac:dyDescent="0.2">
      <c r="B70" s="56">
        <v>62</v>
      </c>
      <c r="C70" s="94" t="str">
        <f>IF('【観光】計画申請 入力'!C109&lt;&gt;"",'【観光】計画申請 入力'!C109,"")</f>
        <v/>
      </c>
      <c r="D70" s="95"/>
      <c r="E70" s="96"/>
      <c r="F70" s="94" t="str">
        <f>IF('【観光】計画申請 入力'!AE109&lt;&gt;"",'【観光】計画申請 入力'!AE109,"")</f>
        <v/>
      </c>
      <c r="G70" s="95"/>
      <c r="H70" s="95"/>
      <c r="I70" s="95"/>
      <c r="J70" s="96"/>
      <c r="K70" s="104" t="str">
        <f>IF('【観光】計画申請 入力'!AF109&lt;&gt;"",'【観光】計画申請 入力'!AF109,"")</f>
        <v/>
      </c>
      <c r="L70" s="104"/>
      <c r="M70" s="104"/>
      <c r="N70" s="104"/>
      <c r="O70" s="104" t="str">
        <f>IF('【観光】計画申請 入力'!AG109&lt;&gt;"",'【観光】計画申請 入力'!AG109,"")</f>
        <v/>
      </c>
      <c r="P70" s="104"/>
      <c r="Q70" s="104"/>
      <c r="R70" s="104"/>
      <c r="S70" s="104"/>
      <c r="T70" s="104"/>
      <c r="U70" s="104"/>
      <c r="V70" s="104"/>
      <c r="W70" s="98" t="str">
        <f>IF('【観光】計画申請 入力'!L109&lt;&gt;"",'【観光】計画申請 入力'!L109,"")</f>
        <v/>
      </c>
      <c r="X70" s="98"/>
      <c r="Y70" s="98"/>
      <c r="Z70" s="98"/>
      <c r="AA70" s="98" t="str">
        <f>IF('【観光】計画申請 入力'!M109&lt;&gt;"",'【観光】計画申請 入力'!M109,"")</f>
        <v/>
      </c>
      <c r="AB70" s="98"/>
      <c r="AC70" s="98"/>
      <c r="AD70" s="98"/>
      <c r="AE70" s="98" t="str">
        <f>IF('【観光】計画申請 入力'!N109&lt;&gt;"",'【観光】計画申請 入力'!N109,"")</f>
        <v/>
      </c>
      <c r="AF70" s="98"/>
      <c r="AG70" s="98"/>
      <c r="AH70" s="98"/>
      <c r="AI70" s="99" t="str">
        <f>IF('【観光】計画申請 入力'!O109=[1]マスタ!$E$3,"循環",IF('【観光】計画申請 入力'!P109&lt;&gt;"",'【観光】計画申請 入力'!P109,""))</f>
        <v/>
      </c>
      <c r="AJ70" s="99"/>
      <c r="AK70" s="99" t="str">
        <f>IF('【観光】計画申請 入力'!O109="〇",IF('【観光】計画申請 入力'!P109&lt;&gt;"",'【観光】計画申請 入力'!P109,""),IF('【観光】計画申請 入力'!Q109&lt;&gt;"",'【観光】計画申請 入力'!Q109,""))</f>
        <v/>
      </c>
      <c r="AL70" s="99"/>
      <c r="AM70" s="109" t="str">
        <f>IF('【観光】計画申請 入力'!R109&lt;&gt;"",'【観光】計画申請 入力'!R109,"")</f>
        <v/>
      </c>
      <c r="AN70" s="109"/>
      <c r="AO70" s="97" t="str">
        <f>IF('【観光】計画申請 入力'!S109&lt;&gt;"",'【観光】計画申請 入力'!S109,"")</f>
        <v/>
      </c>
      <c r="AP70" s="97"/>
      <c r="AQ70" s="107" t="str">
        <f>IF('【観光】計画申請 入力'!T109&lt;&gt;"",'【観光】計画申請 入力'!T109,"")</f>
        <v/>
      </c>
      <c r="AR70" s="107"/>
      <c r="AS70" s="107" t="str">
        <f>IF('【観光】計画申請 入力'!U109&lt;&gt;"",'【観光】計画申請 入力'!U109,"")</f>
        <v/>
      </c>
      <c r="AT70" s="107"/>
      <c r="AU70" s="98" t="str">
        <f>IF('【観光】計画申請 入力'!G109&lt;&gt;"",'【観光】計画申請 入力'!G109,"")</f>
        <v/>
      </c>
      <c r="AV70" s="98"/>
      <c r="AW70" s="108" t="str">
        <f>IF('【観光】計画申請 入力'!H109&lt;&gt;"",'【観光】計画申請 入力'!H109,"")</f>
        <v/>
      </c>
      <c r="AX70" s="108"/>
      <c r="AY70" s="108"/>
      <c r="AZ70" s="104" t="str">
        <f>IF('【観光】計画申請 入力'!I109&lt;&gt;"",'【観光】計画申請 入力'!I109,"")</f>
        <v/>
      </c>
      <c r="BA70" s="104"/>
      <c r="BB70" s="104"/>
      <c r="BC70" s="104" t="str">
        <f>IF('【観光】計画申請 入力'!J109&lt;&gt;"",'【観光】計画申請 入力'!J109,"")</f>
        <v/>
      </c>
      <c r="BD70" s="104"/>
      <c r="BE70" s="104"/>
      <c r="BF70" s="104"/>
      <c r="BG70" s="104"/>
      <c r="BH70" s="104"/>
      <c r="BI70" s="104"/>
      <c r="BJ70" s="104"/>
      <c r="BK70" s="104" t="str">
        <f>IF('【観光】計画申請 入力'!K109&lt;&gt;"",'【観光】計画申請 入力'!K109,"")</f>
        <v/>
      </c>
      <c r="BL70" s="104"/>
      <c r="BM70" s="104"/>
    </row>
    <row r="71" spans="2:65" s="26" customFormat="1" ht="67.400000000000006" customHeight="1" x14ac:dyDescent="0.2">
      <c r="B71" s="56">
        <v>63</v>
      </c>
      <c r="C71" s="94" t="str">
        <f>IF('【観光】計画申請 入力'!C110&lt;&gt;"",'【観光】計画申請 入力'!C110,"")</f>
        <v/>
      </c>
      <c r="D71" s="95"/>
      <c r="E71" s="96"/>
      <c r="F71" s="94" t="str">
        <f>IF('【観光】計画申請 入力'!AE110&lt;&gt;"",'【観光】計画申請 入力'!AE110,"")</f>
        <v/>
      </c>
      <c r="G71" s="95"/>
      <c r="H71" s="95"/>
      <c r="I71" s="95"/>
      <c r="J71" s="96"/>
      <c r="K71" s="104" t="str">
        <f>IF('【観光】計画申請 入力'!AF110&lt;&gt;"",'【観光】計画申請 入力'!AF110,"")</f>
        <v/>
      </c>
      <c r="L71" s="104"/>
      <c r="M71" s="104"/>
      <c r="N71" s="104"/>
      <c r="O71" s="104" t="str">
        <f>IF('【観光】計画申請 入力'!AG110&lt;&gt;"",'【観光】計画申請 入力'!AG110,"")</f>
        <v/>
      </c>
      <c r="P71" s="104"/>
      <c r="Q71" s="104"/>
      <c r="R71" s="104"/>
      <c r="S71" s="104"/>
      <c r="T71" s="104"/>
      <c r="U71" s="104"/>
      <c r="V71" s="104"/>
      <c r="W71" s="98" t="str">
        <f>IF('【観光】計画申請 入力'!L110&lt;&gt;"",'【観光】計画申請 入力'!L110,"")</f>
        <v/>
      </c>
      <c r="X71" s="98"/>
      <c r="Y71" s="98"/>
      <c r="Z71" s="98"/>
      <c r="AA71" s="98" t="str">
        <f>IF('【観光】計画申請 入力'!M110&lt;&gt;"",'【観光】計画申請 入力'!M110,"")</f>
        <v/>
      </c>
      <c r="AB71" s="98"/>
      <c r="AC71" s="98"/>
      <c r="AD71" s="98"/>
      <c r="AE71" s="98" t="str">
        <f>IF('【観光】計画申請 入力'!N110&lt;&gt;"",'【観光】計画申請 入力'!N110,"")</f>
        <v/>
      </c>
      <c r="AF71" s="98"/>
      <c r="AG71" s="98"/>
      <c r="AH71" s="98"/>
      <c r="AI71" s="99" t="str">
        <f>IF('【観光】計画申請 入力'!O110=[1]マスタ!$E$3,"循環",IF('【観光】計画申請 入力'!P110&lt;&gt;"",'【観光】計画申請 入力'!P110,""))</f>
        <v/>
      </c>
      <c r="AJ71" s="99"/>
      <c r="AK71" s="99" t="str">
        <f>IF('【観光】計画申請 入力'!O110="〇",IF('【観光】計画申請 入力'!P110&lt;&gt;"",'【観光】計画申請 入力'!P110,""),IF('【観光】計画申請 入力'!Q110&lt;&gt;"",'【観光】計画申請 入力'!Q110,""))</f>
        <v/>
      </c>
      <c r="AL71" s="99"/>
      <c r="AM71" s="109" t="str">
        <f>IF('【観光】計画申請 入力'!R110&lt;&gt;"",'【観光】計画申請 入力'!R110,"")</f>
        <v/>
      </c>
      <c r="AN71" s="109"/>
      <c r="AO71" s="97" t="str">
        <f>IF('【観光】計画申請 入力'!S110&lt;&gt;"",'【観光】計画申請 入力'!S110,"")</f>
        <v/>
      </c>
      <c r="AP71" s="97"/>
      <c r="AQ71" s="107" t="str">
        <f>IF('【観光】計画申請 入力'!T110&lt;&gt;"",'【観光】計画申請 入力'!T110,"")</f>
        <v/>
      </c>
      <c r="AR71" s="107"/>
      <c r="AS71" s="107" t="str">
        <f>IF('【観光】計画申請 入力'!U110&lt;&gt;"",'【観光】計画申請 入力'!U110,"")</f>
        <v/>
      </c>
      <c r="AT71" s="107"/>
      <c r="AU71" s="98" t="str">
        <f>IF('【観光】計画申請 入力'!G110&lt;&gt;"",'【観光】計画申請 入力'!G110,"")</f>
        <v/>
      </c>
      <c r="AV71" s="98"/>
      <c r="AW71" s="108" t="str">
        <f>IF('【観光】計画申請 入力'!H110&lt;&gt;"",'【観光】計画申請 入力'!H110,"")</f>
        <v/>
      </c>
      <c r="AX71" s="108"/>
      <c r="AY71" s="108"/>
      <c r="AZ71" s="104" t="str">
        <f>IF('【観光】計画申請 入力'!I110&lt;&gt;"",'【観光】計画申請 入力'!I110,"")</f>
        <v/>
      </c>
      <c r="BA71" s="104"/>
      <c r="BB71" s="104"/>
      <c r="BC71" s="104" t="str">
        <f>IF('【観光】計画申請 入力'!J110&lt;&gt;"",'【観光】計画申請 入力'!J110,"")</f>
        <v/>
      </c>
      <c r="BD71" s="104"/>
      <c r="BE71" s="104"/>
      <c r="BF71" s="104"/>
      <c r="BG71" s="104"/>
      <c r="BH71" s="104"/>
      <c r="BI71" s="104"/>
      <c r="BJ71" s="104"/>
      <c r="BK71" s="104" t="str">
        <f>IF('【観光】計画申請 入力'!K110&lt;&gt;"",'【観光】計画申請 入力'!K110,"")</f>
        <v/>
      </c>
      <c r="BL71" s="104"/>
      <c r="BM71" s="104"/>
    </row>
    <row r="72" spans="2:65" s="26" customFormat="1" ht="67.400000000000006" customHeight="1" x14ac:dyDescent="0.2">
      <c r="B72" s="56">
        <v>64</v>
      </c>
      <c r="C72" s="94" t="str">
        <f>IF('【観光】計画申請 入力'!C111&lt;&gt;"",'【観光】計画申請 入力'!C111,"")</f>
        <v/>
      </c>
      <c r="D72" s="95"/>
      <c r="E72" s="96"/>
      <c r="F72" s="94" t="str">
        <f>IF('【観光】計画申請 入力'!AE111&lt;&gt;"",'【観光】計画申請 入力'!AE111,"")</f>
        <v/>
      </c>
      <c r="G72" s="95"/>
      <c r="H72" s="95"/>
      <c r="I72" s="95"/>
      <c r="J72" s="96"/>
      <c r="K72" s="104" t="str">
        <f>IF('【観光】計画申請 入力'!AF111&lt;&gt;"",'【観光】計画申請 入力'!AF111,"")</f>
        <v/>
      </c>
      <c r="L72" s="104"/>
      <c r="M72" s="104"/>
      <c r="N72" s="104"/>
      <c r="O72" s="104" t="str">
        <f>IF('【観光】計画申請 入力'!AG111&lt;&gt;"",'【観光】計画申請 入力'!AG111,"")</f>
        <v/>
      </c>
      <c r="P72" s="104"/>
      <c r="Q72" s="104"/>
      <c r="R72" s="104"/>
      <c r="S72" s="104"/>
      <c r="T72" s="104"/>
      <c r="U72" s="104"/>
      <c r="V72" s="104"/>
      <c r="W72" s="98" t="str">
        <f>IF('【観光】計画申請 入力'!L111&lt;&gt;"",'【観光】計画申請 入力'!L111,"")</f>
        <v/>
      </c>
      <c r="X72" s="98"/>
      <c r="Y72" s="98"/>
      <c r="Z72" s="98"/>
      <c r="AA72" s="98" t="str">
        <f>IF('【観光】計画申請 入力'!M111&lt;&gt;"",'【観光】計画申請 入力'!M111,"")</f>
        <v/>
      </c>
      <c r="AB72" s="98"/>
      <c r="AC72" s="98"/>
      <c r="AD72" s="98"/>
      <c r="AE72" s="98" t="str">
        <f>IF('【観光】計画申請 入力'!N111&lt;&gt;"",'【観光】計画申請 入力'!N111,"")</f>
        <v/>
      </c>
      <c r="AF72" s="98"/>
      <c r="AG72" s="98"/>
      <c r="AH72" s="98"/>
      <c r="AI72" s="99" t="str">
        <f>IF('【観光】計画申請 入力'!O111=[1]マスタ!$E$3,"循環",IF('【観光】計画申請 入力'!P111&lt;&gt;"",'【観光】計画申請 入力'!P111,""))</f>
        <v/>
      </c>
      <c r="AJ72" s="99"/>
      <c r="AK72" s="99" t="str">
        <f>IF('【観光】計画申請 入力'!O111="〇",IF('【観光】計画申請 入力'!P111&lt;&gt;"",'【観光】計画申請 入力'!P111,""),IF('【観光】計画申請 入力'!Q111&lt;&gt;"",'【観光】計画申請 入力'!Q111,""))</f>
        <v/>
      </c>
      <c r="AL72" s="99"/>
      <c r="AM72" s="109" t="str">
        <f>IF('【観光】計画申請 入力'!R111&lt;&gt;"",'【観光】計画申請 入力'!R111,"")</f>
        <v/>
      </c>
      <c r="AN72" s="109"/>
      <c r="AO72" s="97" t="str">
        <f>IF('【観光】計画申請 入力'!S111&lt;&gt;"",'【観光】計画申請 入力'!S111,"")</f>
        <v/>
      </c>
      <c r="AP72" s="97"/>
      <c r="AQ72" s="107" t="str">
        <f>IF('【観光】計画申請 入力'!T111&lt;&gt;"",'【観光】計画申請 入力'!T111,"")</f>
        <v/>
      </c>
      <c r="AR72" s="107"/>
      <c r="AS72" s="107" t="str">
        <f>IF('【観光】計画申請 入力'!U111&lt;&gt;"",'【観光】計画申請 入力'!U111,"")</f>
        <v/>
      </c>
      <c r="AT72" s="107"/>
      <c r="AU72" s="98" t="str">
        <f>IF('【観光】計画申請 入力'!G111&lt;&gt;"",'【観光】計画申請 入力'!G111,"")</f>
        <v/>
      </c>
      <c r="AV72" s="98"/>
      <c r="AW72" s="108" t="str">
        <f>IF('【観光】計画申請 入力'!H111&lt;&gt;"",'【観光】計画申請 入力'!H111,"")</f>
        <v/>
      </c>
      <c r="AX72" s="108"/>
      <c r="AY72" s="108"/>
      <c r="AZ72" s="104" t="str">
        <f>IF('【観光】計画申請 入力'!I111&lt;&gt;"",'【観光】計画申請 入力'!I111,"")</f>
        <v/>
      </c>
      <c r="BA72" s="104"/>
      <c r="BB72" s="104"/>
      <c r="BC72" s="104" t="str">
        <f>IF('【観光】計画申請 入力'!J111&lt;&gt;"",'【観光】計画申請 入力'!J111,"")</f>
        <v/>
      </c>
      <c r="BD72" s="104"/>
      <c r="BE72" s="104"/>
      <c r="BF72" s="104"/>
      <c r="BG72" s="104"/>
      <c r="BH72" s="104"/>
      <c r="BI72" s="104"/>
      <c r="BJ72" s="104"/>
      <c r="BK72" s="104" t="str">
        <f>IF('【観光】計画申請 入力'!K111&lt;&gt;"",'【観光】計画申請 入力'!K111,"")</f>
        <v/>
      </c>
      <c r="BL72" s="104"/>
      <c r="BM72" s="104"/>
    </row>
    <row r="73" spans="2:65" s="26" customFormat="1" ht="67.400000000000006" customHeight="1" x14ac:dyDescent="0.2">
      <c r="B73" s="56">
        <v>65</v>
      </c>
      <c r="C73" s="94" t="str">
        <f>IF('【観光】計画申請 入力'!C112&lt;&gt;"",'【観光】計画申請 入力'!C112,"")</f>
        <v/>
      </c>
      <c r="D73" s="95"/>
      <c r="E73" s="96"/>
      <c r="F73" s="94" t="str">
        <f>IF('【観光】計画申請 入力'!AE112&lt;&gt;"",'【観光】計画申請 入力'!AE112,"")</f>
        <v/>
      </c>
      <c r="G73" s="95"/>
      <c r="H73" s="95"/>
      <c r="I73" s="95"/>
      <c r="J73" s="96"/>
      <c r="K73" s="104" t="str">
        <f>IF('【観光】計画申請 入力'!AF112&lt;&gt;"",'【観光】計画申請 入力'!AF112,"")</f>
        <v/>
      </c>
      <c r="L73" s="104"/>
      <c r="M73" s="104"/>
      <c r="N73" s="104"/>
      <c r="O73" s="104" t="str">
        <f>IF('【観光】計画申請 入力'!AG112&lt;&gt;"",'【観光】計画申請 入力'!AG112,"")</f>
        <v/>
      </c>
      <c r="P73" s="104"/>
      <c r="Q73" s="104"/>
      <c r="R73" s="104"/>
      <c r="S73" s="104"/>
      <c r="T73" s="104"/>
      <c r="U73" s="104"/>
      <c r="V73" s="104"/>
      <c r="W73" s="98" t="str">
        <f>IF('【観光】計画申請 入力'!L112&lt;&gt;"",'【観光】計画申請 入力'!L112,"")</f>
        <v/>
      </c>
      <c r="X73" s="98"/>
      <c r="Y73" s="98"/>
      <c r="Z73" s="98"/>
      <c r="AA73" s="98" t="str">
        <f>IF('【観光】計画申請 入力'!M112&lt;&gt;"",'【観光】計画申請 入力'!M112,"")</f>
        <v/>
      </c>
      <c r="AB73" s="98"/>
      <c r="AC73" s="98"/>
      <c r="AD73" s="98"/>
      <c r="AE73" s="98" t="str">
        <f>IF('【観光】計画申請 入力'!N112&lt;&gt;"",'【観光】計画申請 入力'!N112,"")</f>
        <v/>
      </c>
      <c r="AF73" s="98"/>
      <c r="AG73" s="98"/>
      <c r="AH73" s="98"/>
      <c r="AI73" s="99" t="str">
        <f>IF('【観光】計画申請 入力'!O112=[1]マスタ!$E$3,"循環",IF('【観光】計画申請 入力'!P112&lt;&gt;"",'【観光】計画申請 入力'!P112,""))</f>
        <v/>
      </c>
      <c r="AJ73" s="99"/>
      <c r="AK73" s="99" t="str">
        <f>IF('【観光】計画申請 入力'!O112="〇",IF('【観光】計画申請 入力'!P112&lt;&gt;"",'【観光】計画申請 入力'!P112,""),IF('【観光】計画申請 入力'!Q112&lt;&gt;"",'【観光】計画申請 入力'!Q112,""))</f>
        <v/>
      </c>
      <c r="AL73" s="99"/>
      <c r="AM73" s="109" t="str">
        <f>IF('【観光】計画申請 入力'!R112&lt;&gt;"",'【観光】計画申請 入力'!R112,"")</f>
        <v/>
      </c>
      <c r="AN73" s="109"/>
      <c r="AO73" s="97" t="str">
        <f>IF('【観光】計画申請 入力'!S112&lt;&gt;"",'【観光】計画申請 入力'!S112,"")</f>
        <v/>
      </c>
      <c r="AP73" s="97"/>
      <c r="AQ73" s="107" t="str">
        <f>IF('【観光】計画申請 入力'!T112&lt;&gt;"",'【観光】計画申請 入力'!T112,"")</f>
        <v/>
      </c>
      <c r="AR73" s="107"/>
      <c r="AS73" s="107" t="str">
        <f>IF('【観光】計画申請 入力'!U112&lt;&gt;"",'【観光】計画申請 入力'!U112,"")</f>
        <v/>
      </c>
      <c r="AT73" s="107"/>
      <c r="AU73" s="98" t="str">
        <f>IF('【観光】計画申請 入力'!G112&lt;&gt;"",'【観光】計画申請 入力'!G112,"")</f>
        <v/>
      </c>
      <c r="AV73" s="98"/>
      <c r="AW73" s="108" t="str">
        <f>IF('【観光】計画申請 入力'!H112&lt;&gt;"",'【観光】計画申請 入力'!H112,"")</f>
        <v/>
      </c>
      <c r="AX73" s="108"/>
      <c r="AY73" s="108"/>
      <c r="AZ73" s="104" t="str">
        <f>IF('【観光】計画申請 入力'!I112&lt;&gt;"",'【観光】計画申請 入力'!I112,"")</f>
        <v/>
      </c>
      <c r="BA73" s="104"/>
      <c r="BB73" s="104"/>
      <c r="BC73" s="104" t="str">
        <f>IF('【観光】計画申請 入力'!J112&lt;&gt;"",'【観光】計画申請 入力'!J112,"")</f>
        <v/>
      </c>
      <c r="BD73" s="104"/>
      <c r="BE73" s="104"/>
      <c r="BF73" s="104"/>
      <c r="BG73" s="104"/>
      <c r="BH73" s="104"/>
      <c r="BI73" s="104"/>
      <c r="BJ73" s="104"/>
      <c r="BK73" s="104" t="str">
        <f>IF('【観光】計画申請 入力'!K112&lt;&gt;"",'【観光】計画申請 入力'!K112,"")</f>
        <v/>
      </c>
      <c r="BL73" s="104"/>
      <c r="BM73" s="104"/>
    </row>
    <row r="74" spans="2:65" s="26" customFormat="1" ht="67.400000000000006" customHeight="1" x14ac:dyDescent="0.2">
      <c r="B74" s="56">
        <v>66</v>
      </c>
      <c r="C74" s="94" t="str">
        <f>IF('【観光】計画申請 入力'!C113&lt;&gt;"",'【観光】計画申請 入力'!C113,"")</f>
        <v/>
      </c>
      <c r="D74" s="95"/>
      <c r="E74" s="96"/>
      <c r="F74" s="94" t="str">
        <f>IF('【観光】計画申請 入力'!AE113&lt;&gt;"",'【観光】計画申請 入力'!AE113,"")</f>
        <v/>
      </c>
      <c r="G74" s="95"/>
      <c r="H74" s="95"/>
      <c r="I74" s="95"/>
      <c r="J74" s="96"/>
      <c r="K74" s="104" t="str">
        <f>IF('【観光】計画申請 入力'!AF113&lt;&gt;"",'【観光】計画申請 入力'!AF113,"")</f>
        <v/>
      </c>
      <c r="L74" s="104"/>
      <c r="M74" s="104"/>
      <c r="N74" s="104"/>
      <c r="O74" s="104" t="str">
        <f>IF('【観光】計画申請 入力'!AG113&lt;&gt;"",'【観光】計画申請 入力'!AG113,"")</f>
        <v/>
      </c>
      <c r="P74" s="104"/>
      <c r="Q74" s="104"/>
      <c r="R74" s="104"/>
      <c r="S74" s="104"/>
      <c r="T74" s="104"/>
      <c r="U74" s="104"/>
      <c r="V74" s="104"/>
      <c r="W74" s="98" t="str">
        <f>IF('【観光】計画申請 入力'!L113&lt;&gt;"",'【観光】計画申請 入力'!L113,"")</f>
        <v/>
      </c>
      <c r="X74" s="98"/>
      <c r="Y74" s="98"/>
      <c r="Z74" s="98"/>
      <c r="AA74" s="98" t="str">
        <f>IF('【観光】計画申請 入力'!M113&lt;&gt;"",'【観光】計画申請 入力'!M113,"")</f>
        <v/>
      </c>
      <c r="AB74" s="98"/>
      <c r="AC74" s="98"/>
      <c r="AD74" s="98"/>
      <c r="AE74" s="98" t="str">
        <f>IF('【観光】計画申請 入力'!N113&lt;&gt;"",'【観光】計画申請 入力'!N113,"")</f>
        <v/>
      </c>
      <c r="AF74" s="98"/>
      <c r="AG74" s="98"/>
      <c r="AH74" s="98"/>
      <c r="AI74" s="99" t="str">
        <f>IF('【観光】計画申請 入力'!O113=[1]マスタ!$E$3,"循環",IF('【観光】計画申請 入力'!P113&lt;&gt;"",'【観光】計画申請 入力'!P113,""))</f>
        <v/>
      </c>
      <c r="AJ74" s="99"/>
      <c r="AK74" s="99" t="str">
        <f>IF('【観光】計画申請 入力'!O113="〇",IF('【観光】計画申請 入力'!P113&lt;&gt;"",'【観光】計画申請 入力'!P113,""),IF('【観光】計画申請 入力'!Q113&lt;&gt;"",'【観光】計画申請 入力'!Q113,""))</f>
        <v/>
      </c>
      <c r="AL74" s="99"/>
      <c r="AM74" s="109" t="str">
        <f>IF('【観光】計画申請 入力'!R113&lt;&gt;"",'【観光】計画申請 入力'!R113,"")</f>
        <v/>
      </c>
      <c r="AN74" s="109"/>
      <c r="AO74" s="97" t="str">
        <f>IF('【観光】計画申請 入力'!S113&lt;&gt;"",'【観光】計画申請 入力'!S113,"")</f>
        <v/>
      </c>
      <c r="AP74" s="97"/>
      <c r="AQ74" s="107" t="str">
        <f>IF('【観光】計画申請 入力'!T113&lt;&gt;"",'【観光】計画申請 入力'!T113,"")</f>
        <v/>
      </c>
      <c r="AR74" s="107"/>
      <c r="AS74" s="107" t="str">
        <f>IF('【観光】計画申請 入力'!U113&lt;&gt;"",'【観光】計画申請 入力'!U113,"")</f>
        <v/>
      </c>
      <c r="AT74" s="107"/>
      <c r="AU74" s="98" t="str">
        <f>IF('【観光】計画申請 入力'!G113&lt;&gt;"",'【観光】計画申請 入力'!G113,"")</f>
        <v/>
      </c>
      <c r="AV74" s="98"/>
      <c r="AW74" s="108" t="str">
        <f>IF('【観光】計画申請 入力'!H113&lt;&gt;"",'【観光】計画申請 入力'!H113,"")</f>
        <v/>
      </c>
      <c r="AX74" s="108"/>
      <c r="AY74" s="108"/>
      <c r="AZ74" s="104" t="str">
        <f>IF('【観光】計画申請 入力'!I113&lt;&gt;"",'【観光】計画申請 入力'!I113,"")</f>
        <v/>
      </c>
      <c r="BA74" s="104"/>
      <c r="BB74" s="104"/>
      <c r="BC74" s="104" t="str">
        <f>IF('【観光】計画申請 入力'!J113&lt;&gt;"",'【観光】計画申請 入力'!J113,"")</f>
        <v/>
      </c>
      <c r="BD74" s="104"/>
      <c r="BE74" s="104"/>
      <c r="BF74" s="104"/>
      <c r="BG74" s="104"/>
      <c r="BH74" s="104"/>
      <c r="BI74" s="104"/>
      <c r="BJ74" s="104"/>
      <c r="BK74" s="104" t="str">
        <f>IF('【観光】計画申請 入力'!K113&lt;&gt;"",'【観光】計画申請 入力'!K113,"")</f>
        <v/>
      </c>
      <c r="BL74" s="104"/>
      <c r="BM74" s="104"/>
    </row>
    <row r="75" spans="2:65" s="26" customFormat="1" ht="67.400000000000006" customHeight="1" x14ac:dyDescent="0.2">
      <c r="B75" s="56">
        <v>67</v>
      </c>
      <c r="C75" s="94" t="str">
        <f>IF('【観光】計画申請 入力'!C114&lt;&gt;"",'【観光】計画申請 入力'!C114,"")</f>
        <v/>
      </c>
      <c r="D75" s="95"/>
      <c r="E75" s="96"/>
      <c r="F75" s="94" t="str">
        <f>IF('【観光】計画申請 入力'!AE114&lt;&gt;"",'【観光】計画申請 入力'!AE114,"")</f>
        <v/>
      </c>
      <c r="G75" s="95"/>
      <c r="H75" s="95"/>
      <c r="I75" s="95"/>
      <c r="J75" s="96"/>
      <c r="K75" s="104" t="str">
        <f>IF('【観光】計画申請 入力'!AF114&lt;&gt;"",'【観光】計画申請 入力'!AF114,"")</f>
        <v/>
      </c>
      <c r="L75" s="104"/>
      <c r="M75" s="104"/>
      <c r="N75" s="104"/>
      <c r="O75" s="104" t="str">
        <f>IF('【観光】計画申請 入力'!AG114&lt;&gt;"",'【観光】計画申請 入力'!AG114,"")</f>
        <v/>
      </c>
      <c r="P75" s="104"/>
      <c r="Q75" s="104"/>
      <c r="R75" s="104"/>
      <c r="S75" s="104"/>
      <c r="T75" s="104"/>
      <c r="U75" s="104"/>
      <c r="V75" s="104"/>
      <c r="W75" s="98" t="str">
        <f>IF('【観光】計画申請 入力'!L114&lt;&gt;"",'【観光】計画申請 入力'!L114,"")</f>
        <v/>
      </c>
      <c r="X75" s="98"/>
      <c r="Y75" s="98"/>
      <c r="Z75" s="98"/>
      <c r="AA75" s="98" t="str">
        <f>IF('【観光】計画申請 入力'!M114&lt;&gt;"",'【観光】計画申請 入力'!M114,"")</f>
        <v/>
      </c>
      <c r="AB75" s="98"/>
      <c r="AC75" s="98"/>
      <c r="AD75" s="98"/>
      <c r="AE75" s="98" t="str">
        <f>IF('【観光】計画申請 入力'!N114&lt;&gt;"",'【観光】計画申請 入力'!N114,"")</f>
        <v/>
      </c>
      <c r="AF75" s="98"/>
      <c r="AG75" s="98"/>
      <c r="AH75" s="98"/>
      <c r="AI75" s="99" t="str">
        <f>IF('【観光】計画申請 入力'!O114=[1]マスタ!$E$3,"循環",IF('【観光】計画申請 入力'!P114&lt;&gt;"",'【観光】計画申請 入力'!P114,""))</f>
        <v/>
      </c>
      <c r="AJ75" s="99"/>
      <c r="AK75" s="99" t="str">
        <f>IF('【観光】計画申請 入力'!O114="〇",IF('【観光】計画申請 入力'!P114&lt;&gt;"",'【観光】計画申請 入力'!P114,""),IF('【観光】計画申請 入力'!Q114&lt;&gt;"",'【観光】計画申請 入力'!Q114,""))</f>
        <v/>
      </c>
      <c r="AL75" s="99"/>
      <c r="AM75" s="109" t="str">
        <f>IF('【観光】計画申請 入力'!R114&lt;&gt;"",'【観光】計画申請 入力'!R114,"")</f>
        <v/>
      </c>
      <c r="AN75" s="109"/>
      <c r="AO75" s="97" t="str">
        <f>IF('【観光】計画申請 入力'!S114&lt;&gt;"",'【観光】計画申請 入力'!S114,"")</f>
        <v/>
      </c>
      <c r="AP75" s="97"/>
      <c r="AQ75" s="107" t="str">
        <f>IF('【観光】計画申請 入力'!T114&lt;&gt;"",'【観光】計画申請 入力'!T114,"")</f>
        <v/>
      </c>
      <c r="AR75" s="107"/>
      <c r="AS75" s="107" t="str">
        <f>IF('【観光】計画申請 入力'!U114&lt;&gt;"",'【観光】計画申請 入力'!U114,"")</f>
        <v/>
      </c>
      <c r="AT75" s="107"/>
      <c r="AU75" s="98" t="str">
        <f>IF('【観光】計画申請 入力'!G114&lt;&gt;"",'【観光】計画申請 入力'!G114,"")</f>
        <v/>
      </c>
      <c r="AV75" s="98"/>
      <c r="AW75" s="108" t="str">
        <f>IF('【観光】計画申請 入力'!H114&lt;&gt;"",'【観光】計画申請 入力'!H114,"")</f>
        <v/>
      </c>
      <c r="AX75" s="108"/>
      <c r="AY75" s="108"/>
      <c r="AZ75" s="104" t="str">
        <f>IF('【観光】計画申請 入力'!I114&lt;&gt;"",'【観光】計画申請 入力'!I114,"")</f>
        <v/>
      </c>
      <c r="BA75" s="104"/>
      <c r="BB75" s="104"/>
      <c r="BC75" s="104" t="str">
        <f>IF('【観光】計画申請 入力'!J114&lt;&gt;"",'【観光】計画申請 入力'!J114,"")</f>
        <v/>
      </c>
      <c r="BD75" s="104"/>
      <c r="BE75" s="104"/>
      <c r="BF75" s="104"/>
      <c r="BG75" s="104"/>
      <c r="BH75" s="104"/>
      <c r="BI75" s="104"/>
      <c r="BJ75" s="104"/>
      <c r="BK75" s="104" t="str">
        <f>IF('【観光】計画申請 入力'!K114&lt;&gt;"",'【観光】計画申請 入力'!K114,"")</f>
        <v/>
      </c>
      <c r="BL75" s="104"/>
      <c r="BM75" s="104"/>
    </row>
    <row r="76" spans="2:65" s="26" customFormat="1" ht="67.400000000000006" customHeight="1" x14ac:dyDescent="0.2">
      <c r="B76" s="56">
        <v>68</v>
      </c>
      <c r="C76" s="94" t="str">
        <f>IF('【観光】計画申請 入力'!C115&lt;&gt;"",'【観光】計画申請 入力'!C115,"")</f>
        <v/>
      </c>
      <c r="D76" s="95"/>
      <c r="E76" s="96"/>
      <c r="F76" s="94" t="str">
        <f>IF('【観光】計画申請 入力'!AE115&lt;&gt;"",'【観光】計画申請 入力'!AE115,"")</f>
        <v/>
      </c>
      <c r="G76" s="95"/>
      <c r="H76" s="95"/>
      <c r="I76" s="95"/>
      <c r="J76" s="96"/>
      <c r="K76" s="104" t="str">
        <f>IF('【観光】計画申請 入力'!AF115&lt;&gt;"",'【観光】計画申請 入力'!AF115,"")</f>
        <v/>
      </c>
      <c r="L76" s="104"/>
      <c r="M76" s="104"/>
      <c r="N76" s="104"/>
      <c r="O76" s="104" t="str">
        <f>IF('【観光】計画申請 入力'!AG115&lt;&gt;"",'【観光】計画申請 入力'!AG115,"")</f>
        <v/>
      </c>
      <c r="P76" s="104"/>
      <c r="Q76" s="104"/>
      <c r="R76" s="104"/>
      <c r="S76" s="104"/>
      <c r="T76" s="104"/>
      <c r="U76" s="104"/>
      <c r="V76" s="104"/>
      <c r="W76" s="98" t="str">
        <f>IF('【観光】計画申請 入力'!L115&lt;&gt;"",'【観光】計画申請 入力'!L115,"")</f>
        <v/>
      </c>
      <c r="X76" s="98"/>
      <c r="Y76" s="98"/>
      <c r="Z76" s="98"/>
      <c r="AA76" s="98" t="str">
        <f>IF('【観光】計画申請 入力'!M115&lt;&gt;"",'【観光】計画申請 入力'!M115,"")</f>
        <v/>
      </c>
      <c r="AB76" s="98"/>
      <c r="AC76" s="98"/>
      <c r="AD76" s="98"/>
      <c r="AE76" s="98" t="str">
        <f>IF('【観光】計画申請 入力'!N115&lt;&gt;"",'【観光】計画申請 入力'!N115,"")</f>
        <v/>
      </c>
      <c r="AF76" s="98"/>
      <c r="AG76" s="98"/>
      <c r="AH76" s="98"/>
      <c r="AI76" s="99" t="str">
        <f>IF('【観光】計画申請 入力'!O115=[1]マスタ!$E$3,"循環",IF('【観光】計画申請 入力'!P115&lt;&gt;"",'【観光】計画申請 入力'!P115,""))</f>
        <v/>
      </c>
      <c r="AJ76" s="99"/>
      <c r="AK76" s="99" t="str">
        <f>IF('【観光】計画申請 入力'!O115="〇",IF('【観光】計画申請 入力'!P115&lt;&gt;"",'【観光】計画申請 入力'!P115,""),IF('【観光】計画申請 入力'!Q115&lt;&gt;"",'【観光】計画申請 入力'!Q115,""))</f>
        <v/>
      </c>
      <c r="AL76" s="99"/>
      <c r="AM76" s="109" t="str">
        <f>IF('【観光】計画申請 入力'!R115&lt;&gt;"",'【観光】計画申請 入力'!R115,"")</f>
        <v/>
      </c>
      <c r="AN76" s="109"/>
      <c r="AO76" s="97" t="str">
        <f>IF('【観光】計画申請 入力'!S115&lt;&gt;"",'【観光】計画申請 入力'!S115,"")</f>
        <v/>
      </c>
      <c r="AP76" s="97"/>
      <c r="AQ76" s="107" t="str">
        <f>IF('【観光】計画申請 入力'!T115&lt;&gt;"",'【観光】計画申請 入力'!T115,"")</f>
        <v/>
      </c>
      <c r="AR76" s="107"/>
      <c r="AS76" s="107" t="str">
        <f>IF('【観光】計画申請 入力'!U115&lt;&gt;"",'【観光】計画申請 入力'!U115,"")</f>
        <v/>
      </c>
      <c r="AT76" s="107"/>
      <c r="AU76" s="98" t="str">
        <f>IF('【観光】計画申請 入力'!G115&lt;&gt;"",'【観光】計画申請 入力'!G115,"")</f>
        <v/>
      </c>
      <c r="AV76" s="98"/>
      <c r="AW76" s="108" t="str">
        <f>IF('【観光】計画申請 入力'!H115&lt;&gt;"",'【観光】計画申請 入力'!H115,"")</f>
        <v/>
      </c>
      <c r="AX76" s="108"/>
      <c r="AY76" s="108"/>
      <c r="AZ76" s="104" t="str">
        <f>IF('【観光】計画申請 入力'!I115&lt;&gt;"",'【観光】計画申請 入力'!I115,"")</f>
        <v/>
      </c>
      <c r="BA76" s="104"/>
      <c r="BB76" s="104"/>
      <c r="BC76" s="104" t="str">
        <f>IF('【観光】計画申請 入力'!J115&lt;&gt;"",'【観光】計画申請 入力'!J115,"")</f>
        <v/>
      </c>
      <c r="BD76" s="104"/>
      <c r="BE76" s="104"/>
      <c r="BF76" s="104"/>
      <c r="BG76" s="104"/>
      <c r="BH76" s="104"/>
      <c r="BI76" s="104"/>
      <c r="BJ76" s="104"/>
      <c r="BK76" s="104" t="str">
        <f>IF('【観光】計画申請 入力'!K115&lt;&gt;"",'【観光】計画申請 入力'!K115,"")</f>
        <v/>
      </c>
      <c r="BL76" s="104"/>
      <c r="BM76" s="104"/>
    </row>
    <row r="77" spans="2:65" s="26" customFormat="1" ht="67.400000000000006" customHeight="1" x14ac:dyDescent="0.2">
      <c r="B77" s="56">
        <v>69</v>
      </c>
      <c r="C77" s="94" t="str">
        <f>IF('【観光】計画申請 入力'!C116&lt;&gt;"",'【観光】計画申請 入力'!C116,"")</f>
        <v/>
      </c>
      <c r="D77" s="95"/>
      <c r="E77" s="96"/>
      <c r="F77" s="94" t="str">
        <f>IF('【観光】計画申請 入力'!AE116&lt;&gt;"",'【観光】計画申請 入力'!AE116,"")</f>
        <v/>
      </c>
      <c r="G77" s="95"/>
      <c r="H77" s="95"/>
      <c r="I77" s="95"/>
      <c r="J77" s="96"/>
      <c r="K77" s="104" t="str">
        <f>IF('【観光】計画申請 入力'!AF116&lt;&gt;"",'【観光】計画申請 入力'!AF116,"")</f>
        <v/>
      </c>
      <c r="L77" s="104"/>
      <c r="M77" s="104"/>
      <c r="N77" s="104"/>
      <c r="O77" s="104" t="str">
        <f>IF('【観光】計画申請 入力'!AG116&lt;&gt;"",'【観光】計画申請 入力'!AG116,"")</f>
        <v/>
      </c>
      <c r="P77" s="104"/>
      <c r="Q77" s="104"/>
      <c r="R77" s="104"/>
      <c r="S77" s="104"/>
      <c r="T77" s="104"/>
      <c r="U77" s="104"/>
      <c r="V77" s="104"/>
      <c r="W77" s="98" t="str">
        <f>IF('【観光】計画申請 入力'!L116&lt;&gt;"",'【観光】計画申請 入力'!L116,"")</f>
        <v/>
      </c>
      <c r="X77" s="98"/>
      <c r="Y77" s="98"/>
      <c r="Z77" s="98"/>
      <c r="AA77" s="98" t="str">
        <f>IF('【観光】計画申請 入力'!M116&lt;&gt;"",'【観光】計画申請 入力'!M116,"")</f>
        <v/>
      </c>
      <c r="AB77" s="98"/>
      <c r="AC77" s="98"/>
      <c r="AD77" s="98"/>
      <c r="AE77" s="98" t="str">
        <f>IF('【観光】計画申請 入力'!N116&lt;&gt;"",'【観光】計画申請 入力'!N116,"")</f>
        <v/>
      </c>
      <c r="AF77" s="98"/>
      <c r="AG77" s="98"/>
      <c r="AH77" s="98"/>
      <c r="AI77" s="99" t="str">
        <f>IF('【観光】計画申請 入力'!O116=[1]マスタ!$E$3,"循環",IF('【観光】計画申請 入力'!P116&lt;&gt;"",'【観光】計画申請 入力'!P116,""))</f>
        <v/>
      </c>
      <c r="AJ77" s="99"/>
      <c r="AK77" s="99" t="str">
        <f>IF('【観光】計画申請 入力'!O116="〇",IF('【観光】計画申請 入力'!P116&lt;&gt;"",'【観光】計画申請 入力'!P116,""),IF('【観光】計画申請 入力'!Q116&lt;&gt;"",'【観光】計画申請 入力'!Q116,""))</f>
        <v/>
      </c>
      <c r="AL77" s="99"/>
      <c r="AM77" s="109" t="str">
        <f>IF('【観光】計画申請 入力'!R116&lt;&gt;"",'【観光】計画申請 入力'!R116,"")</f>
        <v/>
      </c>
      <c r="AN77" s="109"/>
      <c r="AO77" s="97" t="str">
        <f>IF('【観光】計画申請 入力'!S116&lt;&gt;"",'【観光】計画申請 入力'!S116,"")</f>
        <v/>
      </c>
      <c r="AP77" s="97"/>
      <c r="AQ77" s="107" t="str">
        <f>IF('【観光】計画申請 入力'!T116&lt;&gt;"",'【観光】計画申請 入力'!T116,"")</f>
        <v/>
      </c>
      <c r="AR77" s="107"/>
      <c r="AS77" s="107" t="str">
        <f>IF('【観光】計画申請 入力'!U116&lt;&gt;"",'【観光】計画申請 入力'!U116,"")</f>
        <v/>
      </c>
      <c r="AT77" s="107"/>
      <c r="AU77" s="98" t="str">
        <f>IF('【観光】計画申請 入力'!G116&lt;&gt;"",'【観光】計画申請 入力'!G116,"")</f>
        <v/>
      </c>
      <c r="AV77" s="98"/>
      <c r="AW77" s="108" t="str">
        <f>IF('【観光】計画申請 入力'!H116&lt;&gt;"",'【観光】計画申請 入力'!H116,"")</f>
        <v/>
      </c>
      <c r="AX77" s="108"/>
      <c r="AY77" s="108"/>
      <c r="AZ77" s="104" t="str">
        <f>IF('【観光】計画申請 入力'!I116&lt;&gt;"",'【観光】計画申請 入力'!I116,"")</f>
        <v/>
      </c>
      <c r="BA77" s="104"/>
      <c r="BB77" s="104"/>
      <c r="BC77" s="104" t="str">
        <f>IF('【観光】計画申請 入力'!J116&lt;&gt;"",'【観光】計画申請 入力'!J116,"")</f>
        <v/>
      </c>
      <c r="BD77" s="104"/>
      <c r="BE77" s="104"/>
      <c r="BF77" s="104"/>
      <c r="BG77" s="104"/>
      <c r="BH77" s="104"/>
      <c r="BI77" s="104"/>
      <c r="BJ77" s="104"/>
      <c r="BK77" s="104" t="str">
        <f>IF('【観光】計画申請 入力'!K116&lt;&gt;"",'【観光】計画申請 入力'!K116,"")</f>
        <v/>
      </c>
      <c r="BL77" s="104"/>
      <c r="BM77" s="104"/>
    </row>
    <row r="78" spans="2:65" s="26" customFormat="1" ht="67.400000000000006" customHeight="1" x14ac:dyDescent="0.2">
      <c r="B78" s="56">
        <v>70</v>
      </c>
      <c r="C78" s="94" t="str">
        <f>IF('【観光】計画申請 入力'!C117&lt;&gt;"",'【観光】計画申請 入力'!C117,"")</f>
        <v/>
      </c>
      <c r="D78" s="95"/>
      <c r="E78" s="96"/>
      <c r="F78" s="94" t="str">
        <f>IF('【観光】計画申請 入力'!AE117&lt;&gt;"",'【観光】計画申請 入力'!AE117,"")</f>
        <v/>
      </c>
      <c r="G78" s="95"/>
      <c r="H78" s="95"/>
      <c r="I78" s="95"/>
      <c r="J78" s="96"/>
      <c r="K78" s="104" t="str">
        <f>IF('【観光】計画申請 入力'!AF117&lt;&gt;"",'【観光】計画申請 入力'!AF117,"")</f>
        <v/>
      </c>
      <c r="L78" s="104"/>
      <c r="M78" s="104"/>
      <c r="N78" s="104"/>
      <c r="O78" s="104" t="str">
        <f>IF('【観光】計画申請 入力'!AG117&lt;&gt;"",'【観光】計画申請 入力'!AG117,"")</f>
        <v/>
      </c>
      <c r="P78" s="104"/>
      <c r="Q78" s="104"/>
      <c r="R78" s="104"/>
      <c r="S78" s="104"/>
      <c r="T78" s="104"/>
      <c r="U78" s="104"/>
      <c r="V78" s="104"/>
      <c r="W78" s="98" t="str">
        <f>IF('【観光】計画申請 入力'!L117&lt;&gt;"",'【観光】計画申請 入力'!L117,"")</f>
        <v/>
      </c>
      <c r="X78" s="98"/>
      <c r="Y78" s="98"/>
      <c r="Z78" s="98"/>
      <c r="AA78" s="98" t="str">
        <f>IF('【観光】計画申請 入力'!M117&lt;&gt;"",'【観光】計画申請 入力'!M117,"")</f>
        <v/>
      </c>
      <c r="AB78" s="98"/>
      <c r="AC78" s="98"/>
      <c r="AD78" s="98"/>
      <c r="AE78" s="98" t="str">
        <f>IF('【観光】計画申請 入力'!N117&lt;&gt;"",'【観光】計画申請 入力'!N117,"")</f>
        <v/>
      </c>
      <c r="AF78" s="98"/>
      <c r="AG78" s="98"/>
      <c r="AH78" s="98"/>
      <c r="AI78" s="99" t="str">
        <f>IF('【観光】計画申請 入力'!O117=[1]マスタ!$E$3,"循環",IF('【観光】計画申請 入力'!P117&lt;&gt;"",'【観光】計画申請 入力'!P117,""))</f>
        <v/>
      </c>
      <c r="AJ78" s="99"/>
      <c r="AK78" s="99" t="str">
        <f>IF('【観光】計画申請 入力'!O117="〇",IF('【観光】計画申請 入力'!P117&lt;&gt;"",'【観光】計画申請 入力'!P117,""),IF('【観光】計画申請 入力'!Q117&lt;&gt;"",'【観光】計画申請 入力'!Q117,""))</f>
        <v/>
      </c>
      <c r="AL78" s="99"/>
      <c r="AM78" s="109" t="str">
        <f>IF('【観光】計画申請 入力'!R117&lt;&gt;"",'【観光】計画申請 入力'!R117,"")</f>
        <v/>
      </c>
      <c r="AN78" s="109"/>
      <c r="AO78" s="97" t="str">
        <f>IF('【観光】計画申請 入力'!S117&lt;&gt;"",'【観光】計画申請 入力'!S117,"")</f>
        <v/>
      </c>
      <c r="AP78" s="97"/>
      <c r="AQ78" s="107" t="str">
        <f>IF('【観光】計画申請 入力'!T117&lt;&gt;"",'【観光】計画申請 入力'!T117,"")</f>
        <v/>
      </c>
      <c r="AR78" s="107"/>
      <c r="AS78" s="107" t="str">
        <f>IF('【観光】計画申請 入力'!U117&lt;&gt;"",'【観光】計画申請 入力'!U117,"")</f>
        <v/>
      </c>
      <c r="AT78" s="107"/>
      <c r="AU78" s="98" t="str">
        <f>IF('【観光】計画申請 入力'!G117&lt;&gt;"",'【観光】計画申請 入力'!G117,"")</f>
        <v/>
      </c>
      <c r="AV78" s="98"/>
      <c r="AW78" s="108" t="str">
        <f>IF('【観光】計画申請 入力'!H117&lt;&gt;"",'【観光】計画申請 入力'!H117,"")</f>
        <v/>
      </c>
      <c r="AX78" s="108"/>
      <c r="AY78" s="108"/>
      <c r="AZ78" s="104" t="str">
        <f>IF('【観光】計画申請 入力'!I117&lt;&gt;"",'【観光】計画申請 入力'!I117,"")</f>
        <v/>
      </c>
      <c r="BA78" s="104"/>
      <c r="BB78" s="104"/>
      <c r="BC78" s="104" t="str">
        <f>IF('【観光】計画申請 入力'!J117&lt;&gt;"",'【観光】計画申請 入力'!J117,"")</f>
        <v/>
      </c>
      <c r="BD78" s="104"/>
      <c r="BE78" s="104"/>
      <c r="BF78" s="104"/>
      <c r="BG78" s="104"/>
      <c r="BH78" s="104"/>
      <c r="BI78" s="104"/>
      <c r="BJ78" s="104"/>
      <c r="BK78" s="104" t="str">
        <f>IF('【観光】計画申請 入力'!K117&lt;&gt;"",'【観光】計画申請 入力'!K117,"")</f>
        <v/>
      </c>
      <c r="BL78" s="104"/>
      <c r="BM78" s="104"/>
    </row>
    <row r="79" spans="2:65" s="26" customFormat="1" ht="67.400000000000006" customHeight="1" x14ac:dyDescent="0.2">
      <c r="B79" s="56">
        <v>71</v>
      </c>
      <c r="C79" s="94" t="str">
        <f>IF('【観光】計画申請 入力'!C118&lt;&gt;"",'【観光】計画申請 入力'!C118,"")</f>
        <v/>
      </c>
      <c r="D79" s="95"/>
      <c r="E79" s="96"/>
      <c r="F79" s="94" t="str">
        <f>IF('【観光】計画申請 入力'!AE118&lt;&gt;"",'【観光】計画申請 入力'!AE118,"")</f>
        <v/>
      </c>
      <c r="G79" s="95"/>
      <c r="H79" s="95"/>
      <c r="I79" s="95"/>
      <c r="J79" s="96"/>
      <c r="K79" s="104" t="str">
        <f>IF('【観光】計画申請 入力'!AF118&lt;&gt;"",'【観光】計画申請 入力'!AF118,"")</f>
        <v/>
      </c>
      <c r="L79" s="104"/>
      <c r="M79" s="104"/>
      <c r="N79" s="104"/>
      <c r="O79" s="104" t="str">
        <f>IF('【観光】計画申請 入力'!AG118&lt;&gt;"",'【観光】計画申請 入力'!AG118,"")</f>
        <v/>
      </c>
      <c r="P79" s="104"/>
      <c r="Q79" s="104"/>
      <c r="R79" s="104"/>
      <c r="S79" s="104"/>
      <c r="T79" s="104"/>
      <c r="U79" s="104"/>
      <c r="V79" s="104"/>
      <c r="W79" s="98" t="str">
        <f>IF('【観光】計画申請 入力'!L118&lt;&gt;"",'【観光】計画申請 入力'!L118,"")</f>
        <v/>
      </c>
      <c r="X79" s="98"/>
      <c r="Y79" s="98"/>
      <c r="Z79" s="98"/>
      <c r="AA79" s="98" t="str">
        <f>IF('【観光】計画申請 入力'!M118&lt;&gt;"",'【観光】計画申請 入力'!M118,"")</f>
        <v/>
      </c>
      <c r="AB79" s="98"/>
      <c r="AC79" s="98"/>
      <c r="AD79" s="98"/>
      <c r="AE79" s="98" t="str">
        <f>IF('【観光】計画申請 入力'!N118&lt;&gt;"",'【観光】計画申請 入力'!N118,"")</f>
        <v/>
      </c>
      <c r="AF79" s="98"/>
      <c r="AG79" s="98"/>
      <c r="AH79" s="98"/>
      <c r="AI79" s="99" t="str">
        <f>IF('【観光】計画申請 入力'!O118=[1]マスタ!$E$3,"循環",IF('【観光】計画申請 入力'!P118&lt;&gt;"",'【観光】計画申請 入力'!P118,""))</f>
        <v/>
      </c>
      <c r="AJ79" s="99"/>
      <c r="AK79" s="99" t="str">
        <f>IF('【観光】計画申請 入力'!O118="〇",IF('【観光】計画申請 入力'!P118&lt;&gt;"",'【観光】計画申請 入力'!P118,""),IF('【観光】計画申請 入力'!Q118&lt;&gt;"",'【観光】計画申請 入力'!Q118,""))</f>
        <v/>
      </c>
      <c r="AL79" s="99"/>
      <c r="AM79" s="109" t="str">
        <f>IF('【観光】計画申請 入力'!R118&lt;&gt;"",'【観光】計画申請 入力'!R118,"")</f>
        <v/>
      </c>
      <c r="AN79" s="109"/>
      <c r="AO79" s="97" t="str">
        <f>IF('【観光】計画申請 入力'!S118&lt;&gt;"",'【観光】計画申請 入力'!S118,"")</f>
        <v/>
      </c>
      <c r="AP79" s="97"/>
      <c r="AQ79" s="107" t="str">
        <f>IF('【観光】計画申請 入力'!T118&lt;&gt;"",'【観光】計画申請 入力'!T118,"")</f>
        <v/>
      </c>
      <c r="AR79" s="107"/>
      <c r="AS79" s="107" t="str">
        <f>IF('【観光】計画申請 入力'!U118&lt;&gt;"",'【観光】計画申請 入力'!U118,"")</f>
        <v/>
      </c>
      <c r="AT79" s="107"/>
      <c r="AU79" s="98" t="str">
        <f>IF('【観光】計画申請 入力'!G118&lt;&gt;"",'【観光】計画申請 入力'!G118,"")</f>
        <v/>
      </c>
      <c r="AV79" s="98"/>
      <c r="AW79" s="108" t="str">
        <f>IF('【観光】計画申請 入力'!H118&lt;&gt;"",'【観光】計画申請 入力'!H118,"")</f>
        <v/>
      </c>
      <c r="AX79" s="108"/>
      <c r="AY79" s="108"/>
      <c r="AZ79" s="104" t="str">
        <f>IF('【観光】計画申請 入力'!I118&lt;&gt;"",'【観光】計画申請 入力'!I118,"")</f>
        <v/>
      </c>
      <c r="BA79" s="104"/>
      <c r="BB79" s="104"/>
      <c r="BC79" s="104" t="str">
        <f>IF('【観光】計画申請 入力'!J118&lt;&gt;"",'【観光】計画申請 入力'!J118,"")</f>
        <v/>
      </c>
      <c r="BD79" s="104"/>
      <c r="BE79" s="104"/>
      <c r="BF79" s="104"/>
      <c r="BG79" s="104"/>
      <c r="BH79" s="104"/>
      <c r="BI79" s="104"/>
      <c r="BJ79" s="104"/>
      <c r="BK79" s="104" t="str">
        <f>IF('【観光】計画申請 入力'!K118&lt;&gt;"",'【観光】計画申請 入力'!K118,"")</f>
        <v/>
      </c>
      <c r="BL79" s="104"/>
      <c r="BM79" s="104"/>
    </row>
    <row r="80" spans="2:65" s="26" customFormat="1" ht="67.400000000000006" customHeight="1" x14ac:dyDescent="0.2">
      <c r="B80" s="56">
        <v>72</v>
      </c>
      <c r="C80" s="94" t="str">
        <f>IF('【観光】計画申請 入力'!C119&lt;&gt;"",'【観光】計画申請 入力'!C119,"")</f>
        <v/>
      </c>
      <c r="D80" s="95"/>
      <c r="E80" s="96"/>
      <c r="F80" s="94" t="str">
        <f>IF('【観光】計画申請 入力'!AE119&lt;&gt;"",'【観光】計画申請 入力'!AE119,"")</f>
        <v/>
      </c>
      <c r="G80" s="95"/>
      <c r="H80" s="95"/>
      <c r="I80" s="95"/>
      <c r="J80" s="96"/>
      <c r="K80" s="104" t="str">
        <f>IF('【観光】計画申請 入力'!AF119&lt;&gt;"",'【観光】計画申請 入力'!AF119,"")</f>
        <v/>
      </c>
      <c r="L80" s="104"/>
      <c r="M80" s="104"/>
      <c r="N80" s="104"/>
      <c r="O80" s="104" t="str">
        <f>IF('【観光】計画申請 入力'!AG119&lt;&gt;"",'【観光】計画申請 入力'!AG119,"")</f>
        <v/>
      </c>
      <c r="P80" s="104"/>
      <c r="Q80" s="104"/>
      <c r="R80" s="104"/>
      <c r="S80" s="104"/>
      <c r="T80" s="104"/>
      <c r="U80" s="104"/>
      <c r="V80" s="104"/>
      <c r="W80" s="98" t="str">
        <f>IF('【観光】計画申請 入力'!L119&lt;&gt;"",'【観光】計画申請 入力'!L119,"")</f>
        <v/>
      </c>
      <c r="X80" s="98"/>
      <c r="Y80" s="98"/>
      <c r="Z80" s="98"/>
      <c r="AA80" s="98" t="str">
        <f>IF('【観光】計画申請 入力'!M119&lt;&gt;"",'【観光】計画申請 入力'!M119,"")</f>
        <v/>
      </c>
      <c r="AB80" s="98"/>
      <c r="AC80" s="98"/>
      <c r="AD80" s="98"/>
      <c r="AE80" s="98" t="str">
        <f>IF('【観光】計画申請 入力'!N119&lt;&gt;"",'【観光】計画申請 入力'!N119,"")</f>
        <v/>
      </c>
      <c r="AF80" s="98"/>
      <c r="AG80" s="98"/>
      <c r="AH80" s="98"/>
      <c r="AI80" s="99" t="str">
        <f>IF('【観光】計画申請 入力'!O119=[1]マスタ!$E$3,"循環",IF('【観光】計画申請 入力'!P119&lt;&gt;"",'【観光】計画申請 入力'!P119,""))</f>
        <v/>
      </c>
      <c r="AJ80" s="99"/>
      <c r="AK80" s="99" t="str">
        <f>IF('【観光】計画申請 入力'!O119="〇",IF('【観光】計画申請 入力'!P119&lt;&gt;"",'【観光】計画申請 入力'!P119,""),IF('【観光】計画申請 入力'!Q119&lt;&gt;"",'【観光】計画申請 入力'!Q119,""))</f>
        <v/>
      </c>
      <c r="AL80" s="99"/>
      <c r="AM80" s="109" t="str">
        <f>IF('【観光】計画申請 入力'!R119&lt;&gt;"",'【観光】計画申請 入力'!R119,"")</f>
        <v/>
      </c>
      <c r="AN80" s="109"/>
      <c r="AO80" s="97" t="str">
        <f>IF('【観光】計画申請 入力'!S119&lt;&gt;"",'【観光】計画申請 入力'!S119,"")</f>
        <v/>
      </c>
      <c r="AP80" s="97"/>
      <c r="AQ80" s="107" t="str">
        <f>IF('【観光】計画申請 入力'!T119&lt;&gt;"",'【観光】計画申請 入力'!T119,"")</f>
        <v/>
      </c>
      <c r="AR80" s="107"/>
      <c r="AS80" s="107" t="str">
        <f>IF('【観光】計画申請 入力'!U119&lt;&gt;"",'【観光】計画申請 入力'!U119,"")</f>
        <v/>
      </c>
      <c r="AT80" s="107"/>
      <c r="AU80" s="98" t="str">
        <f>IF('【観光】計画申請 入力'!G119&lt;&gt;"",'【観光】計画申請 入力'!G119,"")</f>
        <v/>
      </c>
      <c r="AV80" s="98"/>
      <c r="AW80" s="108" t="str">
        <f>IF('【観光】計画申請 入力'!H119&lt;&gt;"",'【観光】計画申請 入力'!H119,"")</f>
        <v/>
      </c>
      <c r="AX80" s="108"/>
      <c r="AY80" s="108"/>
      <c r="AZ80" s="104" t="str">
        <f>IF('【観光】計画申請 入力'!I119&lt;&gt;"",'【観光】計画申請 入力'!I119,"")</f>
        <v/>
      </c>
      <c r="BA80" s="104"/>
      <c r="BB80" s="104"/>
      <c r="BC80" s="104" t="str">
        <f>IF('【観光】計画申請 入力'!J119&lt;&gt;"",'【観光】計画申請 入力'!J119,"")</f>
        <v/>
      </c>
      <c r="BD80" s="104"/>
      <c r="BE80" s="104"/>
      <c r="BF80" s="104"/>
      <c r="BG80" s="104"/>
      <c r="BH80" s="104"/>
      <c r="BI80" s="104"/>
      <c r="BJ80" s="104"/>
      <c r="BK80" s="104" t="str">
        <f>IF('【観光】計画申請 入力'!K119&lt;&gt;"",'【観光】計画申請 入力'!K119,"")</f>
        <v/>
      </c>
      <c r="BL80" s="104"/>
      <c r="BM80" s="104"/>
    </row>
    <row r="81" spans="2:65" s="26" customFormat="1" ht="67.400000000000006" customHeight="1" x14ac:dyDescent="0.2">
      <c r="B81" s="56">
        <v>73</v>
      </c>
      <c r="C81" s="94" t="str">
        <f>IF('【観光】計画申請 入力'!C120&lt;&gt;"",'【観光】計画申請 入力'!C120,"")</f>
        <v/>
      </c>
      <c r="D81" s="95"/>
      <c r="E81" s="96"/>
      <c r="F81" s="94" t="str">
        <f>IF('【観光】計画申請 入力'!AE120&lt;&gt;"",'【観光】計画申請 入力'!AE120,"")</f>
        <v/>
      </c>
      <c r="G81" s="95"/>
      <c r="H81" s="95"/>
      <c r="I81" s="95"/>
      <c r="J81" s="96"/>
      <c r="K81" s="104" t="str">
        <f>IF('【観光】計画申請 入力'!AF120&lt;&gt;"",'【観光】計画申請 入力'!AF120,"")</f>
        <v/>
      </c>
      <c r="L81" s="104"/>
      <c r="M81" s="104"/>
      <c r="N81" s="104"/>
      <c r="O81" s="104" t="str">
        <f>IF('【観光】計画申請 入力'!AG120&lt;&gt;"",'【観光】計画申請 入力'!AG120,"")</f>
        <v/>
      </c>
      <c r="P81" s="104"/>
      <c r="Q81" s="104"/>
      <c r="R81" s="104"/>
      <c r="S81" s="104"/>
      <c r="T81" s="104"/>
      <c r="U81" s="104"/>
      <c r="V81" s="104"/>
      <c r="W81" s="98" t="str">
        <f>IF('【観光】計画申請 入力'!L120&lt;&gt;"",'【観光】計画申請 入力'!L120,"")</f>
        <v/>
      </c>
      <c r="X81" s="98"/>
      <c r="Y81" s="98"/>
      <c r="Z81" s="98"/>
      <c r="AA81" s="98" t="str">
        <f>IF('【観光】計画申請 入力'!M120&lt;&gt;"",'【観光】計画申請 入力'!M120,"")</f>
        <v/>
      </c>
      <c r="AB81" s="98"/>
      <c r="AC81" s="98"/>
      <c r="AD81" s="98"/>
      <c r="AE81" s="98" t="str">
        <f>IF('【観光】計画申請 入力'!N120&lt;&gt;"",'【観光】計画申請 入力'!N120,"")</f>
        <v/>
      </c>
      <c r="AF81" s="98"/>
      <c r="AG81" s="98"/>
      <c r="AH81" s="98"/>
      <c r="AI81" s="99" t="str">
        <f>IF('【観光】計画申請 入力'!O120=[1]マスタ!$E$3,"循環",IF('【観光】計画申請 入力'!P120&lt;&gt;"",'【観光】計画申請 入力'!P120,""))</f>
        <v/>
      </c>
      <c r="AJ81" s="99"/>
      <c r="AK81" s="99" t="str">
        <f>IF('【観光】計画申請 入力'!O120="〇",IF('【観光】計画申請 入力'!P120&lt;&gt;"",'【観光】計画申請 入力'!P120,""),IF('【観光】計画申請 入力'!Q120&lt;&gt;"",'【観光】計画申請 入力'!Q120,""))</f>
        <v/>
      </c>
      <c r="AL81" s="99"/>
      <c r="AM81" s="109" t="str">
        <f>IF('【観光】計画申請 入力'!R120&lt;&gt;"",'【観光】計画申請 入力'!R120,"")</f>
        <v/>
      </c>
      <c r="AN81" s="109"/>
      <c r="AO81" s="97" t="str">
        <f>IF('【観光】計画申請 入力'!S120&lt;&gt;"",'【観光】計画申請 入力'!S120,"")</f>
        <v/>
      </c>
      <c r="AP81" s="97"/>
      <c r="AQ81" s="107" t="str">
        <f>IF('【観光】計画申請 入力'!T120&lt;&gt;"",'【観光】計画申請 入力'!T120,"")</f>
        <v/>
      </c>
      <c r="AR81" s="107"/>
      <c r="AS81" s="107" t="str">
        <f>IF('【観光】計画申請 入力'!U120&lt;&gt;"",'【観光】計画申請 入力'!U120,"")</f>
        <v/>
      </c>
      <c r="AT81" s="107"/>
      <c r="AU81" s="98" t="str">
        <f>IF('【観光】計画申請 入力'!G120&lt;&gt;"",'【観光】計画申請 入力'!G120,"")</f>
        <v/>
      </c>
      <c r="AV81" s="98"/>
      <c r="AW81" s="108" t="str">
        <f>IF('【観光】計画申請 入力'!H120&lt;&gt;"",'【観光】計画申請 入力'!H120,"")</f>
        <v/>
      </c>
      <c r="AX81" s="108"/>
      <c r="AY81" s="108"/>
      <c r="AZ81" s="104" t="str">
        <f>IF('【観光】計画申請 入力'!I120&lt;&gt;"",'【観光】計画申請 入力'!I120,"")</f>
        <v/>
      </c>
      <c r="BA81" s="104"/>
      <c r="BB81" s="104"/>
      <c r="BC81" s="104" t="str">
        <f>IF('【観光】計画申請 入力'!J120&lt;&gt;"",'【観光】計画申請 入力'!J120,"")</f>
        <v/>
      </c>
      <c r="BD81" s="104"/>
      <c r="BE81" s="104"/>
      <c r="BF81" s="104"/>
      <c r="BG81" s="104"/>
      <c r="BH81" s="104"/>
      <c r="BI81" s="104"/>
      <c r="BJ81" s="104"/>
      <c r="BK81" s="104" t="str">
        <f>IF('【観光】計画申請 入力'!K120&lt;&gt;"",'【観光】計画申請 入力'!K120,"")</f>
        <v/>
      </c>
      <c r="BL81" s="104"/>
      <c r="BM81" s="104"/>
    </row>
    <row r="82" spans="2:65" s="26" customFormat="1" ht="67.400000000000006" customHeight="1" x14ac:dyDescent="0.2">
      <c r="B82" s="56">
        <v>74</v>
      </c>
      <c r="C82" s="94" t="str">
        <f>IF('【観光】計画申請 入力'!C121&lt;&gt;"",'【観光】計画申請 入力'!C121,"")</f>
        <v/>
      </c>
      <c r="D82" s="95"/>
      <c r="E82" s="96"/>
      <c r="F82" s="94" t="str">
        <f>IF('【観光】計画申請 入力'!AE121&lt;&gt;"",'【観光】計画申請 入力'!AE121,"")</f>
        <v/>
      </c>
      <c r="G82" s="95"/>
      <c r="H82" s="95"/>
      <c r="I82" s="95"/>
      <c r="J82" s="96"/>
      <c r="K82" s="104" t="str">
        <f>IF('【観光】計画申請 入力'!AF121&lt;&gt;"",'【観光】計画申請 入力'!AF121,"")</f>
        <v/>
      </c>
      <c r="L82" s="104"/>
      <c r="M82" s="104"/>
      <c r="N82" s="104"/>
      <c r="O82" s="104" t="str">
        <f>IF('【観光】計画申請 入力'!AG121&lt;&gt;"",'【観光】計画申請 入力'!AG121,"")</f>
        <v/>
      </c>
      <c r="P82" s="104"/>
      <c r="Q82" s="104"/>
      <c r="R82" s="104"/>
      <c r="S82" s="104"/>
      <c r="T82" s="104"/>
      <c r="U82" s="104"/>
      <c r="V82" s="104"/>
      <c r="W82" s="98" t="str">
        <f>IF('【観光】計画申請 入力'!L121&lt;&gt;"",'【観光】計画申請 入力'!L121,"")</f>
        <v/>
      </c>
      <c r="X82" s="98"/>
      <c r="Y82" s="98"/>
      <c r="Z82" s="98"/>
      <c r="AA82" s="98" t="str">
        <f>IF('【観光】計画申請 入力'!M121&lt;&gt;"",'【観光】計画申請 入力'!M121,"")</f>
        <v/>
      </c>
      <c r="AB82" s="98"/>
      <c r="AC82" s="98"/>
      <c r="AD82" s="98"/>
      <c r="AE82" s="98" t="str">
        <f>IF('【観光】計画申請 入力'!N121&lt;&gt;"",'【観光】計画申請 入力'!N121,"")</f>
        <v/>
      </c>
      <c r="AF82" s="98"/>
      <c r="AG82" s="98"/>
      <c r="AH82" s="98"/>
      <c r="AI82" s="99" t="str">
        <f>IF('【観光】計画申請 入力'!O121=[1]マスタ!$E$3,"循環",IF('【観光】計画申請 入力'!P121&lt;&gt;"",'【観光】計画申請 入力'!P121,""))</f>
        <v/>
      </c>
      <c r="AJ82" s="99"/>
      <c r="AK82" s="99" t="str">
        <f>IF('【観光】計画申請 入力'!O121="〇",IF('【観光】計画申請 入力'!P121&lt;&gt;"",'【観光】計画申請 入力'!P121,""),IF('【観光】計画申請 入力'!Q121&lt;&gt;"",'【観光】計画申請 入力'!Q121,""))</f>
        <v/>
      </c>
      <c r="AL82" s="99"/>
      <c r="AM82" s="109" t="str">
        <f>IF('【観光】計画申請 入力'!R121&lt;&gt;"",'【観光】計画申請 入力'!R121,"")</f>
        <v/>
      </c>
      <c r="AN82" s="109"/>
      <c r="AO82" s="97" t="str">
        <f>IF('【観光】計画申請 入力'!S121&lt;&gt;"",'【観光】計画申請 入力'!S121,"")</f>
        <v/>
      </c>
      <c r="AP82" s="97"/>
      <c r="AQ82" s="107" t="str">
        <f>IF('【観光】計画申請 入力'!T121&lt;&gt;"",'【観光】計画申請 入力'!T121,"")</f>
        <v/>
      </c>
      <c r="AR82" s="107"/>
      <c r="AS82" s="107" t="str">
        <f>IF('【観光】計画申請 入力'!U121&lt;&gt;"",'【観光】計画申請 入力'!U121,"")</f>
        <v/>
      </c>
      <c r="AT82" s="107"/>
      <c r="AU82" s="98" t="str">
        <f>IF('【観光】計画申請 入力'!G121&lt;&gt;"",'【観光】計画申請 入力'!G121,"")</f>
        <v/>
      </c>
      <c r="AV82" s="98"/>
      <c r="AW82" s="108" t="str">
        <f>IF('【観光】計画申請 入力'!H121&lt;&gt;"",'【観光】計画申請 入力'!H121,"")</f>
        <v/>
      </c>
      <c r="AX82" s="108"/>
      <c r="AY82" s="108"/>
      <c r="AZ82" s="104" t="str">
        <f>IF('【観光】計画申請 入力'!I121&lt;&gt;"",'【観光】計画申請 入力'!I121,"")</f>
        <v/>
      </c>
      <c r="BA82" s="104"/>
      <c r="BB82" s="104"/>
      <c r="BC82" s="104" t="str">
        <f>IF('【観光】計画申請 入力'!J121&lt;&gt;"",'【観光】計画申請 入力'!J121,"")</f>
        <v/>
      </c>
      <c r="BD82" s="104"/>
      <c r="BE82" s="104"/>
      <c r="BF82" s="104"/>
      <c r="BG82" s="104"/>
      <c r="BH82" s="104"/>
      <c r="BI82" s="104"/>
      <c r="BJ82" s="104"/>
      <c r="BK82" s="104" t="str">
        <f>IF('【観光】計画申請 入力'!K121&lt;&gt;"",'【観光】計画申請 入力'!K121,"")</f>
        <v/>
      </c>
      <c r="BL82" s="104"/>
      <c r="BM82" s="104"/>
    </row>
    <row r="83" spans="2:65" s="26" customFormat="1" ht="67.400000000000006" customHeight="1" x14ac:dyDescent="0.2">
      <c r="B83" s="56">
        <v>75</v>
      </c>
      <c r="C83" s="94" t="str">
        <f>IF('【観光】計画申請 入力'!C122&lt;&gt;"",'【観光】計画申請 入力'!C122,"")</f>
        <v/>
      </c>
      <c r="D83" s="95"/>
      <c r="E83" s="96"/>
      <c r="F83" s="94" t="str">
        <f>IF('【観光】計画申請 入力'!AE122&lt;&gt;"",'【観光】計画申請 入力'!AE122,"")</f>
        <v/>
      </c>
      <c r="G83" s="95"/>
      <c r="H83" s="95"/>
      <c r="I83" s="95"/>
      <c r="J83" s="96"/>
      <c r="K83" s="104" t="str">
        <f>IF('【観光】計画申請 入力'!AF122&lt;&gt;"",'【観光】計画申請 入力'!AF122,"")</f>
        <v/>
      </c>
      <c r="L83" s="104"/>
      <c r="M83" s="104"/>
      <c r="N83" s="104"/>
      <c r="O83" s="104" t="str">
        <f>IF('【観光】計画申請 入力'!AG122&lt;&gt;"",'【観光】計画申請 入力'!AG122,"")</f>
        <v/>
      </c>
      <c r="P83" s="104"/>
      <c r="Q83" s="104"/>
      <c r="R83" s="104"/>
      <c r="S83" s="104"/>
      <c r="T83" s="104"/>
      <c r="U83" s="104"/>
      <c r="V83" s="104"/>
      <c r="W83" s="98" t="str">
        <f>IF('【観光】計画申請 入力'!L122&lt;&gt;"",'【観光】計画申請 入力'!L122,"")</f>
        <v/>
      </c>
      <c r="X83" s="98"/>
      <c r="Y83" s="98"/>
      <c r="Z83" s="98"/>
      <c r="AA83" s="98" t="str">
        <f>IF('【観光】計画申請 入力'!M122&lt;&gt;"",'【観光】計画申請 入力'!M122,"")</f>
        <v/>
      </c>
      <c r="AB83" s="98"/>
      <c r="AC83" s="98"/>
      <c r="AD83" s="98"/>
      <c r="AE83" s="98" t="str">
        <f>IF('【観光】計画申請 入力'!N122&lt;&gt;"",'【観光】計画申請 入力'!N122,"")</f>
        <v/>
      </c>
      <c r="AF83" s="98"/>
      <c r="AG83" s="98"/>
      <c r="AH83" s="98"/>
      <c r="AI83" s="99" t="str">
        <f>IF('【観光】計画申請 入力'!O122=[1]マスタ!$E$3,"循環",IF('【観光】計画申請 入力'!P122&lt;&gt;"",'【観光】計画申請 入力'!P122,""))</f>
        <v/>
      </c>
      <c r="AJ83" s="99"/>
      <c r="AK83" s="99" t="str">
        <f>IF('【観光】計画申請 入力'!O122="〇",IF('【観光】計画申請 入力'!P122&lt;&gt;"",'【観光】計画申請 入力'!P122,""),IF('【観光】計画申請 入力'!Q122&lt;&gt;"",'【観光】計画申請 入力'!Q122,""))</f>
        <v/>
      </c>
      <c r="AL83" s="99"/>
      <c r="AM83" s="109" t="str">
        <f>IF('【観光】計画申請 入力'!R122&lt;&gt;"",'【観光】計画申請 入力'!R122,"")</f>
        <v/>
      </c>
      <c r="AN83" s="109"/>
      <c r="AO83" s="97" t="str">
        <f>IF('【観光】計画申請 入力'!S122&lt;&gt;"",'【観光】計画申請 入力'!S122,"")</f>
        <v/>
      </c>
      <c r="AP83" s="97"/>
      <c r="AQ83" s="107" t="str">
        <f>IF('【観光】計画申請 入力'!T122&lt;&gt;"",'【観光】計画申請 入力'!T122,"")</f>
        <v/>
      </c>
      <c r="AR83" s="107"/>
      <c r="AS83" s="107" t="str">
        <f>IF('【観光】計画申請 入力'!U122&lt;&gt;"",'【観光】計画申請 入力'!U122,"")</f>
        <v/>
      </c>
      <c r="AT83" s="107"/>
      <c r="AU83" s="98" t="str">
        <f>IF('【観光】計画申請 入力'!G122&lt;&gt;"",'【観光】計画申請 入力'!G122,"")</f>
        <v/>
      </c>
      <c r="AV83" s="98"/>
      <c r="AW83" s="108" t="str">
        <f>IF('【観光】計画申請 入力'!H122&lt;&gt;"",'【観光】計画申請 入力'!H122,"")</f>
        <v/>
      </c>
      <c r="AX83" s="108"/>
      <c r="AY83" s="108"/>
      <c r="AZ83" s="104" t="str">
        <f>IF('【観光】計画申請 入力'!I122&lt;&gt;"",'【観光】計画申請 入力'!I122,"")</f>
        <v/>
      </c>
      <c r="BA83" s="104"/>
      <c r="BB83" s="104"/>
      <c r="BC83" s="104" t="str">
        <f>IF('【観光】計画申請 入力'!J122&lt;&gt;"",'【観光】計画申請 入力'!J122,"")</f>
        <v/>
      </c>
      <c r="BD83" s="104"/>
      <c r="BE83" s="104"/>
      <c r="BF83" s="104"/>
      <c r="BG83" s="104"/>
      <c r="BH83" s="104"/>
      <c r="BI83" s="104"/>
      <c r="BJ83" s="104"/>
      <c r="BK83" s="104" t="str">
        <f>IF('【観光】計画申請 入力'!K122&lt;&gt;"",'【観光】計画申請 入力'!K122,"")</f>
        <v/>
      </c>
      <c r="BL83" s="104"/>
      <c r="BM83" s="104"/>
    </row>
    <row r="84" spans="2:65" s="26" customFormat="1" ht="67.400000000000006" customHeight="1" x14ac:dyDescent="0.2">
      <c r="B84" s="56">
        <v>76</v>
      </c>
      <c r="C84" s="94" t="str">
        <f>IF('【観光】計画申請 入力'!C123&lt;&gt;"",'【観光】計画申請 入力'!C123,"")</f>
        <v/>
      </c>
      <c r="D84" s="95"/>
      <c r="E84" s="96"/>
      <c r="F84" s="94" t="str">
        <f>IF('【観光】計画申請 入力'!AE123&lt;&gt;"",'【観光】計画申請 入力'!AE123,"")</f>
        <v/>
      </c>
      <c r="G84" s="95"/>
      <c r="H84" s="95"/>
      <c r="I84" s="95"/>
      <c r="J84" s="96"/>
      <c r="K84" s="104" t="str">
        <f>IF('【観光】計画申請 入力'!AF123&lt;&gt;"",'【観光】計画申請 入力'!AF123,"")</f>
        <v/>
      </c>
      <c r="L84" s="104"/>
      <c r="M84" s="104"/>
      <c r="N84" s="104"/>
      <c r="O84" s="104" t="str">
        <f>IF('【観光】計画申請 入力'!AG123&lt;&gt;"",'【観光】計画申請 入力'!AG123,"")</f>
        <v/>
      </c>
      <c r="P84" s="104"/>
      <c r="Q84" s="104"/>
      <c r="R84" s="104"/>
      <c r="S84" s="104"/>
      <c r="T84" s="104"/>
      <c r="U84" s="104"/>
      <c r="V84" s="104"/>
      <c r="W84" s="98" t="str">
        <f>IF('【観光】計画申請 入力'!L123&lt;&gt;"",'【観光】計画申請 入力'!L123,"")</f>
        <v/>
      </c>
      <c r="X84" s="98"/>
      <c r="Y84" s="98"/>
      <c r="Z84" s="98"/>
      <c r="AA84" s="98" t="str">
        <f>IF('【観光】計画申請 入力'!M123&lt;&gt;"",'【観光】計画申請 入力'!M123,"")</f>
        <v/>
      </c>
      <c r="AB84" s="98"/>
      <c r="AC84" s="98"/>
      <c r="AD84" s="98"/>
      <c r="AE84" s="98" t="str">
        <f>IF('【観光】計画申請 入力'!N123&lt;&gt;"",'【観光】計画申請 入力'!N123,"")</f>
        <v/>
      </c>
      <c r="AF84" s="98"/>
      <c r="AG84" s="98"/>
      <c r="AH84" s="98"/>
      <c r="AI84" s="99" t="str">
        <f>IF('【観光】計画申請 入力'!O123=[1]マスタ!$E$3,"循環",IF('【観光】計画申請 入力'!P123&lt;&gt;"",'【観光】計画申請 入力'!P123,""))</f>
        <v/>
      </c>
      <c r="AJ84" s="99"/>
      <c r="AK84" s="99" t="str">
        <f>IF('【観光】計画申請 入力'!O123="〇",IF('【観光】計画申請 入力'!P123&lt;&gt;"",'【観光】計画申請 入力'!P123,""),IF('【観光】計画申請 入力'!Q123&lt;&gt;"",'【観光】計画申請 入力'!Q123,""))</f>
        <v/>
      </c>
      <c r="AL84" s="99"/>
      <c r="AM84" s="109" t="str">
        <f>IF('【観光】計画申請 入力'!R123&lt;&gt;"",'【観光】計画申請 入力'!R123,"")</f>
        <v/>
      </c>
      <c r="AN84" s="109"/>
      <c r="AO84" s="97" t="str">
        <f>IF('【観光】計画申請 入力'!S123&lt;&gt;"",'【観光】計画申請 入力'!S123,"")</f>
        <v/>
      </c>
      <c r="AP84" s="97"/>
      <c r="AQ84" s="107" t="str">
        <f>IF('【観光】計画申請 入力'!T123&lt;&gt;"",'【観光】計画申請 入力'!T123,"")</f>
        <v/>
      </c>
      <c r="AR84" s="107"/>
      <c r="AS84" s="107" t="str">
        <f>IF('【観光】計画申請 入力'!U123&lt;&gt;"",'【観光】計画申請 入力'!U123,"")</f>
        <v/>
      </c>
      <c r="AT84" s="107"/>
      <c r="AU84" s="98" t="str">
        <f>IF('【観光】計画申請 入力'!G123&lt;&gt;"",'【観光】計画申請 入力'!G123,"")</f>
        <v/>
      </c>
      <c r="AV84" s="98"/>
      <c r="AW84" s="108" t="str">
        <f>IF('【観光】計画申請 入力'!H123&lt;&gt;"",'【観光】計画申請 入力'!H123,"")</f>
        <v/>
      </c>
      <c r="AX84" s="108"/>
      <c r="AY84" s="108"/>
      <c r="AZ84" s="104" t="str">
        <f>IF('【観光】計画申請 入力'!I123&lt;&gt;"",'【観光】計画申請 入力'!I123,"")</f>
        <v/>
      </c>
      <c r="BA84" s="104"/>
      <c r="BB84" s="104"/>
      <c r="BC84" s="104" t="str">
        <f>IF('【観光】計画申請 入力'!J123&lt;&gt;"",'【観光】計画申請 入力'!J123,"")</f>
        <v/>
      </c>
      <c r="BD84" s="104"/>
      <c r="BE84" s="104"/>
      <c r="BF84" s="104"/>
      <c r="BG84" s="104"/>
      <c r="BH84" s="104"/>
      <c r="BI84" s="104"/>
      <c r="BJ84" s="104"/>
      <c r="BK84" s="104" t="str">
        <f>IF('【観光】計画申請 入力'!K123&lt;&gt;"",'【観光】計画申請 入力'!K123,"")</f>
        <v/>
      </c>
      <c r="BL84" s="104"/>
      <c r="BM84" s="104"/>
    </row>
    <row r="85" spans="2:65" s="26" customFormat="1" ht="67.400000000000006" customHeight="1" x14ac:dyDescent="0.2">
      <c r="B85" s="56">
        <v>77</v>
      </c>
      <c r="C85" s="94" t="str">
        <f>IF('【観光】計画申請 入力'!C124&lt;&gt;"",'【観光】計画申請 入力'!C124,"")</f>
        <v/>
      </c>
      <c r="D85" s="95"/>
      <c r="E85" s="96"/>
      <c r="F85" s="94" t="str">
        <f>IF('【観光】計画申請 入力'!AE124&lt;&gt;"",'【観光】計画申請 入力'!AE124,"")</f>
        <v/>
      </c>
      <c r="G85" s="95"/>
      <c r="H85" s="95"/>
      <c r="I85" s="95"/>
      <c r="J85" s="96"/>
      <c r="K85" s="104" t="str">
        <f>IF('【観光】計画申請 入力'!AF124&lt;&gt;"",'【観光】計画申請 入力'!AF124,"")</f>
        <v/>
      </c>
      <c r="L85" s="104"/>
      <c r="M85" s="104"/>
      <c r="N85" s="104"/>
      <c r="O85" s="104" t="str">
        <f>IF('【観光】計画申請 入力'!AG124&lt;&gt;"",'【観光】計画申請 入力'!AG124,"")</f>
        <v/>
      </c>
      <c r="P85" s="104"/>
      <c r="Q85" s="104"/>
      <c r="R85" s="104"/>
      <c r="S85" s="104"/>
      <c r="T85" s="104"/>
      <c r="U85" s="104"/>
      <c r="V85" s="104"/>
      <c r="W85" s="98" t="str">
        <f>IF('【観光】計画申請 入力'!L124&lt;&gt;"",'【観光】計画申請 入力'!L124,"")</f>
        <v/>
      </c>
      <c r="X85" s="98"/>
      <c r="Y85" s="98"/>
      <c r="Z85" s="98"/>
      <c r="AA85" s="98" t="str">
        <f>IF('【観光】計画申請 入力'!M124&lt;&gt;"",'【観光】計画申請 入力'!M124,"")</f>
        <v/>
      </c>
      <c r="AB85" s="98"/>
      <c r="AC85" s="98"/>
      <c r="AD85" s="98"/>
      <c r="AE85" s="98" t="str">
        <f>IF('【観光】計画申請 入力'!N124&lt;&gt;"",'【観光】計画申請 入力'!N124,"")</f>
        <v/>
      </c>
      <c r="AF85" s="98"/>
      <c r="AG85" s="98"/>
      <c r="AH85" s="98"/>
      <c r="AI85" s="99" t="str">
        <f>IF('【観光】計画申請 入力'!O124=[1]マスタ!$E$3,"循環",IF('【観光】計画申請 入力'!P124&lt;&gt;"",'【観光】計画申請 入力'!P124,""))</f>
        <v/>
      </c>
      <c r="AJ85" s="99"/>
      <c r="AK85" s="99" t="str">
        <f>IF('【観光】計画申請 入力'!O124="〇",IF('【観光】計画申請 入力'!P124&lt;&gt;"",'【観光】計画申請 入力'!P124,""),IF('【観光】計画申請 入力'!Q124&lt;&gt;"",'【観光】計画申請 入力'!Q124,""))</f>
        <v/>
      </c>
      <c r="AL85" s="99"/>
      <c r="AM85" s="109" t="str">
        <f>IF('【観光】計画申請 入力'!R124&lt;&gt;"",'【観光】計画申請 入力'!R124,"")</f>
        <v/>
      </c>
      <c r="AN85" s="109"/>
      <c r="AO85" s="97" t="str">
        <f>IF('【観光】計画申請 入力'!S124&lt;&gt;"",'【観光】計画申請 入力'!S124,"")</f>
        <v/>
      </c>
      <c r="AP85" s="97"/>
      <c r="AQ85" s="107" t="str">
        <f>IF('【観光】計画申請 入力'!T124&lt;&gt;"",'【観光】計画申請 入力'!T124,"")</f>
        <v/>
      </c>
      <c r="AR85" s="107"/>
      <c r="AS85" s="107" t="str">
        <f>IF('【観光】計画申請 入力'!U124&lt;&gt;"",'【観光】計画申請 入力'!U124,"")</f>
        <v/>
      </c>
      <c r="AT85" s="107"/>
      <c r="AU85" s="98" t="str">
        <f>IF('【観光】計画申請 入力'!G124&lt;&gt;"",'【観光】計画申請 入力'!G124,"")</f>
        <v/>
      </c>
      <c r="AV85" s="98"/>
      <c r="AW85" s="108" t="str">
        <f>IF('【観光】計画申請 入力'!H124&lt;&gt;"",'【観光】計画申請 入力'!H124,"")</f>
        <v/>
      </c>
      <c r="AX85" s="108"/>
      <c r="AY85" s="108"/>
      <c r="AZ85" s="104" t="str">
        <f>IF('【観光】計画申請 入力'!I124&lt;&gt;"",'【観光】計画申請 入力'!I124,"")</f>
        <v/>
      </c>
      <c r="BA85" s="104"/>
      <c r="BB85" s="104"/>
      <c r="BC85" s="104" t="str">
        <f>IF('【観光】計画申請 入力'!J124&lt;&gt;"",'【観光】計画申請 入力'!J124,"")</f>
        <v/>
      </c>
      <c r="BD85" s="104"/>
      <c r="BE85" s="104"/>
      <c r="BF85" s="104"/>
      <c r="BG85" s="104"/>
      <c r="BH85" s="104"/>
      <c r="BI85" s="104"/>
      <c r="BJ85" s="104"/>
      <c r="BK85" s="104" t="str">
        <f>IF('【観光】計画申請 入力'!K124&lt;&gt;"",'【観光】計画申請 入力'!K124,"")</f>
        <v/>
      </c>
      <c r="BL85" s="104"/>
      <c r="BM85" s="104"/>
    </row>
    <row r="86" spans="2:65" s="26" customFormat="1" ht="67.400000000000006" customHeight="1" x14ac:dyDescent="0.2">
      <c r="B86" s="56">
        <v>78</v>
      </c>
      <c r="C86" s="94" t="str">
        <f>IF('【観光】計画申請 入力'!C125&lt;&gt;"",'【観光】計画申請 入力'!C125,"")</f>
        <v/>
      </c>
      <c r="D86" s="95"/>
      <c r="E86" s="96"/>
      <c r="F86" s="94" t="str">
        <f>IF('【観光】計画申請 入力'!AE125&lt;&gt;"",'【観光】計画申請 入力'!AE125,"")</f>
        <v/>
      </c>
      <c r="G86" s="95"/>
      <c r="H86" s="95"/>
      <c r="I86" s="95"/>
      <c r="J86" s="96"/>
      <c r="K86" s="104" t="str">
        <f>IF('【観光】計画申請 入力'!AF125&lt;&gt;"",'【観光】計画申請 入力'!AF125,"")</f>
        <v/>
      </c>
      <c r="L86" s="104"/>
      <c r="M86" s="104"/>
      <c r="N86" s="104"/>
      <c r="O86" s="104" t="str">
        <f>IF('【観光】計画申請 入力'!AG125&lt;&gt;"",'【観光】計画申請 入力'!AG125,"")</f>
        <v/>
      </c>
      <c r="P86" s="104"/>
      <c r="Q86" s="104"/>
      <c r="R86" s="104"/>
      <c r="S86" s="104"/>
      <c r="T86" s="104"/>
      <c r="U86" s="104"/>
      <c r="V86" s="104"/>
      <c r="W86" s="98" t="str">
        <f>IF('【観光】計画申請 入力'!L125&lt;&gt;"",'【観光】計画申請 入力'!L125,"")</f>
        <v/>
      </c>
      <c r="X86" s="98"/>
      <c r="Y86" s="98"/>
      <c r="Z86" s="98"/>
      <c r="AA86" s="98" t="str">
        <f>IF('【観光】計画申請 入力'!M125&lt;&gt;"",'【観光】計画申請 入力'!M125,"")</f>
        <v/>
      </c>
      <c r="AB86" s="98"/>
      <c r="AC86" s="98"/>
      <c r="AD86" s="98"/>
      <c r="AE86" s="98" t="str">
        <f>IF('【観光】計画申請 入力'!N125&lt;&gt;"",'【観光】計画申請 入力'!N125,"")</f>
        <v/>
      </c>
      <c r="AF86" s="98"/>
      <c r="AG86" s="98"/>
      <c r="AH86" s="98"/>
      <c r="AI86" s="99" t="str">
        <f>IF('【観光】計画申請 入力'!O125=[1]マスタ!$E$3,"循環",IF('【観光】計画申請 入力'!P125&lt;&gt;"",'【観光】計画申請 入力'!P125,""))</f>
        <v/>
      </c>
      <c r="AJ86" s="99"/>
      <c r="AK86" s="99" t="str">
        <f>IF('【観光】計画申請 入力'!O125="〇",IF('【観光】計画申請 入力'!P125&lt;&gt;"",'【観光】計画申請 入力'!P125,""),IF('【観光】計画申請 入力'!Q125&lt;&gt;"",'【観光】計画申請 入力'!Q125,""))</f>
        <v/>
      </c>
      <c r="AL86" s="99"/>
      <c r="AM86" s="109" t="str">
        <f>IF('【観光】計画申請 入力'!R125&lt;&gt;"",'【観光】計画申請 入力'!R125,"")</f>
        <v/>
      </c>
      <c r="AN86" s="109"/>
      <c r="AO86" s="97" t="str">
        <f>IF('【観光】計画申請 入力'!S125&lt;&gt;"",'【観光】計画申請 入力'!S125,"")</f>
        <v/>
      </c>
      <c r="AP86" s="97"/>
      <c r="AQ86" s="107" t="str">
        <f>IF('【観光】計画申請 入力'!T125&lt;&gt;"",'【観光】計画申請 入力'!T125,"")</f>
        <v/>
      </c>
      <c r="AR86" s="107"/>
      <c r="AS86" s="107" t="str">
        <f>IF('【観光】計画申請 入力'!U125&lt;&gt;"",'【観光】計画申請 入力'!U125,"")</f>
        <v/>
      </c>
      <c r="AT86" s="107"/>
      <c r="AU86" s="98" t="str">
        <f>IF('【観光】計画申請 入力'!G125&lt;&gt;"",'【観光】計画申請 入力'!G125,"")</f>
        <v/>
      </c>
      <c r="AV86" s="98"/>
      <c r="AW86" s="108" t="str">
        <f>IF('【観光】計画申請 入力'!H125&lt;&gt;"",'【観光】計画申請 入力'!H125,"")</f>
        <v/>
      </c>
      <c r="AX86" s="108"/>
      <c r="AY86" s="108"/>
      <c r="AZ86" s="104" t="str">
        <f>IF('【観光】計画申請 入力'!I125&lt;&gt;"",'【観光】計画申請 入力'!I125,"")</f>
        <v/>
      </c>
      <c r="BA86" s="104"/>
      <c r="BB86" s="104"/>
      <c r="BC86" s="104" t="str">
        <f>IF('【観光】計画申請 入力'!J125&lt;&gt;"",'【観光】計画申請 入力'!J125,"")</f>
        <v/>
      </c>
      <c r="BD86" s="104"/>
      <c r="BE86" s="104"/>
      <c r="BF86" s="104"/>
      <c r="BG86" s="104"/>
      <c r="BH86" s="104"/>
      <c r="BI86" s="104"/>
      <c r="BJ86" s="104"/>
      <c r="BK86" s="104" t="str">
        <f>IF('【観光】計画申請 入力'!K125&lt;&gt;"",'【観光】計画申請 入力'!K125,"")</f>
        <v/>
      </c>
      <c r="BL86" s="104"/>
      <c r="BM86" s="104"/>
    </row>
    <row r="87" spans="2:65" s="26" customFormat="1" ht="67.400000000000006" customHeight="1" x14ac:dyDescent="0.2">
      <c r="B87" s="56">
        <v>79</v>
      </c>
      <c r="C87" s="94" t="str">
        <f>IF('【観光】計画申請 入力'!C126&lt;&gt;"",'【観光】計画申請 入力'!C126,"")</f>
        <v/>
      </c>
      <c r="D87" s="95"/>
      <c r="E87" s="96"/>
      <c r="F87" s="94" t="str">
        <f>IF('【観光】計画申請 入力'!AE126&lt;&gt;"",'【観光】計画申請 入力'!AE126,"")</f>
        <v/>
      </c>
      <c r="G87" s="95"/>
      <c r="H87" s="95"/>
      <c r="I87" s="95"/>
      <c r="J87" s="96"/>
      <c r="K87" s="104" t="str">
        <f>IF('【観光】計画申請 入力'!AF126&lt;&gt;"",'【観光】計画申請 入力'!AF126,"")</f>
        <v/>
      </c>
      <c r="L87" s="104"/>
      <c r="M87" s="104"/>
      <c r="N87" s="104"/>
      <c r="O87" s="104" t="str">
        <f>IF('【観光】計画申請 入力'!AG126&lt;&gt;"",'【観光】計画申請 入力'!AG126,"")</f>
        <v/>
      </c>
      <c r="P87" s="104"/>
      <c r="Q87" s="104"/>
      <c r="R87" s="104"/>
      <c r="S87" s="104"/>
      <c r="T87" s="104"/>
      <c r="U87" s="104"/>
      <c r="V87" s="104"/>
      <c r="W87" s="98" t="str">
        <f>IF('【観光】計画申請 入力'!L126&lt;&gt;"",'【観光】計画申請 入力'!L126,"")</f>
        <v/>
      </c>
      <c r="X87" s="98"/>
      <c r="Y87" s="98"/>
      <c r="Z87" s="98"/>
      <c r="AA87" s="98" t="str">
        <f>IF('【観光】計画申請 入力'!M126&lt;&gt;"",'【観光】計画申請 入力'!M126,"")</f>
        <v/>
      </c>
      <c r="AB87" s="98"/>
      <c r="AC87" s="98"/>
      <c r="AD87" s="98"/>
      <c r="AE87" s="98" t="str">
        <f>IF('【観光】計画申請 入力'!N126&lt;&gt;"",'【観光】計画申請 入力'!N126,"")</f>
        <v/>
      </c>
      <c r="AF87" s="98"/>
      <c r="AG87" s="98"/>
      <c r="AH87" s="98"/>
      <c r="AI87" s="99" t="str">
        <f>IF('【観光】計画申請 入力'!O126=[1]マスタ!$E$3,"循環",IF('【観光】計画申請 入力'!P126&lt;&gt;"",'【観光】計画申請 入力'!P126,""))</f>
        <v/>
      </c>
      <c r="AJ87" s="99"/>
      <c r="AK87" s="99" t="str">
        <f>IF('【観光】計画申請 入力'!O126="〇",IF('【観光】計画申請 入力'!P126&lt;&gt;"",'【観光】計画申請 入力'!P126,""),IF('【観光】計画申請 入力'!Q126&lt;&gt;"",'【観光】計画申請 入力'!Q126,""))</f>
        <v/>
      </c>
      <c r="AL87" s="99"/>
      <c r="AM87" s="109" t="str">
        <f>IF('【観光】計画申請 入力'!R126&lt;&gt;"",'【観光】計画申請 入力'!R126,"")</f>
        <v/>
      </c>
      <c r="AN87" s="109"/>
      <c r="AO87" s="97" t="str">
        <f>IF('【観光】計画申請 入力'!S126&lt;&gt;"",'【観光】計画申請 入力'!S126,"")</f>
        <v/>
      </c>
      <c r="AP87" s="97"/>
      <c r="AQ87" s="107" t="str">
        <f>IF('【観光】計画申請 入力'!T126&lt;&gt;"",'【観光】計画申請 入力'!T126,"")</f>
        <v/>
      </c>
      <c r="AR87" s="107"/>
      <c r="AS87" s="107" t="str">
        <f>IF('【観光】計画申請 入力'!U126&lt;&gt;"",'【観光】計画申請 入力'!U126,"")</f>
        <v/>
      </c>
      <c r="AT87" s="107"/>
      <c r="AU87" s="98" t="str">
        <f>IF('【観光】計画申請 入力'!G126&lt;&gt;"",'【観光】計画申請 入力'!G126,"")</f>
        <v/>
      </c>
      <c r="AV87" s="98"/>
      <c r="AW87" s="108" t="str">
        <f>IF('【観光】計画申請 入力'!H126&lt;&gt;"",'【観光】計画申請 入力'!H126,"")</f>
        <v/>
      </c>
      <c r="AX87" s="108"/>
      <c r="AY87" s="108"/>
      <c r="AZ87" s="104" t="str">
        <f>IF('【観光】計画申請 入力'!I126&lt;&gt;"",'【観光】計画申請 入力'!I126,"")</f>
        <v/>
      </c>
      <c r="BA87" s="104"/>
      <c r="BB87" s="104"/>
      <c r="BC87" s="104" t="str">
        <f>IF('【観光】計画申請 入力'!J126&lt;&gt;"",'【観光】計画申請 入力'!J126,"")</f>
        <v/>
      </c>
      <c r="BD87" s="104"/>
      <c r="BE87" s="104"/>
      <c r="BF87" s="104"/>
      <c r="BG87" s="104"/>
      <c r="BH87" s="104"/>
      <c r="BI87" s="104"/>
      <c r="BJ87" s="104"/>
      <c r="BK87" s="104" t="str">
        <f>IF('【観光】計画申請 入力'!K126&lt;&gt;"",'【観光】計画申請 入力'!K126,"")</f>
        <v/>
      </c>
      <c r="BL87" s="104"/>
      <c r="BM87" s="104"/>
    </row>
    <row r="88" spans="2:65" s="26" customFormat="1" ht="67.400000000000006" customHeight="1" x14ac:dyDescent="0.2">
      <c r="B88" s="56">
        <v>80</v>
      </c>
      <c r="C88" s="94" t="str">
        <f>IF('【観光】計画申請 入力'!C127&lt;&gt;"",'【観光】計画申請 入力'!C127,"")</f>
        <v/>
      </c>
      <c r="D88" s="95"/>
      <c r="E88" s="96"/>
      <c r="F88" s="94" t="str">
        <f>IF('【観光】計画申請 入力'!AE127&lt;&gt;"",'【観光】計画申請 入力'!AE127,"")</f>
        <v/>
      </c>
      <c r="G88" s="95"/>
      <c r="H88" s="95"/>
      <c r="I88" s="95"/>
      <c r="J88" s="96"/>
      <c r="K88" s="104" t="str">
        <f>IF('【観光】計画申請 入力'!AF127&lt;&gt;"",'【観光】計画申請 入力'!AF127,"")</f>
        <v/>
      </c>
      <c r="L88" s="104"/>
      <c r="M88" s="104"/>
      <c r="N88" s="104"/>
      <c r="O88" s="104" t="str">
        <f>IF('【観光】計画申請 入力'!AG127&lt;&gt;"",'【観光】計画申請 入力'!AG127,"")</f>
        <v/>
      </c>
      <c r="P88" s="104"/>
      <c r="Q88" s="104"/>
      <c r="R88" s="104"/>
      <c r="S88" s="104"/>
      <c r="T88" s="104"/>
      <c r="U88" s="104"/>
      <c r="V88" s="104"/>
      <c r="W88" s="98" t="str">
        <f>IF('【観光】計画申請 入力'!L127&lt;&gt;"",'【観光】計画申請 入力'!L127,"")</f>
        <v/>
      </c>
      <c r="X88" s="98"/>
      <c r="Y88" s="98"/>
      <c r="Z88" s="98"/>
      <c r="AA88" s="98" t="str">
        <f>IF('【観光】計画申請 入力'!M127&lt;&gt;"",'【観光】計画申請 入力'!M127,"")</f>
        <v/>
      </c>
      <c r="AB88" s="98"/>
      <c r="AC88" s="98"/>
      <c r="AD88" s="98"/>
      <c r="AE88" s="98" t="str">
        <f>IF('【観光】計画申請 入力'!N127&lt;&gt;"",'【観光】計画申請 入力'!N127,"")</f>
        <v/>
      </c>
      <c r="AF88" s="98"/>
      <c r="AG88" s="98"/>
      <c r="AH88" s="98"/>
      <c r="AI88" s="99" t="str">
        <f>IF('【観光】計画申請 入力'!O127=[1]マスタ!$E$3,"循環",IF('【観光】計画申請 入力'!P127&lt;&gt;"",'【観光】計画申請 入力'!P127,""))</f>
        <v/>
      </c>
      <c r="AJ88" s="99"/>
      <c r="AK88" s="99" t="str">
        <f>IF('【観光】計画申請 入力'!O127="〇",IF('【観光】計画申請 入力'!P127&lt;&gt;"",'【観光】計画申請 入力'!P127,""),IF('【観光】計画申請 入力'!Q127&lt;&gt;"",'【観光】計画申請 入力'!Q127,""))</f>
        <v/>
      </c>
      <c r="AL88" s="99"/>
      <c r="AM88" s="109" t="str">
        <f>IF('【観光】計画申請 入力'!R127&lt;&gt;"",'【観光】計画申請 入力'!R127,"")</f>
        <v/>
      </c>
      <c r="AN88" s="109"/>
      <c r="AO88" s="97" t="str">
        <f>IF('【観光】計画申請 入力'!S127&lt;&gt;"",'【観光】計画申請 入力'!S127,"")</f>
        <v/>
      </c>
      <c r="AP88" s="97"/>
      <c r="AQ88" s="107" t="str">
        <f>IF('【観光】計画申請 入力'!T127&lt;&gt;"",'【観光】計画申請 入力'!T127,"")</f>
        <v/>
      </c>
      <c r="AR88" s="107"/>
      <c r="AS88" s="107" t="str">
        <f>IF('【観光】計画申請 入力'!U127&lt;&gt;"",'【観光】計画申請 入力'!U127,"")</f>
        <v/>
      </c>
      <c r="AT88" s="107"/>
      <c r="AU88" s="98" t="str">
        <f>IF('【観光】計画申請 入力'!G127&lt;&gt;"",'【観光】計画申請 入力'!G127,"")</f>
        <v/>
      </c>
      <c r="AV88" s="98"/>
      <c r="AW88" s="108" t="str">
        <f>IF('【観光】計画申請 入力'!H127&lt;&gt;"",'【観光】計画申請 入力'!H127,"")</f>
        <v/>
      </c>
      <c r="AX88" s="108"/>
      <c r="AY88" s="108"/>
      <c r="AZ88" s="104" t="str">
        <f>IF('【観光】計画申請 入力'!I127&lt;&gt;"",'【観光】計画申請 入力'!I127,"")</f>
        <v/>
      </c>
      <c r="BA88" s="104"/>
      <c r="BB88" s="104"/>
      <c r="BC88" s="104" t="str">
        <f>IF('【観光】計画申請 入力'!J127&lt;&gt;"",'【観光】計画申請 入力'!J127,"")</f>
        <v/>
      </c>
      <c r="BD88" s="104"/>
      <c r="BE88" s="104"/>
      <c r="BF88" s="104"/>
      <c r="BG88" s="104"/>
      <c r="BH88" s="104"/>
      <c r="BI88" s="104"/>
      <c r="BJ88" s="104"/>
      <c r="BK88" s="104" t="str">
        <f>IF('【観光】計画申請 入力'!K127&lt;&gt;"",'【観光】計画申請 入力'!K127,"")</f>
        <v/>
      </c>
      <c r="BL88" s="104"/>
      <c r="BM88" s="104"/>
    </row>
    <row r="89" spans="2:65" s="26" customFormat="1" ht="67.400000000000006" customHeight="1" x14ac:dyDescent="0.2">
      <c r="B89" s="56">
        <v>81</v>
      </c>
      <c r="C89" s="94" t="str">
        <f>IF('【観光】計画申請 入力'!C128&lt;&gt;"",'【観光】計画申請 入力'!C128,"")</f>
        <v/>
      </c>
      <c r="D89" s="95"/>
      <c r="E89" s="96"/>
      <c r="F89" s="94" t="str">
        <f>IF('【観光】計画申請 入力'!AE128&lt;&gt;"",'【観光】計画申請 入力'!AE128,"")</f>
        <v/>
      </c>
      <c r="G89" s="95"/>
      <c r="H89" s="95"/>
      <c r="I89" s="95"/>
      <c r="J89" s="96"/>
      <c r="K89" s="104" t="str">
        <f>IF('【観光】計画申請 入力'!AF128&lt;&gt;"",'【観光】計画申請 入力'!AF128,"")</f>
        <v/>
      </c>
      <c r="L89" s="104"/>
      <c r="M89" s="104"/>
      <c r="N89" s="104"/>
      <c r="O89" s="104" t="str">
        <f>IF('【観光】計画申請 入力'!AG128&lt;&gt;"",'【観光】計画申請 入力'!AG128,"")</f>
        <v/>
      </c>
      <c r="P89" s="104"/>
      <c r="Q89" s="104"/>
      <c r="R89" s="104"/>
      <c r="S89" s="104"/>
      <c r="T89" s="104"/>
      <c r="U89" s="104"/>
      <c r="V89" s="104"/>
      <c r="W89" s="98" t="str">
        <f>IF('【観光】計画申請 入力'!L128&lt;&gt;"",'【観光】計画申請 入力'!L128,"")</f>
        <v/>
      </c>
      <c r="X89" s="98"/>
      <c r="Y89" s="98"/>
      <c r="Z89" s="98"/>
      <c r="AA89" s="98" t="str">
        <f>IF('【観光】計画申請 入力'!M128&lt;&gt;"",'【観光】計画申請 入力'!M128,"")</f>
        <v/>
      </c>
      <c r="AB89" s="98"/>
      <c r="AC89" s="98"/>
      <c r="AD89" s="98"/>
      <c r="AE89" s="98" t="str">
        <f>IF('【観光】計画申請 入力'!N128&lt;&gt;"",'【観光】計画申請 入力'!N128,"")</f>
        <v/>
      </c>
      <c r="AF89" s="98"/>
      <c r="AG89" s="98"/>
      <c r="AH89" s="98"/>
      <c r="AI89" s="99" t="str">
        <f>IF('【観光】計画申請 入力'!O128=[1]マスタ!$E$3,"循環",IF('【観光】計画申請 入力'!P128&lt;&gt;"",'【観光】計画申請 入力'!P128,""))</f>
        <v/>
      </c>
      <c r="AJ89" s="99"/>
      <c r="AK89" s="99" t="str">
        <f>IF('【観光】計画申請 入力'!O128="〇",IF('【観光】計画申請 入力'!P128&lt;&gt;"",'【観光】計画申請 入力'!P128,""),IF('【観光】計画申請 入力'!Q128&lt;&gt;"",'【観光】計画申請 入力'!Q128,""))</f>
        <v/>
      </c>
      <c r="AL89" s="99"/>
      <c r="AM89" s="109" t="str">
        <f>IF('【観光】計画申請 入力'!R128&lt;&gt;"",'【観光】計画申請 入力'!R128,"")</f>
        <v/>
      </c>
      <c r="AN89" s="109"/>
      <c r="AO89" s="97" t="str">
        <f>IF('【観光】計画申請 入力'!S128&lt;&gt;"",'【観光】計画申請 入力'!S128,"")</f>
        <v/>
      </c>
      <c r="AP89" s="97"/>
      <c r="AQ89" s="107" t="str">
        <f>IF('【観光】計画申請 入力'!T128&lt;&gt;"",'【観光】計画申請 入力'!T128,"")</f>
        <v/>
      </c>
      <c r="AR89" s="107"/>
      <c r="AS89" s="107" t="str">
        <f>IF('【観光】計画申請 入力'!U128&lt;&gt;"",'【観光】計画申請 入力'!U128,"")</f>
        <v/>
      </c>
      <c r="AT89" s="107"/>
      <c r="AU89" s="98" t="str">
        <f>IF('【観光】計画申請 入力'!G128&lt;&gt;"",'【観光】計画申請 入力'!G128,"")</f>
        <v/>
      </c>
      <c r="AV89" s="98"/>
      <c r="AW89" s="108" t="str">
        <f>IF('【観光】計画申請 入力'!H128&lt;&gt;"",'【観光】計画申請 入力'!H128,"")</f>
        <v/>
      </c>
      <c r="AX89" s="108"/>
      <c r="AY89" s="108"/>
      <c r="AZ89" s="104" t="str">
        <f>IF('【観光】計画申請 入力'!I128&lt;&gt;"",'【観光】計画申請 入力'!I128,"")</f>
        <v/>
      </c>
      <c r="BA89" s="104"/>
      <c r="BB89" s="104"/>
      <c r="BC89" s="104" t="str">
        <f>IF('【観光】計画申請 入力'!J128&lt;&gt;"",'【観光】計画申請 入力'!J128,"")</f>
        <v/>
      </c>
      <c r="BD89" s="104"/>
      <c r="BE89" s="104"/>
      <c r="BF89" s="104"/>
      <c r="BG89" s="104"/>
      <c r="BH89" s="104"/>
      <c r="BI89" s="104"/>
      <c r="BJ89" s="104"/>
      <c r="BK89" s="104" t="str">
        <f>IF('【観光】計画申請 入力'!K128&lt;&gt;"",'【観光】計画申請 入力'!K128,"")</f>
        <v/>
      </c>
      <c r="BL89" s="104"/>
      <c r="BM89" s="104"/>
    </row>
    <row r="90" spans="2:65" s="26" customFormat="1" ht="67.400000000000006" customHeight="1" x14ac:dyDescent="0.2">
      <c r="B90" s="56">
        <v>82</v>
      </c>
      <c r="C90" s="94" t="str">
        <f>IF('【観光】計画申請 入力'!C129&lt;&gt;"",'【観光】計画申請 入力'!C129,"")</f>
        <v/>
      </c>
      <c r="D90" s="95"/>
      <c r="E90" s="96"/>
      <c r="F90" s="94" t="str">
        <f>IF('【観光】計画申請 入力'!AE129&lt;&gt;"",'【観光】計画申請 入力'!AE129,"")</f>
        <v/>
      </c>
      <c r="G90" s="95"/>
      <c r="H90" s="95"/>
      <c r="I90" s="95"/>
      <c r="J90" s="96"/>
      <c r="K90" s="104" t="str">
        <f>IF('【観光】計画申請 入力'!AF129&lt;&gt;"",'【観光】計画申請 入力'!AF129,"")</f>
        <v/>
      </c>
      <c r="L90" s="104"/>
      <c r="M90" s="104"/>
      <c r="N90" s="104"/>
      <c r="O90" s="104" t="str">
        <f>IF('【観光】計画申請 入力'!AG129&lt;&gt;"",'【観光】計画申請 入力'!AG129,"")</f>
        <v/>
      </c>
      <c r="P90" s="104"/>
      <c r="Q90" s="104"/>
      <c r="R90" s="104"/>
      <c r="S90" s="104"/>
      <c r="T90" s="104"/>
      <c r="U90" s="104"/>
      <c r="V90" s="104"/>
      <c r="W90" s="98" t="str">
        <f>IF('【観光】計画申請 入力'!L129&lt;&gt;"",'【観光】計画申請 入力'!L129,"")</f>
        <v/>
      </c>
      <c r="X90" s="98"/>
      <c r="Y90" s="98"/>
      <c r="Z90" s="98"/>
      <c r="AA90" s="98" t="str">
        <f>IF('【観光】計画申請 入力'!M129&lt;&gt;"",'【観光】計画申請 入力'!M129,"")</f>
        <v/>
      </c>
      <c r="AB90" s="98"/>
      <c r="AC90" s="98"/>
      <c r="AD90" s="98"/>
      <c r="AE90" s="98" t="str">
        <f>IF('【観光】計画申請 入力'!N129&lt;&gt;"",'【観光】計画申請 入力'!N129,"")</f>
        <v/>
      </c>
      <c r="AF90" s="98"/>
      <c r="AG90" s="98"/>
      <c r="AH90" s="98"/>
      <c r="AI90" s="99" t="str">
        <f>IF('【観光】計画申請 入力'!O129=[1]マスタ!$E$3,"循環",IF('【観光】計画申請 入力'!P129&lt;&gt;"",'【観光】計画申請 入力'!P129,""))</f>
        <v/>
      </c>
      <c r="AJ90" s="99"/>
      <c r="AK90" s="99" t="str">
        <f>IF('【観光】計画申請 入力'!O129="〇",IF('【観光】計画申請 入力'!P129&lt;&gt;"",'【観光】計画申請 入力'!P129,""),IF('【観光】計画申請 入力'!Q129&lt;&gt;"",'【観光】計画申請 入力'!Q129,""))</f>
        <v/>
      </c>
      <c r="AL90" s="99"/>
      <c r="AM90" s="109" t="str">
        <f>IF('【観光】計画申請 入力'!R129&lt;&gt;"",'【観光】計画申請 入力'!R129,"")</f>
        <v/>
      </c>
      <c r="AN90" s="109"/>
      <c r="AO90" s="97" t="str">
        <f>IF('【観光】計画申請 入力'!S129&lt;&gt;"",'【観光】計画申請 入力'!S129,"")</f>
        <v/>
      </c>
      <c r="AP90" s="97"/>
      <c r="AQ90" s="107" t="str">
        <f>IF('【観光】計画申請 入力'!T129&lt;&gt;"",'【観光】計画申請 入力'!T129,"")</f>
        <v/>
      </c>
      <c r="AR90" s="107"/>
      <c r="AS90" s="107" t="str">
        <f>IF('【観光】計画申請 入力'!U129&lt;&gt;"",'【観光】計画申請 入力'!U129,"")</f>
        <v/>
      </c>
      <c r="AT90" s="107"/>
      <c r="AU90" s="98" t="str">
        <f>IF('【観光】計画申請 入力'!G129&lt;&gt;"",'【観光】計画申請 入力'!G129,"")</f>
        <v/>
      </c>
      <c r="AV90" s="98"/>
      <c r="AW90" s="108" t="str">
        <f>IF('【観光】計画申請 入力'!H129&lt;&gt;"",'【観光】計画申請 入力'!H129,"")</f>
        <v/>
      </c>
      <c r="AX90" s="108"/>
      <c r="AY90" s="108"/>
      <c r="AZ90" s="104" t="str">
        <f>IF('【観光】計画申請 入力'!I129&lt;&gt;"",'【観光】計画申請 入力'!I129,"")</f>
        <v/>
      </c>
      <c r="BA90" s="104"/>
      <c r="BB90" s="104"/>
      <c r="BC90" s="104" t="str">
        <f>IF('【観光】計画申請 入力'!J129&lt;&gt;"",'【観光】計画申請 入力'!J129,"")</f>
        <v/>
      </c>
      <c r="BD90" s="104"/>
      <c r="BE90" s="104"/>
      <c r="BF90" s="104"/>
      <c r="BG90" s="104"/>
      <c r="BH90" s="104"/>
      <c r="BI90" s="104"/>
      <c r="BJ90" s="104"/>
      <c r="BK90" s="104" t="str">
        <f>IF('【観光】計画申請 入力'!K129&lt;&gt;"",'【観光】計画申請 入力'!K129,"")</f>
        <v/>
      </c>
      <c r="BL90" s="104"/>
      <c r="BM90" s="104"/>
    </row>
    <row r="91" spans="2:65" s="26" customFormat="1" ht="67.400000000000006" customHeight="1" x14ac:dyDescent="0.2">
      <c r="B91" s="56">
        <v>83</v>
      </c>
      <c r="C91" s="94" t="str">
        <f>IF('【観光】計画申請 入力'!C130&lt;&gt;"",'【観光】計画申請 入力'!C130,"")</f>
        <v/>
      </c>
      <c r="D91" s="95"/>
      <c r="E91" s="96"/>
      <c r="F91" s="94" t="str">
        <f>IF('【観光】計画申請 入力'!AE130&lt;&gt;"",'【観光】計画申請 入力'!AE130,"")</f>
        <v/>
      </c>
      <c r="G91" s="95"/>
      <c r="H91" s="95"/>
      <c r="I91" s="95"/>
      <c r="J91" s="96"/>
      <c r="K91" s="104" t="str">
        <f>IF('【観光】計画申請 入力'!AF130&lt;&gt;"",'【観光】計画申請 入力'!AF130,"")</f>
        <v/>
      </c>
      <c r="L91" s="104"/>
      <c r="M91" s="104"/>
      <c r="N91" s="104"/>
      <c r="O91" s="104" t="str">
        <f>IF('【観光】計画申請 入力'!AG130&lt;&gt;"",'【観光】計画申請 入力'!AG130,"")</f>
        <v/>
      </c>
      <c r="P91" s="104"/>
      <c r="Q91" s="104"/>
      <c r="R91" s="104"/>
      <c r="S91" s="104"/>
      <c r="T91" s="104"/>
      <c r="U91" s="104"/>
      <c r="V91" s="104"/>
      <c r="W91" s="98" t="str">
        <f>IF('【観光】計画申請 入力'!L130&lt;&gt;"",'【観光】計画申請 入力'!L130,"")</f>
        <v/>
      </c>
      <c r="X91" s="98"/>
      <c r="Y91" s="98"/>
      <c r="Z91" s="98"/>
      <c r="AA91" s="98" t="str">
        <f>IF('【観光】計画申請 入力'!M130&lt;&gt;"",'【観光】計画申請 入力'!M130,"")</f>
        <v/>
      </c>
      <c r="AB91" s="98"/>
      <c r="AC91" s="98"/>
      <c r="AD91" s="98"/>
      <c r="AE91" s="98" t="str">
        <f>IF('【観光】計画申請 入力'!N130&lt;&gt;"",'【観光】計画申請 入力'!N130,"")</f>
        <v/>
      </c>
      <c r="AF91" s="98"/>
      <c r="AG91" s="98"/>
      <c r="AH91" s="98"/>
      <c r="AI91" s="99" t="str">
        <f>IF('【観光】計画申請 入力'!O130=[1]マスタ!$E$3,"循環",IF('【観光】計画申請 入力'!P130&lt;&gt;"",'【観光】計画申請 入力'!P130,""))</f>
        <v/>
      </c>
      <c r="AJ91" s="99"/>
      <c r="AK91" s="99" t="str">
        <f>IF('【観光】計画申請 入力'!O130="〇",IF('【観光】計画申請 入力'!P130&lt;&gt;"",'【観光】計画申請 入力'!P130,""),IF('【観光】計画申請 入力'!Q130&lt;&gt;"",'【観光】計画申請 入力'!Q130,""))</f>
        <v/>
      </c>
      <c r="AL91" s="99"/>
      <c r="AM91" s="109" t="str">
        <f>IF('【観光】計画申請 入力'!R130&lt;&gt;"",'【観光】計画申請 入力'!R130,"")</f>
        <v/>
      </c>
      <c r="AN91" s="109"/>
      <c r="AO91" s="97" t="str">
        <f>IF('【観光】計画申請 入力'!S130&lt;&gt;"",'【観光】計画申請 入力'!S130,"")</f>
        <v/>
      </c>
      <c r="AP91" s="97"/>
      <c r="AQ91" s="107" t="str">
        <f>IF('【観光】計画申請 入力'!T130&lt;&gt;"",'【観光】計画申請 入力'!T130,"")</f>
        <v/>
      </c>
      <c r="AR91" s="107"/>
      <c r="AS91" s="107" t="str">
        <f>IF('【観光】計画申請 入力'!U130&lt;&gt;"",'【観光】計画申請 入力'!U130,"")</f>
        <v/>
      </c>
      <c r="AT91" s="107"/>
      <c r="AU91" s="98" t="str">
        <f>IF('【観光】計画申請 入力'!G130&lt;&gt;"",'【観光】計画申請 入力'!G130,"")</f>
        <v/>
      </c>
      <c r="AV91" s="98"/>
      <c r="AW91" s="108" t="str">
        <f>IF('【観光】計画申請 入力'!H130&lt;&gt;"",'【観光】計画申請 入力'!H130,"")</f>
        <v/>
      </c>
      <c r="AX91" s="108"/>
      <c r="AY91" s="108"/>
      <c r="AZ91" s="104" t="str">
        <f>IF('【観光】計画申請 入力'!I130&lt;&gt;"",'【観光】計画申請 入力'!I130,"")</f>
        <v/>
      </c>
      <c r="BA91" s="104"/>
      <c r="BB91" s="104"/>
      <c r="BC91" s="104" t="str">
        <f>IF('【観光】計画申請 入力'!J130&lt;&gt;"",'【観光】計画申請 入力'!J130,"")</f>
        <v/>
      </c>
      <c r="BD91" s="104"/>
      <c r="BE91" s="104"/>
      <c r="BF91" s="104"/>
      <c r="BG91" s="104"/>
      <c r="BH91" s="104"/>
      <c r="BI91" s="104"/>
      <c r="BJ91" s="104"/>
      <c r="BK91" s="104" t="str">
        <f>IF('【観光】計画申請 入力'!K130&lt;&gt;"",'【観光】計画申請 入力'!K130,"")</f>
        <v/>
      </c>
      <c r="BL91" s="104"/>
      <c r="BM91" s="104"/>
    </row>
    <row r="92" spans="2:65" s="26" customFormat="1" ht="67.400000000000006" customHeight="1" x14ac:dyDescent="0.2">
      <c r="B92" s="56">
        <v>84</v>
      </c>
      <c r="C92" s="94" t="str">
        <f>IF('【観光】計画申請 入力'!C131&lt;&gt;"",'【観光】計画申請 入力'!C131,"")</f>
        <v/>
      </c>
      <c r="D92" s="95"/>
      <c r="E92" s="96"/>
      <c r="F92" s="94" t="str">
        <f>IF('【観光】計画申請 入力'!AE131&lt;&gt;"",'【観光】計画申請 入力'!AE131,"")</f>
        <v/>
      </c>
      <c r="G92" s="95"/>
      <c r="H92" s="95"/>
      <c r="I92" s="95"/>
      <c r="J92" s="96"/>
      <c r="K92" s="104" t="str">
        <f>IF('【観光】計画申請 入力'!AF131&lt;&gt;"",'【観光】計画申請 入力'!AF131,"")</f>
        <v/>
      </c>
      <c r="L92" s="104"/>
      <c r="M92" s="104"/>
      <c r="N92" s="104"/>
      <c r="O92" s="104" t="str">
        <f>IF('【観光】計画申請 入力'!AG131&lt;&gt;"",'【観光】計画申請 入力'!AG131,"")</f>
        <v/>
      </c>
      <c r="P92" s="104"/>
      <c r="Q92" s="104"/>
      <c r="R92" s="104"/>
      <c r="S92" s="104"/>
      <c r="T92" s="104"/>
      <c r="U92" s="104"/>
      <c r="V92" s="104"/>
      <c r="W92" s="98" t="str">
        <f>IF('【観光】計画申請 入力'!L131&lt;&gt;"",'【観光】計画申請 入力'!L131,"")</f>
        <v/>
      </c>
      <c r="X92" s="98"/>
      <c r="Y92" s="98"/>
      <c r="Z92" s="98"/>
      <c r="AA92" s="98" t="str">
        <f>IF('【観光】計画申請 入力'!M131&lt;&gt;"",'【観光】計画申請 入力'!M131,"")</f>
        <v/>
      </c>
      <c r="AB92" s="98"/>
      <c r="AC92" s="98"/>
      <c r="AD92" s="98"/>
      <c r="AE92" s="98" t="str">
        <f>IF('【観光】計画申請 入力'!N131&lt;&gt;"",'【観光】計画申請 入力'!N131,"")</f>
        <v/>
      </c>
      <c r="AF92" s="98"/>
      <c r="AG92" s="98"/>
      <c r="AH92" s="98"/>
      <c r="AI92" s="99" t="str">
        <f>IF('【観光】計画申請 入力'!O131=[1]マスタ!$E$3,"循環",IF('【観光】計画申請 入力'!P131&lt;&gt;"",'【観光】計画申請 入力'!P131,""))</f>
        <v/>
      </c>
      <c r="AJ92" s="99"/>
      <c r="AK92" s="99" t="str">
        <f>IF('【観光】計画申請 入力'!O131="〇",IF('【観光】計画申請 入力'!P131&lt;&gt;"",'【観光】計画申請 入力'!P131,""),IF('【観光】計画申請 入力'!Q131&lt;&gt;"",'【観光】計画申請 入力'!Q131,""))</f>
        <v/>
      </c>
      <c r="AL92" s="99"/>
      <c r="AM92" s="109" t="str">
        <f>IF('【観光】計画申請 入力'!R131&lt;&gt;"",'【観光】計画申請 入力'!R131,"")</f>
        <v/>
      </c>
      <c r="AN92" s="109"/>
      <c r="AO92" s="97" t="str">
        <f>IF('【観光】計画申請 入力'!S131&lt;&gt;"",'【観光】計画申請 入力'!S131,"")</f>
        <v/>
      </c>
      <c r="AP92" s="97"/>
      <c r="AQ92" s="107" t="str">
        <f>IF('【観光】計画申請 入力'!T131&lt;&gt;"",'【観光】計画申請 入力'!T131,"")</f>
        <v/>
      </c>
      <c r="AR92" s="107"/>
      <c r="AS92" s="107" t="str">
        <f>IF('【観光】計画申請 入力'!U131&lt;&gt;"",'【観光】計画申請 入力'!U131,"")</f>
        <v/>
      </c>
      <c r="AT92" s="107"/>
      <c r="AU92" s="98" t="str">
        <f>IF('【観光】計画申請 入力'!G131&lt;&gt;"",'【観光】計画申請 入力'!G131,"")</f>
        <v/>
      </c>
      <c r="AV92" s="98"/>
      <c r="AW92" s="108" t="str">
        <f>IF('【観光】計画申請 入力'!H131&lt;&gt;"",'【観光】計画申請 入力'!H131,"")</f>
        <v/>
      </c>
      <c r="AX92" s="108"/>
      <c r="AY92" s="108"/>
      <c r="AZ92" s="104" t="str">
        <f>IF('【観光】計画申請 入力'!I131&lt;&gt;"",'【観光】計画申請 入力'!I131,"")</f>
        <v/>
      </c>
      <c r="BA92" s="104"/>
      <c r="BB92" s="104"/>
      <c r="BC92" s="104" t="str">
        <f>IF('【観光】計画申請 入力'!J131&lt;&gt;"",'【観光】計画申請 入力'!J131,"")</f>
        <v/>
      </c>
      <c r="BD92" s="104"/>
      <c r="BE92" s="104"/>
      <c r="BF92" s="104"/>
      <c r="BG92" s="104"/>
      <c r="BH92" s="104"/>
      <c r="BI92" s="104"/>
      <c r="BJ92" s="104"/>
      <c r="BK92" s="104" t="str">
        <f>IF('【観光】計画申請 入力'!K131&lt;&gt;"",'【観光】計画申請 入力'!K131,"")</f>
        <v/>
      </c>
      <c r="BL92" s="104"/>
      <c r="BM92" s="104"/>
    </row>
    <row r="93" spans="2:65" s="26" customFormat="1" ht="67.400000000000006" customHeight="1" x14ac:dyDescent="0.2">
      <c r="B93" s="56">
        <v>85</v>
      </c>
      <c r="C93" s="94" t="str">
        <f>IF('【観光】計画申請 入力'!C132&lt;&gt;"",'【観光】計画申請 入力'!C132,"")</f>
        <v/>
      </c>
      <c r="D93" s="95"/>
      <c r="E93" s="96"/>
      <c r="F93" s="94" t="str">
        <f>IF('【観光】計画申請 入力'!AE132&lt;&gt;"",'【観光】計画申請 入力'!AE132,"")</f>
        <v/>
      </c>
      <c r="G93" s="95"/>
      <c r="H93" s="95"/>
      <c r="I93" s="95"/>
      <c r="J93" s="96"/>
      <c r="K93" s="104" t="str">
        <f>IF('【観光】計画申請 入力'!AF132&lt;&gt;"",'【観光】計画申請 入力'!AF132,"")</f>
        <v/>
      </c>
      <c r="L93" s="104"/>
      <c r="M93" s="104"/>
      <c r="N93" s="104"/>
      <c r="O93" s="104" t="str">
        <f>IF('【観光】計画申請 入力'!AG132&lt;&gt;"",'【観光】計画申請 入力'!AG132,"")</f>
        <v/>
      </c>
      <c r="P93" s="104"/>
      <c r="Q93" s="104"/>
      <c r="R93" s="104"/>
      <c r="S93" s="104"/>
      <c r="T93" s="104"/>
      <c r="U93" s="104"/>
      <c r="V93" s="104"/>
      <c r="W93" s="98" t="str">
        <f>IF('【観光】計画申請 入力'!L132&lt;&gt;"",'【観光】計画申請 入力'!L132,"")</f>
        <v/>
      </c>
      <c r="X93" s="98"/>
      <c r="Y93" s="98"/>
      <c r="Z93" s="98"/>
      <c r="AA93" s="98" t="str">
        <f>IF('【観光】計画申請 入力'!M132&lt;&gt;"",'【観光】計画申請 入力'!M132,"")</f>
        <v/>
      </c>
      <c r="AB93" s="98"/>
      <c r="AC93" s="98"/>
      <c r="AD93" s="98"/>
      <c r="AE93" s="98" t="str">
        <f>IF('【観光】計画申請 入力'!N132&lt;&gt;"",'【観光】計画申請 入力'!N132,"")</f>
        <v/>
      </c>
      <c r="AF93" s="98"/>
      <c r="AG93" s="98"/>
      <c r="AH93" s="98"/>
      <c r="AI93" s="99" t="str">
        <f>IF('【観光】計画申請 入力'!O132=[1]マスタ!$E$3,"循環",IF('【観光】計画申請 入力'!P132&lt;&gt;"",'【観光】計画申請 入力'!P132,""))</f>
        <v/>
      </c>
      <c r="AJ93" s="99"/>
      <c r="AK93" s="99" t="str">
        <f>IF('【観光】計画申請 入力'!O132="〇",IF('【観光】計画申請 入力'!P132&lt;&gt;"",'【観光】計画申請 入力'!P132,""),IF('【観光】計画申請 入力'!Q132&lt;&gt;"",'【観光】計画申請 入力'!Q132,""))</f>
        <v/>
      </c>
      <c r="AL93" s="99"/>
      <c r="AM93" s="109" t="str">
        <f>IF('【観光】計画申請 入力'!R132&lt;&gt;"",'【観光】計画申請 入力'!R132,"")</f>
        <v/>
      </c>
      <c r="AN93" s="109"/>
      <c r="AO93" s="97" t="str">
        <f>IF('【観光】計画申請 入力'!S132&lt;&gt;"",'【観光】計画申請 入力'!S132,"")</f>
        <v/>
      </c>
      <c r="AP93" s="97"/>
      <c r="AQ93" s="107" t="str">
        <f>IF('【観光】計画申請 入力'!T132&lt;&gt;"",'【観光】計画申請 入力'!T132,"")</f>
        <v/>
      </c>
      <c r="AR93" s="107"/>
      <c r="AS93" s="107" t="str">
        <f>IF('【観光】計画申請 入力'!U132&lt;&gt;"",'【観光】計画申請 入力'!U132,"")</f>
        <v/>
      </c>
      <c r="AT93" s="107"/>
      <c r="AU93" s="98" t="str">
        <f>IF('【観光】計画申請 入力'!G132&lt;&gt;"",'【観光】計画申請 入力'!G132,"")</f>
        <v/>
      </c>
      <c r="AV93" s="98"/>
      <c r="AW93" s="108" t="str">
        <f>IF('【観光】計画申請 入力'!H132&lt;&gt;"",'【観光】計画申請 入力'!H132,"")</f>
        <v/>
      </c>
      <c r="AX93" s="108"/>
      <c r="AY93" s="108"/>
      <c r="AZ93" s="104" t="str">
        <f>IF('【観光】計画申請 入力'!I132&lt;&gt;"",'【観光】計画申請 入力'!I132,"")</f>
        <v/>
      </c>
      <c r="BA93" s="104"/>
      <c r="BB93" s="104"/>
      <c r="BC93" s="104" t="str">
        <f>IF('【観光】計画申請 入力'!J132&lt;&gt;"",'【観光】計画申請 入力'!J132,"")</f>
        <v/>
      </c>
      <c r="BD93" s="104"/>
      <c r="BE93" s="104"/>
      <c r="BF93" s="104"/>
      <c r="BG93" s="104"/>
      <c r="BH93" s="104"/>
      <c r="BI93" s="104"/>
      <c r="BJ93" s="104"/>
      <c r="BK93" s="104" t="str">
        <f>IF('【観光】計画申請 入力'!K132&lt;&gt;"",'【観光】計画申請 入力'!K132,"")</f>
        <v/>
      </c>
      <c r="BL93" s="104"/>
      <c r="BM93" s="104"/>
    </row>
    <row r="94" spans="2:65" s="26" customFormat="1" ht="67.400000000000006" customHeight="1" x14ac:dyDescent="0.2">
      <c r="B94" s="56">
        <v>86</v>
      </c>
      <c r="C94" s="94" t="str">
        <f>IF('【観光】計画申請 入力'!C133&lt;&gt;"",'【観光】計画申請 入力'!C133,"")</f>
        <v/>
      </c>
      <c r="D94" s="95"/>
      <c r="E94" s="96"/>
      <c r="F94" s="94" t="str">
        <f>IF('【観光】計画申請 入力'!AE133&lt;&gt;"",'【観光】計画申請 入力'!AE133,"")</f>
        <v/>
      </c>
      <c r="G94" s="95"/>
      <c r="H94" s="95"/>
      <c r="I94" s="95"/>
      <c r="J94" s="96"/>
      <c r="K94" s="104" t="str">
        <f>IF('【観光】計画申請 入力'!AF133&lt;&gt;"",'【観光】計画申請 入力'!AF133,"")</f>
        <v/>
      </c>
      <c r="L94" s="104"/>
      <c r="M94" s="104"/>
      <c r="N94" s="104"/>
      <c r="O94" s="104" t="str">
        <f>IF('【観光】計画申請 入力'!AG133&lt;&gt;"",'【観光】計画申請 入力'!AG133,"")</f>
        <v/>
      </c>
      <c r="P94" s="104"/>
      <c r="Q94" s="104"/>
      <c r="R94" s="104"/>
      <c r="S94" s="104"/>
      <c r="T94" s="104"/>
      <c r="U94" s="104"/>
      <c r="V94" s="104"/>
      <c r="W94" s="98" t="str">
        <f>IF('【観光】計画申請 入力'!L133&lt;&gt;"",'【観光】計画申請 入力'!L133,"")</f>
        <v/>
      </c>
      <c r="X94" s="98"/>
      <c r="Y94" s="98"/>
      <c r="Z94" s="98"/>
      <c r="AA94" s="98" t="str">
        <f>IF('【観光】計画申請 入力'!M133&lt;&gt;"",'【観光】計画申請 入力'!M133,"")</f>
        <v/>
      </c>
      <c r="AB94" s="98"/>
      <c r="AC94" s="98"/>
      <c r="AD94" s="98"/>
      <c r="AE94" s="98" t="str">
        <f>IF('【観光】計画申請 入力'!N133&lt;&gt;"",'【観光】計画申請 入力'!N133,"")</f>
        <v/>
      </c>
      <c r="AF94" s="98"/>
      <c r="AG94" s="98"/>
      <c r="AH94" s="98"/>
      <c r="AI94" s="99" t="str">
        <f>IF('【観光】計画申請 入力'!O133=[1]マスタ!$E$3,"循環",IF('【観光】計画申請 入力'!P133&lt;&gt;"",'【観光】計画申請 入力'!P133,""))</f>
        <v/>
      </c>
      <c r="AJ94" s="99"/>
      <c r="AK94" s="99" t="str">
        <f>IF('【観光】計画申請 入力'!O133="〇",IF('【観光】計画申請 入力'!P133&lt;&gt;"",'【観光】計画申請 入力'!P133,""),IF('【観光】計画申請 入力'!Q133&lt;&gt;"",'【観光】計画申請 入力'!Q133,""))</f>
        <v/>
      </c>
      <c r="AL94" s="99"/>
      <c r="AM94" s="109" t="str">
        <f>IF('【観光】計画申請 入力'!R133&lt;&gt;"",'【観光】計画申請 入力'!R133,"")</f>
        <v/>
      </c>
      <c r="AN94" s="109"/>
      <c r="AO94" s="97" t="str">
        <f>IF('【観光】計画申請 入力'!S133&lt;&gt;"",'【観光】計画申請 入力'!S133,"")</f>
        <v/>
      </c>
      <c r="AP94" s="97"/>
      <c r="AQ94" s="107" t="str">
        <f>IF('【観光】計画申請 入力'!T133&lt;&gt;"",'【観光】計画申請 入力'!T133,"")</f>
        <v/>
      </c>
      <c r="AR94" s="107"/>
      <c r="AS94" s="107" t="str">
        <f>IF('【観光】計画申請 入力'!U133&lt;&gt;"",'【観光】計画申請 入力'!U133,"")</f>
        <v/>
      </c>
      <c r="AT94" s="107"/>
      <c r="AU94" s="98" t="str">
        <f>IF('【観光】計画申請 入力'!G133&lt;&gt;"",'【観光】計画申請 入力'!G133,"")</f>
        <v/>
      </c>
      <c r="AV94" s="98"/>
      <c r="AW94" s="108" t="str">
        <f>IF('【観光】計画申請 入力'!H133&lt;&gt;"",'【観光】計画申請 入力'!H133,"")</f>
        <v/>
      </c>
      <c r="AX94" s="108"/>
      <c r="AY94" s="108"/>
      <c r="AZ94" s="104" t="str">
        <f>IF('【観光】計画申請 入力'!I133&lt;&gt;"",'【観光】計画申請 入力'!I133,"")</f>
        <v/>
      </c>
      <c r="BA94" s="104"/>
      <c r="BB94" s="104"/>
      <c r="BC94" s="104" t="str">
        <f>IF('【観光】計画申請 入力'!J133&lt;&gt;"",'【観光】計画申請 入力'!J133,"")</f>
        <v/>
      </c>
      <c r="BD94" s="104"/>
      <c r="BE94" s="104"/>
      <c r="BF94" s="104"/>
      <c r="BG94" s="104"/>
      <c r="BH94" s="104"/>
      <c r="BI94" s="104"/>
      <c r="BJ94" s="104"/>
      <c r="BK94" s="104" t="str">
        <f>IF('【観光】計画申請 入力'!K133&lt;&gt;"",'【観光】計画申請 入力'!K133,"")</f>
        <v/>
      </c>
      <c r="BL94" s="104"/>
      <c r="BM94" s="104"/>
    </row>
    <row r="95" spans="2:65" s="26" customFormat="1" ht="67.400000000000006" customHeight="1" x14ac:dyDescent="0.2">
      <c r="B95" s="56">
        <v>87</v>
      </c>
      <c r="C95" s="94" t="str">
        <f>IF('【観光】計画申請 入力'!C134&lt;&gt;"",'【観光】計画申請 入力'!C134,"")</f>
        <v/>
      </c>
      <c r="D95" s="95"/>
      <c r="E95" s="96"/>
      <c r="F95" s="94" t="str">
        <f>IF('【観光】計画申請 入力'!AE134&lt;&gt;"",'【観光】計画申請 入力'!AE134,"")</f>
        <v/>
      </c>
      <c r="G95" s="95"/>
      <c r="H95" s="95"/>
      <c r="I95" s="95"/>
      <c r="J95" s="96"/>
      <c r="K95" s="104" t="str">
        <f>IF('【観光】計画申請 入力'!AF134&lt;&gt;"",'【観光】計画申請 入力'!AF134,"")</f>
        <v/>
      </c>
      <c r="L95" s="104"/>
      <c r="M95" s="104"/>
      <c r="N95" s="104"/>
      <c r="O95" s="104" t="str">
        <f>IF('【観光】計画申請 入力'!AG134&lt;&gt;"",'【観光】計画申請 入力'!AG134,"")</f>
        <v/>
      </c>
      <c r="P95" s="104"/>
      <c r="Q95" s="104"/>
      <c r="R95" s="104"/>
      <c r="S95" s="104"/>
      <c r="T95" s="104"/>
      <c r="U95" s="104"/>
      <c r="V95" s="104"/>
      <c r="W95" s="98" t="str">
        <f>IF('【観光】計画申請 入力'!L134&lt;&gt;"",'【観光】計画申請 入力'!L134,"")</f>
        <v/>
      </c>
      <c r="X95" s="98"/>
      <c r="Y95" s="98"/>
      <c r="Z95" s="98"/>
      <c r="AA95" s="98" t="str">
        <f>IF('【観光】計画申請 入力'!M134&lt;&gt;"",'【観光】計画申請 入力'!M134,"")</f>
        <v/>
      </c>
      <c r="AB95" s="98"/>
      <c r="AC95" s="98"/>
      <c r="AD95" s="98"/>
      <c r="AE95" s="98" t="str">
        <f>IF('【観光】計画申請 入力'!N134&lt;&gt;"",'【観光】計画申請 入力'!N134,"")</f>
        <v/>
      </c>
      <c r="AF95" s="98"/>
      <c r="AG95" s="98"/>
      <c r="AH95" s="98"/>
      <c r="AI95" s="99" t="str">
        <f>IF('【観光】計画申請 入力'!O134=[1]マスタ!$E$3,"循環",IF('【観光】計画申請 入力'!P134&lt;&gt;"",'【観光】計画申請 入力'!P134,""))</f>
        <v/>
      </c>
      <c r="AJ95" s="99"/>
      <c r="AK95" s="99" t="str">
        <f>IF('【観光】計画申請 入力'!O134="〇",IF('【観光】計画申請 入力'!P134&lt;&gt;"",'【観光】計画申請 入力'!P134,""),IF('【観光】計画申請 入力'!Q134&lt;&gt;"",'【観光】計画申請 入力'!Q134,""))</f>
        <v/>
      </c>
      <c r="AL95" s="99"/>
      <c r="AM95" s="109" t="str">
        <f>IF('【観光】計画申請 入力'!R134&lt;&gt;"",'【観光】計画申請 入力'!R134,"")</f>
        <v/>
      </c>
      <c r="AN95" s="109"/>
      <c r="AO95" s="97" t="str">
        <f>IF('【観光】計画申請 入力'!S134&lt;&gt;"",'【観光】計画申請 入力'!S134,"")</f>
        <v/>
      </c>
      <c r="AP95" s="97"/>
      <c r="AQ95" s="107" t="str">
        <f>IF('【観光】計画申請 入力'!T134&lt;&gt;"",'【観光】計画申請 入力'!T134,"")</f>
        <v/>
      </c>
      <c r="AR95" s="107"/>
      <c r="AS95" s="107" t="str">
        <f>IF('【観光】計画申請 入力'!U134&lt;&gt;"",'【観光】計画申請 入力'!U134,"")</f>
        <v/>
      </c>
      <c r="AT95" s="107"/>
      <c r="AU95" s="98" t="str">
        <f>IF('【観光】計画申請 入力'!G134&lt;&gt;"",'【観光】計画申請 入力'!G134,"")</f>
        <v/>
      </c>
      <c r="AV95" s="98"/>
      <c r="AW95" s="108" t="str">
        <f>IF('【観光】計画申請 入力'!H134&lt;&gt;"",'【観光】計画申請 入力'!H134,"")</f>
        <v/>
      </c>
      <c r="AX95" s="108"/>
      <c r="AY95" s="108"/>
      <c r="AZ95" s="104" t="str">
        <f>IF('【観光】計画申請 入力'!I134&lt;&gt;"",'【観光】計画申請 入力'!I134,"")</f>
        <v/>
      </c>
      <c r="BA95" s="104"/>
      <c r="BB95" s="104"/>
      <c r="BC95" s="104" t="str">
        <f>IF('【観光】計画申請 入力'!J134&lt;&gt;"",'【観光】計画申請 入力'!J134,"")</f>
        <v/>
      </c>
      <c r="BD95" s="104"/>
      <c r="BE95" s="104"/>
      <c r="BF95" s="104"/>
      <c r="BG95" s="104"/>
      <c r="BH95" s="104"/>
      <c r="BI95" s="104"/>
      <c r="BJ95" s="104"/>
      <c r="BK95" s="104" t="str">
        <f>IF('【観光】計画申請 入力'!K134&lt;&gt;"",'【観光】計画申請 入力'!K134,"")</f>
        <v/>
      </c>
      <c r="BL95" s="104"/>
      <c r="BM95" s="104"/>
    </row>
    <row r="96" spans="2:65" s="26" customFormat="1" ht="67.400000000000006" customHeight="1" x14ac:dyDescent="0.2">
      <c r="B96" s="56">
        <v>88</v>
      </c>
      <c r="C96" s="94" t="str">
        <f>IF('【観光】計画申請 入力'!C135&lt;&gt;"",'【観光】計画申請 入力'!C135,"")</f>
        <v/>
      </c>
      <c r="D96" s="95"/>
      <c r="E96" s="96"/>
      <c r="F96" s="94" t="str">
        <f>IF('【観光】計画申請 入力'!AE135&lt;&gt;"",'【観光】計画申請 入力'!AE135,"")</f>
        <v/>
      </c>
      <c r="G96" s="95"/>
      <c r="H96" s="95"/>
      <c r="I96" s="95"/>
      <c r="J96" s="96"/>
      <c r="K96" s="104" t="str">
        <f>IF('【観光】計画申請 入力'!AF135&lt;&gt;"",'【観光】計画申請 入力'!AF135,"")</f>
        <v/>
      </c>
      <c r="L96" s="104"/>
      <c r="M96" s="104"/>
      <c r="N96" s="104"/>
      <c r="O96" s="104" t="str">
        <f>IF('【観光】計画申請 入力'!AG135&lt;&gt;"",'【観光】計画申請 入力'!AG135,"")</f>
        <v/>
      </c>
      <c r="P96" s="104"/>
      <c r="Q96" s="104"/>
      <c r="R96" s="104"/>
      <c r="S96" s="104"/>
      <c r="T96" s="104"/>
      <c r="U96" s="104"/>
      <c r="V96" s="104"/>
      <c r="W96" s="98" t="str">
        <f>IF('【観光】計画申請 入力'!L135&lt;&gt;"",'【観光】計画申請 入力'!L135,"")</f>
        <v/>
      </c>
      <c r="X96" s="98"/>
      <c r="Y96" s="98"/>
      <c r="Z96" s="98"/>
      <c r="AA96" s="98" t="str">
        <f>IF('【観光】計画申請 入力'!M135&lt;&gt;"",'【観光】計画申請 入力'!M135,"")</f>
        <v/>
      </c>
      <c r="AB96" s="98"/>
      <c r="AC96" s="98"/>
      <c r="AD96" s="98"/>
      <c r="AE96" s="98" t="str">
        <f>IF('【観光】計画申請 入力'!N135&lt;&gt;"",'【観光】計画申請 入力'!N135,"")</f>
        <v/>
      </c>
      <c r="AF96" s="98"/>
      <c r="AG96" s="98"/>
      <c r="AH96" s="98"/>
      <c r="AI96" s="99" t="str">
        <f>IF('【観光】計画申請 入力'!O135=[1]マスタ!$E$3,"循環",IF('【観光】計画申請 入力'!P135&lt;&gt;"",'【観光】計画申請 入力'!P135,""))</f>
        <v/>
      </c>
      <c r="AJ96" s="99"/>
      <c r="AK96" s="99" t="str">
        <f>IF('【観光】計画申請 入力'!O135="〇",IF('【観光】計画申請 入力'!P135&lt;&gt;"",'【観光】計画申請 入力'!P135,""),IF('【観光】計画申請 入力'!Q135&lt;&gt;"",'【観光】計画申請 入力'!Q135,""))</f>
        <v/>
      </c>
      <c r="AL96" s="99"/>
      <c r="AM96" s="109" t="str">
        <f>IF('【観光】計画申請 入力'!R135&lt;&gt;"",'【観光】計画申請 入力'!R135,"")</f>
        <v/>
      </c>
      <c r="AN96" s="109"/>
      <c r="AO96" s="97" t="str">
        <f>IF('【観光】計画申請 入力'!S135&lt;&gt;"",'【観光】計画申請 入力'!S135,"")</f>
        <v/>
      </c>
      <c r="AP96" s="97"/>
      <c r="AQ96" s="107" t="str">
        <f>IF('【観光】計画申請 入力'!T135&lt;&gt;"",'【観光】計画申請 入力'!T135,"")</f>
        <v/>
      </c>
      <c r="AR96" s="107"/>
      <c r="AS96" s="107" t="str">
        <f>IF('【観光】計画申請 入力'!U135&lt;&gt;"",'【観光】計画申請 入力'!U135,"")</f>
        <v/>
      </c>
      <c r="AT96" s="107"/>
      <c r="AU96" s="98" t="str">
        <f>IF('【観光】計画申請 入力'!G135&lt;&gt;"",'【観光】計画申請 入力'!G135,"")</f>
        <v/>
      </c>
      <c r="AV96" s="98"/>
      <c r="AW96" s="108" t="str">
        <f>IF('【観光】計画申請 入力'!H135&lt;&gt;"",'【観光】計画申請 入力'!H135,"")</f>
        <v/>
      </c>
      <c r="AX96" s="108"/>
      <c r="AY96" s="108"/>
      <c r="AZ96" s="104" t="str">
        <f>IF('【観光】計画申請 入力'!I135&lt;&gt;"",'【観光】計画申請 入力'!I135,"")</f>
        <v/>
      </c>
      <c r="BA96" s="104"/>
      <c r="BB96" s="104"/>
      <c r="BC96" s="104" t="str">
        <f>IF('【観光】計画申請 入力'!J135&lt;&gt;"",'【観光】計画申請 入力'!J135,"")</f>
        <v/>
      </c>
      <c r="BD96" s="104"/>
      <c r="BE96" s="104"/>
      <c r="BF96" s="104"/>
      <c r="BG96" s="104"/>
      <c r="BH96" s="104"/>
      <c r="BI96" s="104"/>
      <c r="BJ96" s="104"/>
      <c r="BK96" s="104" t="str">
        <f>IF('【観光】計画申請 入力'!K135&lt;&gt;"",'【観光】計画申請 入力'!K135,"")</f>
        <v/>
      </c>
      <c r="BL96" s="104"/>
      <c r="BM96" s="104"/>
    </row>
    <row r="97" spans="2:65" s="26" customFormat="1" ht="67.400000000000006" customHeight="1" x14ac:dyDescent="0.2">
      <c r="B97" s="56">
        <v>89</v>
      </c>
      <c r="C97" s="94" t="str">
        <f>IF('【観光】計画申請 入力'!C136&lt;&gt;"",'【観光】計画申請 入力'!C136,"")</f>
        <v/>
      </c>
      <c r="D97" s="95"/>
      <c r="E97" s="96"/>
      <c r="F97" s="94" t="str">
        <f>IF('【観光】計画申請 入力'!AE136&lt;&gt;"",'【観光】計画申請 入力'!AE136,"")</f>
        <v/>
      </c>
      <c r="G97" s="95"/>
      <c r="H97" s="95"/>
      <c r="I97" s="95"/>
      <c r="J97" s="96"/>
      <c r="K97" s="104" t="str">
        <f>IF('【観光】計画申請 入力'!AF136&lt;&gt;"",'【観光】計画申請 入力'!AF136,"")</f>
        <v/>
      </c>
      <c r="L97" s="104"/>
      <c r="M97" s="104"/>
      <c r="N97" s="104"/>
      <c r="O97" s="104" t="str">
        <f>IF('【観光】計画申請 入力'!AG136&lt;&gt;"",'【観光】計画申請 入力'!AG136,"")</f>
        <v/>
      </c>
      <c r="P97" s="104"/>
      <c r="Q97" s="104"/>
      <c r="R97" s="104"/>
      <c r="S97" s="104"/>
      <c r="T97" s="104"/>
      <c r="U97" s="104"/>
      <c r="V97" s="104"/>
      <c r="W97" s="98" t="str">
        <f>IF('【観光】計画申請 入力'!L136&lt;&gt;"",'【観光】計画申請 入力'!L136,"")</f>
        <v/>
      </c>
      <c r="X97" s="98"/>
      <c r="Y97" s="98"/>
      <c r="Z97" s="98"/>
      <c r="AA97" s="98" t="str">
        <f>IF('【観光】計画申請 入力'!M136&lt;&gt;"",'【観光】計画申請 入力'!M136,"")</f>
        <v/>
      </c>
      <c r="AB97" s="98"/>
      <c r="AC97" s="98"/>
      <c r="AD97" s="98"/>
      <c r="AE97" s="98" t="str">
        <f>IF('【観光】計画申請 入力'!N136&lt;&gt;"",'【観光】計画申請 入力'!N136,"")</f>
        <v/>
      </c>
      <c r="AF97" s="98"/>
      <c r="AG97" s="98"/>
      <c r="AH97" s="98"/>
      <c r="AI97" s="99" t="str">
        <f>IF('【観光】計画申請 入力'!O136=[1]マスタ!$E$3,"循環",IF('【観光】計画申請 入力'!P136&lt;&gt;"",'【観光】計画申請 入力'!P136,""))</f>
        <v/>
      </c>
      <c r="AJ97" s="99"/>
      <c r="AK97" s="99" t="str">
        <f>IF('【観光】計画申請 入力'!O136="〇",IF('【観光】計画申請 入力'!P136&lt;&gt;"",'【観光】計画申請 入力'!P136,""),IF('【観光】計画申請 入力'!Q136&lt;&gt;"",'【観光】計画申請 入力'!Q136,""))</f>
        <v/>
      </c>
      <c r="AL97" s="99"/>
      <c r="AM97" s="109" t="str">
        <f>IF('【観光】計画申請 入力'!R136&lt;&gt;"",'【観光】計画申請 入力'!R136,"")</f>
        <v/>
      </c>
      <c r="AN97" s="109"/>
      <c r="AO97" s="97" t="str">
        <f>IF('【観光】計画申請 入力'!S136&lt;&gt;"",'【観光】計画申請 入力'!S136,"")</f>
        <v/>
      </c>
      <c r="AP97" s="97"/>
      <c r="AQ97" s="107" t="str">
        <f>IF('【観光】計画申請 入力'!T136&lt;&gt;"",'【観光】計画申請 入力'!T136,"")</f>
        <v/>
      </c>
      <c r="AR97" s="107"/>
      <c r="AS97" s="107" t="str">
        <f>IF('【観光】計画申請 入力'!U136&lt;&gt;"",'【観光】計画申請 入力'!U136,"")</f>
        <v/>
      </c>
      <c r="AT97" s="107"/>
      <c r="AU97" s="98" t="str">
        <f>IF('【観光】計画申請 入力'!G136&lt;&gt;"",'【観光】計画申請 入力'!G136,"")</f>
        <v/>
      </c>
      <c r="AV97" s="98"/>
      <c r="AW97" s="108" t="str">
        <f>IF('【観光】計画申請 入力'!H136&lt;&gt;"",'【観光】計画申請 入力'!H136,"")</f>
        <v/>
      </c>
      <c r="AX97" s="108"/>
      <c r="AY97" s="108"/>
      <c r="AZ97" s="104" t="str">
        <f>IF('【観光】計画申請 入力'!I136&lt;&gt;"",'【観光】計画申請 入力'!I136,"")</f>
        <v/>
      </c>
      <c r="BA97" s="104"/>
      <c r="BB97" s="104"/>
      <c r="BC97" s="104" t="str">
        <f>IF('【観光】計画申請 入力'!J136&lt;&gt;"",'【観光】計画申請 入力'!J136,"")</f>
        <v/>
      </c>
      <c r="BD97" s="104"/>
      <c r="BE97" s="104"/>
      <c r="BF97" s="104"/>
      <c r="BG97" s="104"/>
      <c r="BH97" s="104"/>
      <c r="BI97" s="104"/>
      <c r="BJ97" s="104"/>
      <c r="BK97" s="104" t="str">
        <f>IF('【観光】計画申請 入力'!K136&lt;&gt;"",'【観光】計画申請 入力'!K136,"")</f>
        <v/>
      </c>
      <c r="BL97" s="104"/>
      <c r="BM97" s="104"/>
    </row>
    <row r="98" spans="2:65" s="26" customFormat="1" ht="67.400000000000006" customHeight="1" x14ac:dyDescent="0.2">
      <c r="B98" s="56">
        <v>90</v>
      </c>
      <c r="C98" s="94" t="str">
        <f>IF('【観光】計画申請 入力'!C137&lt;&gt;"",'【観光】計画申請 入力'!C137,"")</f>
        <v/>
      </c>
      <c r="D98" s="95"/>
      <c r="E98" s="96"/>
      <c r="F98" s="94" t="str">
        <f>IF('【観光】計画申請 入力'!AE137&lt;&gt;"",'【観光】計画申請 入力'!AE137,"")</f>
        <v/>
      </c>
      <c r="G98" s="95"/>
      <c r="H98" s="95"/>
      <c r="I98" s="95"/>
      <c r="J98" s="96"/>
      <c r="K98" s="104" t="str">
        <f>IF('【観光】計画申請 入力'!AF137&lt;&gt;"",'【観光】計画申請 入力'!AF137,"")</f>
        <v/>
      </c>
      <c r="L98" s="104"/>
      <c r="M98" s="104"/>
      <c r="N98" s="104"/>
      <c r="O98" s="104" t="str">
        <f>IF('【観光】計画申請 入力'!AG137&lt;&gt;"",'【観光】計画申請 入力'!AG137,"")</f>
        <v/>
      </c>
      <c r="P98" s="104"/>
      <c r="Q98" s="104"/>
      <c r="R98" s="104"/>
      <c r="S98" s="104"/>
      <c r="T98" s="104"/>
      <c r="U98" s="104"/>
      <c r="V98" s="104"/>
      <c r="W98" s="98" t="str">
        <f>IF('【観光】計画申請 入力'!L137&lt;&gt;"",'【観光】計画申請 入力'!L137,"")</f>
        <v/>
      </c>
      <c r="X98" s="98"/>
      <c r="Y98" s="98"/>
      <c r="Z98" s="98"/>
      <c r="AA98" s="98" t="str">
        <f>IF('【観光】計画申請 入力'!M137&lt;&gt;"",'【観光】計画申請 入力'!M137,"")</f>
        <v/>
      </c>
      <c r="AB98" s="98"/>
      <c r="AC98" s="98"/>
      <c r="AD98" s="98"/>
      <c r="AE98" s="98" t="str">
        <f>IF('【観光】計画申請 入力'!N137&lt;&gt;"",'【観光】計画申請 入力'!N137,"")</f>
        <v/>
      </c>
      <c r="AF98" s="98"/>
      <c r="AG98" s="98"/>
      <c r="AH98" s="98"/>
      <c r="AI98" s="99" t="str">
        <f>IF('【観光】計画申請 入力'!O137=[1]マスタ!$E$3,"循環",IF('【観光】計画申請 入力'!P137&lt;&gt;"",'【観光】計画申請 入力'!P137,""))</f>
        <v/>
      </c>
      <c r="AJ98" s="99"/>
      <c r="AK98" s="99" t="str">
        <f>IF('【観光】計画申請 入力'!O137="〇",IF('【観光】計画申請 入力'!P137&lt;&gt;"",'【観光】計画申請 入力'!P137,""),IF('【観光】計画申請 入力'!Q137&lt;&gt;"",'【観光】計画申請 入力'!Q137,""))</f>
        <v/>
      </c>
      <c r="AL98" s="99"/>
      <c r="AM98" s="109" t="str">
        <f>IF('【観光】計画申請 入力'!R137&lt;&gt;"",'【観光】計画申請 入力'!R137,"")</f>
        <v/>
      </c>
      <c r="AN98" s="109"/>
      <c r="AO98" s="97" t="str">
        <f>IF('【観光】計画申請 入力'!S137&lt;&gt;"",'【観光】計画申請 入力'!S137,"")</f>
        <v/>
      </c>
      <c r="AP98" s="97"/>
      <c r="AQ98" s="107" t="str">
        <f>IF('【観光】計画申請 入力'!T137&lt;&gt;"",'【観光】計画申請 入力'!T137,"")</f>
        <v/>
      </c>
      <c r="AR98" s="107"/>
      <c r="AS98" s="107" t="str">
        <f>IF('【観光】計画申請 入力'!U137&lt;&gt;"",'【観光】計画申請 入力'!U137,"")</f>
        <v/>
      </c>
      <c r="AT98" s="107"/>
      <c r="AU98" s="98" t="str">
        <f>IF('【観光】計画申請 入力'!G137&lt;&gt;"",'【観光】計画申請 入力'!G137,"")</f>
        <v/>
      </c>
      <c r="AV98" s="98"/>
      <c r="AW98" s="108" t="str">
        <f>IF('【観光】計画申請 入力'!H137&lt;&gt;"",'【観光】計画申請 入力'!H137,"")</f>
        <v/>
      </c>
      <c r="AX98" s="108"/>
      <c r="AY98" s="108"/>
      <c r="AZ98" s="104" t="str">
        <f>IF('【観光】計画申請 入力'!I137&lt;&gt;"",'【観光】計画申請 入力'!I137,"")</f>
        <v/>
      </c>
      <c r="BA98" s="104"/>
      <c r="BB98" s="104"/>
      <c r="BC98" s="104" t="str">
        <f>IF('【観光】計画申請 入力'!J137&lt;&gt;"",'【観光】計画申請 入力'!J137,"")</f>
        <v/>
      </c>
      <c r="BD98" s="104"/>
      <c r="BE98" s="104"/>
      <c r="BF98" s="104"/>
      <c r="BG98" s="104"/>
      <c r="BH98" s="104"/>
      <c r="BI98" s="104"/>
      <c r="BJ98" s="104"/>
      <c r="BK98" s="104" t="str">
        <f>IF('【観光】計画申請 入力'!K137&lt;&gt;"",'【観光】計画申請 入力'!K137,"")</f>
        <v/>
      </c>
      <c r="BL98" s="104"/>
      <c r="BM98" s="104"/>
    </row>
    <row r="99" spans="2:65" s="26" customFormat="1" ht="67.400000000000006" customHeight="1" x14ac:dyDescent="0.2">
      <c r="B99" s="56">
        <v>91</v>
      </c>
      <c r="C99" s="94" t="str">
        <f>IF('【観光】計画申請 入力'!C138&lt;&gt;"",'【観光】計画申請 入力'!C138,"")</f>
        <v/>
      </c>
      <c r="D99" s="95"/>
      <c r="E99" s="96"/>
      <c r="F99" s="94" t="str">
        <f>IF('【観光】計画申請 入力'!AE138&lt;&gt;"",'【観光】計画申請 入力'!AE138,"")</f>
        <v/>
      </c>
      <c r="G99" s="95"/>
      <c r="H99" s="95"/>
      <c r="I99" s="95"/>
      <c r="J99" s="96"/>
      <c r="K99" s="104" t="str">
        <f>IF('【観光】計画申請 入力'!AF138&lt;&gt;"",'【観光】計画申請 入力'!AF138,"")</f>
        <v/>
      </c>
      <c r="L99" s="104"/>
      <c r="M99" s="104"/>
      <c r="N99" s="104"/>
      <c r="O99" s="104" t="str">
        <f>IF('【観光】計画申請 入力'!AG138&lt;&gt;"",'【観光】計画申請 入力'!AG138,"")</f>
        <v/>
      </c>
      <c r="P99" s="104"/>
      <c r="Q99" s="104"/>
      <c r="R99" s="104"/>
      <c r="S99" s="104"/>
      <c r="T99" s="104"/>
      <c r="U99" s="104"/>
      <c r="V99" s="104"/>
      <c r="W99" s="98" t="str">
        <f>IF('【観光】計画申請 入力'!L138&lt;&gt;"",'【観光】計画申請 入力'!L138,"")</f>
        <v/>
      </c>
      <c r="X99" s="98"/>
      <c r="Y99" s="98"/>
      <c r="Z99" s="98"/>
      <c r="AA99" s="98" t="str">
        <f>IF('【観光】計画申請 入力'!M138&lt;&gt;"",'【観光】計画申請 入力'!M138,"")</f>
        <v/>
      </c>
      <c r="AB99" s="98"/>
      <c r="AC99" s="98"/>
      <c r="AD99" s="98"/>
      <c r="AE99" s="98" t="str">
        <f>IF('【観光】計画申請 入力'!N138&lt;&gt;"",'【観光】計画申請 入力'!N138,"")</f>
        <v/>
      </c>
      <c r="AF99" s="98"/>
      <c r="AG99" s="98"/>
      <c r="AH99" s="98"/>
      <c r="AI99" s="99" t="str">
        <f>IF('【観光】計画申請 入力'!O138=[1]マスタ!$E$3,"循環",IF('【観光】計画申請 入力'!P138&lt;&gt;"",'【観光】計画申請 入力'!P138,""))</f>
        <v/>
      </c>
      <c r="AJ99" s="99"/>
      <c r="AK99" s="99" t="str">
        <f>IF('【観光】計画申請 入力'!O138="〇",IF('【観光】計画申請 入力'!P138&lt;&gt;"",'【観光】計画申請 入力'!P138,""),IF('【観光】計画申請 入力'!Q138&lt;&gt;"",'【観光】計画申請 入力'!Q138,""))</f>
        <v/>
      </c>
      <c r="AL99" s="99"/>
      <c r="AM99" s="109" t="str">
        <f>IF('【観光】計画申請 入力'!R138&lt;&gt;"",'【観光】計画申請 入力'!R138,"")</f>
        <v/>
      </c>
      <c r="AN99" s="109"/>
      <c r="AO99" s="97" t="str">
        <f>IF('【観光】計画申請 入力'!S138&lt;&gt;"",'【観光】計画申請 入力'!S138,"")</f>
        <v/>
      </c>
      <c r="AP99" s="97"/>
      <c r="AQ99" s="107" t="str">
        <f>IF('【観光】計画申請 入力'!T138&lt;&gt;"",'【観光】計画申請 入力'!T138,"")</f>
        <v/>
      </c>
      <c r="AR99" s="107"/>
      <c r="AS99" s="107" t="str">
        <f>IF('【観光】計画申請 入力'!U138&lt;&gt;"",'【観光】計画申請 入力'!U138,"")</f>
        <v/>
      </c>
      <c r="AT99" s="107"/>
      <c r="AU99" s="98" t="str">
        <f>IF('【観光】計画申請 入力'!G138&lt;&gt;"",'【観光】計画申請 入力'!G138,"")</f>
        <v/>
      </c>
      <c r="AV99" s="98"/>
      <c r="AW99" s="108" t="str">
        <f>IF('【観光】計画申請 入力'!H138&lt;&gt;"",'【観光】計画申請 入力'!H138,"")</f>
        <v/>
      </c>
      <c r="AX99" s="108"/>
      <c r="AY99" s="108"/>
      <c r="AZ99" s="104" t="str">
        <f>IF('【観光】計画申請 入力'!I138&lt;&gt;"",'【観光】計画申請 入力'!I138,"")</f>
        <v/>
      </c>
      <c r="BA99" s="104"/>
      <c r="BB99" s="104"/>
      <c r="BC99" s="104" t="str">
        <f>IF('【観光】計画申請 入力'!J138&lt;&gt;"",'【観光】計画申請 入力'!J138,"")</f>
        <v/>
      </c>
      <c r="BD99" s="104"/>
      <c r="BE99" s="104"/>
      <c r="BF99" s="104"/>
      <c r="BG99" s="104"/>
      <c r="BH99" s="104"/>
      <c r="BI99" s="104"/>
      <c r="BJ99" s="104"/>
      <c r="BK99" s="104" t="str">
        <f>IF('【観光】計画申請 入力'!K138&lt;&gt;"",'【観光】計画申請 入力'!K138,"")</f>
        <v/>
      </c>
      <c r="BL99" s="104"/>
      <c r="BM99" s="104"/>
    </row>
    <row r="100" spans="2:65" s="26" customFormat="1" ht="67.400000000000006" customHeight="1" x14ac:dyDescent="0.2">
      <c r="B100" s="56">
        <v>92</v>
      </c>
      <c r="C100" s="94" t="str">
        <f>IF('【観光】計画申請 入力'!C139&lt;&gt;"",'【観光】計画申請 入力'!C139,"")</f>
        <v/>
      </c>
      <c r="D100" s="95"/>
      <c r="E100" s="96"/>
      <c r="F100" s="94" t="str">
        <f>IF('【観光】計画申請 入力'!AE139&lt;&gt;"",'【観光】計画申請 入力'!AE139,"")</f>
        <v/>
      </c>
      <c r="G100" s="95"/>
      <c r="H100" s="95"/>
      <c r="I100" s="95"/>
      <c r="J100" s="96"/>
      <c r="K100" s="104" t="str">
        <f>IF('【観光】計画申請 入力'!AF139&lt;&gt;"",'【観光】計画申請 入力'!AF139,"")</f>
        <v/>
      </c>
      <c r="L100" s="104"/>
      <c r="M100" s="104"/>
      <c r="N100" s="104"/>
      <c r="O100" s="104" t="str">
        <f>IF('【観光】計画申請 入力'!AG139&lt;&gt;"",'【観光】計画申請 入力'!AG139,"")</f>
        <v/>
      </c>
      <c r="P100" s="104"/>
      <c r="Q100" s="104"/>
      <c r="R100" s="104"/>
      <c r="S100" s="104"/>
      <c r="T100" s="104"/>
      <c r="U100" s="104"/>
      <c r="V100" s="104"/>
      <c r="W100" s="98" t="str">
        <f>IF('【観光】計画申請 入力'!L139&lt;&gt;"",'【観光】計画申請 入力'!L139,"")</f>
        <v/>
      </c>
      <c r="X100" s="98"/>
      <c r="Y100" s="98"/>
      <c r="Z100" s="98"/>
      <c r="AA100" s="98" t="str">
        <f>IF('【観光】計画申請 入力'!M139&lt;&gt;"",'【観光】計画申請 入力'!M139,"")</f>
        <v/>
      </c>
      <c r="AB100" s="98"/>
      <c r="AC100" s="98"/>
      <c r="AD100" s="98"/>
      <c r="AE100" s="98" t="str">
        <f>IF('【観光】計画申請 入力'!N139&lt;&gt;"",'【観光】計画申請 入力'!N139,"")</f>
        <v/>
      </c>
      <c r="AF100" s="98"/>
      <c r="AG100" s="98"/>
      <c r="AH100" s="98"/>
      <c r="AI100" s="99" t="str">
        <f>IF('【観光】計画申請 入力'!O139=[1]マスタ!$E$3,"循環",IF('【観光】計画申請 入力'!P139&lt;&gt;"",'【観光】計画申請 入力'!P139,""))</f>
        <v/>
      </c>
      <c r="AJ100" s="99"/>
      <c r="AK100" s="99" t="str">
        <f>IF('【観光】計画申請 入力'!O139="〇",IF('【観光】計画申請 入力'!P139&lt;&gt;"",'【観光】計画申請 入力'!P139,""),IF('【観光】計画申請 入力'!Q139&lt;&gt;"",'【観光】計画申請 入力'!Q139,""))</f>
        <v/>
      </c>
      <c r="AL100" s="99"/>
      <c r="AM100" s="109" t="str">
        <f>IF('【観光】計画申請 入力'!R139&lt;&gt;"",'【観光】計画申請 入力'!R139,"")</f>
        <v/>
      </c>
      <c r="AN100" s="109"/>
      <c r="AO100" s="97" t="str">
        <f>IF('【観光】計画申請 入力'!S139&lt;&gt;"",'【観光】計画申請 入力'!S139,"")</f>
        <v/>
      </c>
      <c r="AP100" s="97"/>
      <c r="AQ100" s="107" t="str">
        <f>IF('【観光】計画申請 入力'!T139&lt;&gt;"",'【観光】計画申請 入力'!T139,"")</f>
        <v/>
      </c>
      <c r="AR100" s="107"/>
      <c r="AS100" s="107" t="str">
        <f>IF('【観光】計画申請 入力'!U139&lt;&gt;"",'【観光】計画申請 入力'!U139,"")</f>
        <v/>
      </c>
      <c r="AT100" s="107"/>
      <c r="AU100" s="98" t="str">
        <f>IF('【観光】計画申請 入力'!G139&lt;&gt;"",'【観光】計画申請 入力'!G139,"")</f>
        <v/>
      </c>
      <c r="AV100" s="98"/>
      <c r="AW100" s="108" t="str">
        <f>IF('【観光】計画申請 入力'!H139&lt;&gt;"",'【観光】計画申請 入力'!H139,"")</f>
        <v/>
      </c>
      <c r="AX100" s="108"/>
      <c r="AY100" s="108"/>
      <c r="AZ100" s="104" t="str">
        <f>IF('【観光】計画申請 入力'!I139&lt;&gt;"",'【観光】計画申請 入力'!I139,"")</f>
        <v/>
      </c>
      <c r="BA100" s="104"/>
      <c r="BB100" s="104"/>
      <c r="BC100" s="104" t="str">
        <f>IF('【観光】計画申請 入力'!J139&lt;&gt;"",'【観光】計画申請 入力'!J139,"")</f>
        <v/>
      </c>
      <c r="BD100" s="104"/>
      <c r="BE100" s="104"/>
      <c r="BF100" s="104"/>
      <c r="BG100" s="104"/>
      <c r="BH100" s="104"/>
      <c r="BI100" s="104"/>
      <c r="BJ100" s="104"/>
      <c r="BK100" s="104" t="str">
        <f>IF('【観光】計画申請 入力'!K139&lt;&gt;"",'【観光】計画申請 入力'!K139,"")</f>
        <v/>
      </c>
      <c r="BL100" s="104"/>
      <c r="BM100" s="104"/>
    </row>
    <row r="101" spans="2:65" s="26" customFormat="1" ht="67.400000000000006" customHeight="1" x14ac:dyDescent="0.2">
      <c r="B101" s="56">
        <v>93</v>
      </c>
      <c r="C101" s="94" t="str">
        <f>IF('【観光】計画申請 入力'!C140&lt;&gt;"",'【観光】計画申請 入力'!C140,"")</f>
        <v/>
      </c>
      <c r="D101" s="95"/>
      <c r="E101" s="96"/>
      <c r="F101" s="94" t="str">
        <f>IF('【観光】計画申請 入力'!AE140&lt;&gt;"",'【観光】計画申請 入力'!AE140,"")</f>
        <v/>
      </c>
      <c r="G101" s="95"/>
      <c r="H101" s="95"/>
      <c r="I101" s="95"/>
      <c r="J101" s="96"/>
      <c r="K101" s="104" t="str">
        <f>IF('【観光】計画申請 入力'!AF140&lt;&gt;"",'【観光】計画申請 入力'!AF140,"")</f>
        <v/>
      </c>
      <c r="L101" s="104"/>
      <c r="M101" s="104"/>
      <c r="N101" s="104"/>
      <c r="O101" s="104" t="str">
        <f>IF('【観光】計画申請 入力'!AG140&lt;&gt;"",'【観光】計画申請 入力'!AG140,"")</f>
        <v/>
      </c>
      <c r="P101" s="104"/>
      <c r="Q101" s="104"/>
      <c r="R101" s="104"/>
      <c r="S101" s="104"/>
      <c r="T101" s="104"/>
      <c r="U101" s="104"/>
      <c r="V101" s="104"/>
      <c r="W101" s="98" t="str">
        <f>IF('【観光】計画申請 入力'!L140&lt;&gt;"",'【観光】計画申請 入力'!L140,"")</f>
        <v/>
      </c>
      <c r="X101" s="98"/>
      <c r="Y101" s="98"/>
      <c r="Z101" s="98"/>
      <c r="AA101" s="98" t="str">
        <f>IF('【観光】計画申請 入力'!M140&lt;&gt;"",'【観光】計画申請 入力'!M140,"")</f>
        <v/>
      </c>
      <c r="AB101" s="98"/>
      <c r="AC101" s="98"/>
      <c r="AD101" s="98"/>
      <c r="AE101" s="98" t="str">
        <f>IF('【観光】計画申請 入力'!N140&lt;&gt;"",'【観光】計画申請 入力'!N140,"")</f>
        <v/>
      </c>
      <c r="AF101" s="98"/>
      <c r="AG101" s="98"/>
      <c r="AH101" s="98"/>
      <c r="AI101" s="99" t="str">
        <f>IF('【観光】計画申請 入力'!O140=[1]マスタ!$E$3,"循環",IF('【観光】計画申請 入力'!P140&lt;&gt;"",'【観光】計画申請 入力'!P140,""))</f>
        <v/>
      </c>
      <c r="AJ101" s="99"/>
      <c r="AK101" s="99" t="str">
        <f>IF('【観光】計画申請 入力'!O140="〇",IF('【観光】計画申請 入力'!P140&lt;&gt;"",'【観光】計画申請 入力'!P140,""),IF('【観光】計画申請 入力'!Q140&lt;&gt;"",'【観光】計画申請 入力'!Q140,""))</f>
        <v/>
      </c>
      <c r="AL101" s="99"/>
      <c r="AM101" s="109" t="str">
        <f>IF('【観光】計画申請 入力'!R140&lt;&gt;"",'【観光】計画申請 入力'!R140,"")</f>
        <v/>
      </c>
      <c r="AN101" s="109"/>
      <c r="AO101" s="97" t="str">
        <f>IF('【観光】計画申請 入力'!S140&lt;&gt;"",'【観光】計画申請 入力'!S140,"")</f>
        <v/>
      </c>
      <c r="AP101" s="97"/>
      <c r="AQ101" s="107" t="str">
        <f>IF('【観光】計画申請 入力'!T140&lt;&gt;"",'【観光】計画申請 入力'!T140,"")</f>
        <v/>
      </c>
      <c r="AR101" s="107"/>
      <c r="AS101" s="107" t="str">
        <f>IF('【観光】計画申請 入力'!U140&lt;&gt;"",'【観光】計画申請 入力'!U140,"")</f>
        <v/>
      </c>
      <c r="AT101" s="107"/>
      <c r="AU101" s="98" t="str">
        <f>IF('【観光】計画申請 入力'!G140&lt;&gt;"",'【観光】計画申請 入力'!G140,"")</f>
        <v/>
      </c>
      <c r="AV101" s="98"/>
      <c r="AW101" s="108" t="str">
        <f>IF('【観光】計画申請 入力'!H140&lt;&gt;"",'【観光】計画申請 入力'!H140,"")</f>
        <v/>
      </c>
      <c r="AX101" s="108"/>
      <c r="AY101" s="108"/>
      <c r="AZ101" s="104" t="str">
        <f>IF('【観光】計画申請 入力'!I140&lt;&gt;"",'【観光】計画申請 入力'!I140,"")</f>
        <v/>
      </c>
      <c r="BA101" s="104"/>
      <c r="BB101" s="104"/>
      <c r="BC101" s="104" t="str">
        <f>IF('【観光】計画申請 入力'!J140&lt;&gt;"",'【観光】計画申請 入力'!J140,"")</f>
        <v/>
      </c>
      <c r="BD101" s="104"/>
      <c r="BE101" s="104"/>
      <c r="BF101" s="104"/>
      <c r="BG101" s="104"/>
      <c r="BH101" s="104"/>
      <c r="BI101" s="104"/>
      <c r="BJ101" s="104"/>
      <c r="BK101" s="104" t="str">
        <f>IF('【観光】計画申請 入力'!K140&lt;&gt;"",'【観光】計画申請 入力'!K140,"")</f>
        <v/>
      </c>
      <c r="BL101" s="104"/>
      <c r="BM101" s="104"/>
    </row>
    <row r="102" spans="2:65" s="26" customFormat="1" ht="67.400000000000006" customHeight="1" x14ac:dyDescent="0.2">
      <c r="B102" s="56">
        <v>94</v>
      </c>
      <c r="C102" s="94" t="str">
        <f>IF('【観光】計画申請 入力'!C141&lt;&gt;"",'【観光】計画申請 入力'!C141,"")</f>
        <v/>
      </c>
      <c r="D102" s="95"/>
      <c r="E102" s="96"/>
      <c r="F102" s="94" t="str">
        <f>IF('【観光】計画申請 入力'!AE141&lt;&gt;"",'【観光】計画申請 入力'!AE141,"")</f>
        <v/>
      </c>
      <c r="G102" s="95"/>
      <c r="H102" s="95"/>
      <c r="I102" s="95"/>
      <c r="J102" s="96"/>
      <c r="K102" s="104" t="str">
        <f>IF('【観光】計画申請 入力'!AF141&lt;&gt;"",'【観光】計画申請 入力'!AF141,"")</f>
        <v/>
      </c>
      <c r="L102" s="104"/>
      <c r="M102" s="104"/>
      <c r="N102" s="104"/>
      <c r="O102" s="104" t="str">
        <f>IF('【観光】計画申請 入力'!AG141&lt;&gt;"",'【観光】計画申請 入力'!AG141,"")</f>
        <v/>
      </c>
      <c r="P102" s="104"/>
      <c r="Q102" s="104"/>
      <c r="R102" s="104"/>
      <c r="S102" s="104"/>
      <c r="T102" s="104"/>
      <c r="U102" s="104"/>
      <c r="V102" s="104"/>
      <c r="W102" s="98" t="str">
        <f>IF('【観光】計画申請 入力'!L141&lt;&gt;"",'【観光】計画申請 入力'!L141,"")</f>
        <v/>
      </c>
      <c r="X102" s="98"/>
      <c r="Y102" s="98"/>
      <c r="Z102" s="98"/>
      <c r="AA102" s="98" t="str">
        <f>IF('【観光】計画申請 入力'!M141&lt;&gt;"",'【観光】計画申請 入力'!M141,"")</f>
        <v/>
      </c>
      <c r="AB102" s="98"/>
      <c r="AC102" s="98"/>
      <c r="AD102" s="98"/>
      <c r="AE102" s="98" t="str">
        <f>IF('【観光】計画申請 入力'!N141&lt;&gt;"",'【観光】計画申請 入力'!N141,"")</f>
        <v/>
      </c>
      <c r="AF102" s="98"/>
      <c r="AG102" s="98"/>
      <c r="AH102" s="98"/>
      <c r="AI102" s="99" t="str">
        <f>IF('【観光】計画申請 入力'!O141=[1]マスタ!$E$3,"循環",IF('【観光】計画申請 入力'!P141&lt;&gt;"",'【観光】計画申請 入力'!P141,""))</f>
        <v/>
      </c>
      <c r="AJ102" s="99"/>
      <c r="AK102" s="99" t="str">
        <f>IF('【観光】計画申請 入力'!O141="〇",IF('【観光】計画申請 入力'!P141&lt;&gt;"",'【観光】計画申請 入力'!P141,""),IF('【観光】計画申請 入力'!Q141&lt;&gt;"",'【観光】計画申請 入力'!Q141,""))</f>
        <v/>
      </c>
      <c r="AL102" s="99"/>
      <c r="AM102" s="109" t="str">
        <f>IF('【観光】計画申請 入力'!R141&lt;&gt;"",'【観光】計画申請 入力'!R141,"")</f>
        <v/>
      </c>
      <c r="AN102" s="109"/>
      <c r="AO102" s="97" t="str">
        <f>IF('【観光】計画申請 入力'!S141&lt;&gt;"",'【観光】計画申請 入力'!S141,"")</f>
        <v/>
      </c>
      <c r="AP102" s="97"/>
      <c r="AQ102" s="107" t="str">
        <f>IF('【観光】計画申請 入力'!T141&lt;&gt;"",'【観光】計画申請 入力'!T141,"")</f>
        <v/>
      </c>
      <c r="AR102" s="107"/>
      <c r="AS102" s="107" t="str">
        <f>IF('【観光】計画申請 入力'!U141&lt;&gt;"",'【観光】計画申請 入力'!U141,"")</f>
        <v/>
      </c>
      <c r="AT102" s="107"/>
      <c r="AU102" s="98" t="str">
        <f>IF('【観光】計画申請 入力'!G141&lt;&gt;"",'【観光】計画申請 入力'!G141,"")</f>
        <v/>
      </c>
      <c r="AV102" s="98"/>
      <c r="AW102" s="108" t="str">
        <f>IF('【観光】計画申請 入力'!H141&lt;&gt;"",'【観光】計画申請 入力'!H141,"")</f>
        <v/>
      </c>
      <c r="AX102" s="108"/>
      <c r="AY102" s="108"/>
      <c r="AZ102" s="104" t="str">
        <f>IF('【観光】計画申請 入力'!I141&lt;&gt;"",'【観光】計画申請 入力'!I141,"")</f>
        <v/>
      </c>
      <c r="BA102" s="104"/>
      <c r="BB102" s="104"/>
      <c r="BC102" s="104" t="str">
        <f>IF('【観光】計画申請 入力'!J141&lt;&gt;"",'【観光】計画申請 入力'!J141,"")</f>
        <v/>
      </c>
      <c r="BD102" s="104"/>
      <c r="BE102" s="104"/>
      <c r="BF102" s="104"/>
      <c r="BG102" s="104"/>
      <c r="BH102" s="104"/>
      <c r="BI102" s="104"/>
      <c r="BJ102" s="104"/>
      <c r="BK102" s="104" t="str">
        <f>IF('【観光】計画申請 入力'!K141&lt;&gt;"",'【観光】計画申請 入力'!K141,"")</f>
        <v/>
      </c>
      <c r="BL102" s="104"/>
      <c r="BM102" s="104"/>
    </row>
    <row r="103" spans="2:65" s="26" customFormat="1" ht="67.400000000000006" customHeight="1" x14ac:dyDescent="0.2">
      <c r="B103" s="56">
        <v>95</v>
      </c>
      <c r="C103" s="94" t="str">
        <f>IF('【観光】計画申請 入力'!C142&lt;&gt;"",'【観光】計画申請 入力'!C142,"")</f>
        <v/>
      </c>
      <c r="D103" s="95"/>
      <c r="E103" s="96"/>
      <c r="F103" s="94" t="str">
        <f>IF('【観光】計画申請 入力'!AE142&lt;&gt;"",'【観光】計画申請 入力'!AE142,"")</f>
        <v/>
      </c>
      <c r="G103" s="95"/>
      <c r="H103" s="95"/>
      <c r="I103" s="95"/>
      <c r="J103" s="96"/>
      <c r="K103" s="104" t="str">
        <f>IF('【観光】計画申請 入力'!AF142&lt;&gt;"",'【観光】計画申請 入力'!AF142,"")</f>
        <v/>
      </c>
      <c r="L103" s="104"/>
      <c r="M103" s="104"/>
      <c r="N103" s="104"/>
      <c r="O103" s="104" t="str">
        <f>IF('【観光】計画申請 入力'!AG142&lt;&gt;"",'【観光】計画申請 入力'!AG142,"")</f>
        <v/>
      </c>
      <c r="P103" s="104"/>
      <c r="Q103" s="104"/>
      <c r="R103" s="104"/>
      <c r="S103" s="104"/>
      <c r="T103" s="104"/>
      <c r="U103" s="104"/>
      <c r="V103" s="104"/>
      <c r="W103" s="98" t="str">
        <f>IF('【観光】計画申請 入力'!L142&lt;&gt;"",'【観光】計画申請 入力'!L142,"")</f>
        <v/>
      </c>
      <c r="X103" s="98"/>
      <c r="Y103" s="98"/>
      <c r="Z103" s="98"/>
      <c r="AA103" s="98" t="str">
        <f>IF('【観光】計画申請 入力'!M142&lt;&gt;"",'【観光】計画申請 入力'!M142,"")</f>
        <v/>
      </c>
      <c r="AB103" s="98"/>
      <c r="AC103" s="98"/>
      <c r="AD103" s="98"/>
      <c r="AE103" s="98" t="str">
        <f>IF('【観光】計画申請 入力'!N142&lt;&gt;"",'【観光】計画申請 入力'!N142,"")</f>
        <v/>
      </c>
      <c r="AF103" s="98"/>
      <c r="AG103" s="98"/>
      <c r="AH103" s="98"/>
      <c r="AI103" s="99" t="str">
        <f>IF('【観光】計画申請 入力'!O142=[1]マスタ!$E$3,"循環",IF('【観光】計画申請 入力'!P142&lt;&gt;"",'【観光】計画申請 入力'!P142,""))</f>
        <v/>
      </c>
      <c r="AJ103" s="99"/>
      <c r="AK103" s="99" t="str">
        <f>IF('【観光】計画申請 入力'!O142="〇",IF('【観光】計画申請 入力'!P142&lt;&gt;"",'【観光】計画申請 入力'!P142,""),IF('【観光】計画申請 入力'!Q142&lt;&gt;"",'【観光】計画申請 入力'!Q142,""))</f>
        <v/>
      </c>
      <c r="AL103" s="99"/>
      <c r="AM103" s="109" t="str">
        <f>IF('【観光】計画申請 入力'!R142&lt;&gt;"",'【観光】計画申請 入力'!R142,"")</f>
        <v/>
      </c>
      <c r="AN103" s="109"/>
      <c r="AO103" s="97" t="str">
        <f>IF('【観光】計画申請 入力'!S142&lt;&gt;"",'【観光】計画申請 入力'!S142,"")</f>
        <v/>
      </c>
      <c r="AP103" s="97"/>
      <c r="AQ103" s="107" t="str">
        <f>IF('【観光】計画申請 入力'!T142&lt;&gt;"",'【観光】計画申請 入力'!T142,"")</f>
        <v/>
      </c>
      <c r="AR103" s="107"/>
      <c r="AS103" s="107" t="str">
        <f>IF('【観光】計画申請 入力'!U142&lt;&gt;"",'【観光】計画申請 入力'!U142,"")</f>
        <v/>
      </c>
      <c r="AT103" s="107"/>
      <c r="AU103" s="98" t="str">
        <f>IF('【観光】計画申請 入力'!G142&lt;&gt;"",'【観光】計画申請 入力'!G142,"")</f>
        <v/>
      </c>
      <c r="AV103" s="98"/>
      <c r="AW103" s="108" t="str">
        <f>IF('【観光】計画申請 入力'!H142&lt;&gt;"",'【観光】計画申請 入力'!H142,"")</f>
        <v/>
      </c>
      <c r="AX103" s="108"/>
      <c r="AY103" s="108"/>
      <c r="AZ103" s="104" t="str">
        <f>IF('【観光】計画申請 入力'!I142&lt;&gt;"",'【観光】計画申請 入力'!I142,"")</f>
        <v/>
      </c>
      <c r="BA103" s="104"/>
      <c r="BB103" s="104"/>
      <c r="BC103" s="104" t="str">
        <f>IF('【観光】計画申請 入力'!J142&lt;&gt;"",'【観光】計画申請 入力'!J142,"")</f>
        <v/>
      </c>
      <c r="BD103" s="104"/>
      <c r="BE103" s="104"/>
      <c r="BF103" s="104"/>
      <c r="BG103" s="104"/>
      <c r="BH103" s="104"/>
      <c r="BI103" s="104"/>
      <c r="BJ103" s="104"/>
      <c r="BK103" s="104" t="str">
        <f>IF('【観光】計画申請 入力'!K142&lt;&gt;"",'【観光】計画申請 入力'!K142,"")</f>
        <v/>
      </c>
      <c r="BL103" s="104"/>
      <c r="BM103" s="104"/>
    </row>
    <row r="104" spans="2:65" s="26" customFormat="1" ht="67.400000000000006" customHeight="1" x14ac:dyDescent="0.2">
      <c r="B104" s="56">
        <v>96</v>
      </c>
      <c r="C104" s="94" t="str">
        <f>IF('【観光】計画申請 入力'!C143&lt;&gt;"",'【観光】計画申請 入力'!C143,"")</f>
        <v/>
      </c>
      <c r="D104" s="95"/>
      <c r="E104" s="96"/>
      <c r="F104" s="94" t="str">
        <f>IF('【観光】計画申請 入力'!AE143&lt;&gt;"",'【観光】計画申請 入力'!AE143,"")</f>
        <v/>
      </c>
      <c r="G104" s="95"/>
      <c r="H104" s="95"/>
      <c r="I104" s="95"/>
      <c r="J104" s="96"/>
      <c r="K104" s="104" t="str">
        <f>IF('【観光】計画申請 入力'!AF143&lt;&gt;"",'【観光】計画申請 入力'!AF143,"")</f>
        <v/>
      </c>
      <c r="L104" s="104"/>
      <c r="M104" s="104"/>
      <c r="N104" s="104"/>
      <c r="O104" s="104" t="str">
        <f>IF('【観光】計画申請 入力'!AG143&lt;&gt;"",'【観光】計画申請 入力'!AG143,"")</f>
        <v/>
      </c>
      <c r="P104" s="104"/>
      <c r="Q104" s="104"/>
      <c r="R104" s="104"/>
      <c r="S104" s="104"/>
      <c r="T104" s="104"/>
      <c r="U104" s="104"/>
      <c r="V104" s="104"/>
      <c r="W104" s="98" t="str">
        <f>IF('【観光】計画申請 入力'!L143&lt;&gt;"",'【観光】計画申請 入力'!L143,"")</f>
        <v/>
      </c>
      <c r="X104" s="98"/>
      <c r="Y104" s="98"/>
      <c r="Z104" s="98"/>
      <c r="AA104" s="98" t="str">
        <f>IF('【観光】計画申請 入力'!M143&lt;&gt;"",'【観光】計画申請 入力'!M143,"")</f>
        <v/>
      </c>
      <c r="AB104" s="98"/>
      <c r="AC104" s="98"/>
      <c r="AD104" s="98"/>
      <c r="AE104" s="98" t="str">
        <f>IF('【観光】計画申請 入力'!N143&lt;&gt;"",'【観光】計画申請 入力'!N143,"")</f>
        <v/>
      </c>
      <c r="AF104" s="98"/>
      <c r="AG104" s="98"/>
      <c r="AH104" s="98"/>
      <c r="AI104" s="99" t="str">
        <f>IF('【観光】計画申請 入力'!O143=[1]マスタ!$E$3,"循環",IF('【観光】計画申請 入力'!P143&lt;&gt;"",'【観光】計画申請 入力'!P143,""))</f>
        <v/>
      </c>
      <c r="AJ104" s="99"/>
      <c r="AK104" s="99" t="str">
        <f>IF('【観光】計画申請 入力'!O143="〇",IF('【観光】計画申請 入力'!P143&lt;&gt;"",'【観光】計画申請 入力'!P143,""),IF('【観光】計画申請 入力'!Q143&lt;&gt;"",'【観光】計画申請 入力'!Q143,""))</f>
        <v/>
      </c>
      <c r="AL104" s="99"/>
      <c r="AM104" s="109" t="str">
        <f>IF('【観光】計画申請 入力'!R143&lt;&gt;"",'【観光】計画申請 入力'!R143,"")</f>
        <v/>
      </c>
      <c r="AN104" s="109"/>
      <c r="AO104" s="97" t="str">
        <f>IF('【観光】計画申請 入力'!S143&lt;&gt;"",'【観光】計画申請 入力'!S143,"")</f>
        <v/>
      </c>
      <c r="AP104" s="97"/>
      <c r="AQ104" s="107" t="str">
        <f>IF('【観光】計画申請 入力'!T143&lt;&gt;"",'【観光】計画申請 入力'!T143,"")</f>
        <v/>
      </c>
      <c r="AR104" s="107"/>
      <c r="AS104" s="107" t="str">
        <f>IF('【観光】計画申請 入力'!U143&lt;&gt;"",'【観光】計画申請 入力'!U143,"")</f>
        <v/>
      </c>
      <c r="AT104" s="107"/>
      <c r="AU104" s="98" t="str">
        <f>IF('【観光】計画申請 入力'!G143&lt;&gt;"",'【観光】計画申請 入力'!G143,"")</f>
        <v/>
      </c>
      <c r="AV104" s="98"/>
      <c r="AW104" s="108" t="str">
        <f>IF('【観光】計画申請 入力'!H143&lt;&gt;"",'【観光】計画申請 入力'!H143,"")</f>
        <v/>
      </c>
      <c r="AX104" s="108"/>
      <c r="AY104" s="108"/>
      <c r="AZ104" s="104" t="str">
        <f>IF('【観光】計画申請 入力'!I143&lt;&gt;"",'【観光】計画申請 入力'!I143,"")</f>
        <v/>
      </c>
      <c r="BA104" s="104"/>
      <c r="BB104" s="104"/>
      <c r="BC104" s="104" t="str">
        <f>IF('【観光】計画申請 入力'!J143&lt;&gt;"",'【観光】計画申請 入力'!J143,"")</f>
        <v/>
      </c>
      <c r="BD104" s="104"/>
      <c r="BE104" s="104"/>
      <c r="BF104" s="104"/>
      <c r="BG104" s="104"/>
      <c r="BH104" s="104"/>
      <c r="BI104" s="104"/>
      <c r="BJ104" s="104"/>
      <c r="BK104" s="104" t="str">
        <f>IF('【観光】計画申請 入力'!K143&lt;&gt;"",'【観光】計画申請 入力'!K143,"")</f>
        <v/>
      </c>
      <c r="BL104" s="104"/>
      <c r="BM104" s="104"/>
    </row>
    <row r="105" spans="2:65" s="26" customFormat="1" ht="67.400000000000006" customHeight="1" x14ac:dyDescent="0.2">
      <c r="B105" s="56">
        <v>97</v>
      </c>
      <c r="C105" s="94" t="str">
        <f>IF('【観光】計画申請 入力'!C144&lt;&gt;"",'【観光】計画申請 入力'!C144,"")</f>
        <v/>
      </c>
      <c r="D105" s="95"/>
      <c r="E105" s="96"/>
      <c r="F105" s="94" t="str">
        <f>IF('【観光】計画申請 入力'!AE144&lt;&gt;"",'【観光】計画申請 入力'!AE144,"")</f>
        <v/>
      </c>
      <c r="G105" s="95"/>
      <c r="H105" s="95"/>
      <c r="I105" s="95"/>
      <c r="J105" s="96"/>
      <c r="K105" s="104" t="str">
        <f>IF('【観光】計画申請 入力'!AF144&lt;&gt;"",'【観光】計画申請 入力'!AF144,"")</f>
        <v/>
      </c>
      <c r="L105" s="104"/>
      <c r="M105" s="104"/>
      <c r="N105" s="104"/>
      <c r="O105" s="104" t="str">
        <f>IF('【観光】計画申請 入力'!AG144&lt;&gt;"",'【観光】計画申請 入力'!AG144,"")</f>
        <v/>
      </c>
      <c r="P105" s="104"/>
      <c r="Q105" s="104"/>
      <c r="R105" s="104"/>
      <c r="S105" s="104"/>
      <c r="T105" s="104"/>
      <c r="U105" s="104"/>
      <c r="V105" s="104"/>
      <c r="W105" s="98" t="str">
        <f>IF('【観光】計画申請 入力'!L144&lt;&gt;"",'【観光】計画申請 入力'!L144,"")</f>
        <v/>
      </c>
      <c r="X105" s="98"/>
      <c r="Y105" s="98"/>
      <c r="Z105" s="98"/>
      <c r="AA105" s="98" t="str">
        <f>IF('【観光】計画申請 入力'!M144&lt;&gt;"",'【観光】計画申請 入力'!M144,"")</f>
        <v/>
      </c>
      <c r="AB105" s="98"/>
      <c r="AC105" s="98"/>
      <c r="AD105" s="98"/>
      <c r="AE105" s="98" t="str">
        <f>IF('【観光】計画申請 入力'!N144&lt;&gt;"",'【観光】計画申請 入力'!N144,"")</f>
        <v/>
      </c>
      <c r="AF105" s="98"/>
      <c r="AG105" s="98"/>
      <c r="AH105" s="98"/>
      <c r="AI105" s="99" t="str">
        <f>IF('【観光】計画申請 入力'!O144=[1]マスタ!$E$3,"循環",IF('【観光】計画申請 入力'!P144&lt;&gt;"",'【観光】計画申請 入力'!P144,""))</f>
        <v/>
      </c>
      <c r="AJ105" s="99"/>
      <c r="AK105" s="99" t="str">
        <f>IF('【観光】計画申請 入力'!O144="〇",IF('【観光】計画申請 入力'!P144&lt;&gt;"",'【観光】計画申請 入力'!P144,""),IF('【観光】計画申請 入力'!Q144&lt;&gt;"",'【観光】計画申請 入力'!Q144,""))</f>
        <v/>
      </c>
      <c r="AL105" s="99"/>
      <c r="AM105" s="109" t="str">
        <f>IF('【観光】計画申請 入力'!R144&lt;&gt;"",'【観光】計画申請 入力'!R144,"")</f>
        <v/>
      </c>
      <c r="AN105" s="109"/>
      <c r="AO105" s="97" t="str">
        <f>IF('【観光】計画申請 入力'!S144&lt;&gt;"",'【観光】計画申請 入力'!S144,"")</f>
        <v/>
      </c>
      <c r="AP105" s="97"/>
      <c r="AQ105" s="107" t="str">
        <f>IF('【観光】計画申請 入力'!T144&lt;&gt;"",'【観光】計画申請 入力'!T144,"")</f>
        <v/>
      </c>
      <c r="AR105" s="107"/>
      <c r="AS105" s="107" t="str">
        <f>IF('【観光】計画申請 入力'!U144&lt;&gt;"",'【観光】計画申請 入力'!U144,"")</f>
        <v/>
      </c>
      <c r="AT105" s="107"/>
      <c r="AU105" s="98" t="str">
        <f>IF('【観光】計画申請 入力'!G144&lt;&gt;"",'【観光】計画申請 入力'!G144,"")</f>
        <v/>
      </c>
      <c r="AV105" s="98"/>
      <c r="AW105" s="108" t="str">
        <f>IF('【観光】計画申請 入力'!H144&lt;&gt;"",'【観光】計画申請 入力'!H144,"")</f>
        <v/>
      </c>
      <c r="AX105" s="108"/>
      <c r="AY105" s="108"/>
      <c r="AZ105" s="104" t="str">
        <f>IF('【観光】計画申請 入力'!I144&lt;&gt;"",'【観光】計画申請 入力'!I144,"")</f>
        <v/>
      </c>
      <c r="BA105" s="104"/>
      <c r="BB105" s="104"/>
      <c r="BC105" s="104" t="str">
        <f>IF('【観光】計画申請 入力'!J144&lt;&gt;"",'【観光】計画申請 入力'!J144,"")</f>
        <v/>
      </c>
      <c r="BD105" s="104"/>
      <c r="BE105" s="104"/>
      <c r="BF105" s="104"/>
      <c r="BG105" s="104"/>
      <c r="BH105" s="104"/>
      <c r="BI105" s="104"/>
      <c r="BJ105" s="104"/>
      <c r="BK105" s="104" t="str">
        <f>IF('【観光】計画申請 入力'!K144&lt;&gt;"",'【観光】計画申請 入力'!K144,"")</f>
        <v/>
      </c>
      <c r="BL105" s="104"/>
      <c r="BM105" s="104"/>
    </row>
    <row r="106" spans="2:65" s="26" customFormat="1" ht="67.400000000000006" customHeight="1" x14ac:dyDescent="0.2">
      <c r="B106" s="56">
        <v>98</v>
      </c>
      <c r="C106" s="94" t="str">
        <f>IF('【観光】計画申請 入力'!C145&lt;&gt;"",'【観光】計画申請 入力'!C145,"")</f>
        <v/>
      </c>
      <c r="D106" s="95"/>
      <c r="E106" s="96"/>
      <c r="F106" s="94" t="str">
        <f>IF('【観光】計画申請 入力'!AE145&lt;&gt;"",'【観光】計画申請 入力'!AE145,"")</f>
        <v/>
      </c>
      <c r="G106" s="95"/>
      <c r="H106" s="95"/>
      <c r="I106" s="95"/>
      <c r="J106" s="96"/>
      <c r="K106" s="104" t="str">
        <f>IF('【観光】計画申請 入力'!AF145&lt;&gt;"",'【観光】計画申請 入力'!AF145,"")</f>
        <v/>
      </c>
      <c r="L106" s="104"/>
      <c r="M106" s="104"/>
      <c r="N106" s="104"/>
      <c r="O106" s="104" t="str">
        <f>IF('【観光】計画申請 入力'!AG145&lt;&gt;"",'【観光】計画申請 入力'!AG145,"")</f>
        <v/>
      </c>
      <c r="P106" s="104"/>
      <c r="Q106" s="104"/>
      <c r="R106" s="104"/>
      <c r="S106" s="104"/>
      <c r="T106" s="104"/>
      <c r="U106" s="104"/>
      <c r="V106" s="104"/>
      <c r="W106" s="98" t="str">
        <f>IF('【観光】計画申請 入力'!L145&lt;&gt;"",'【観光】計画申請 入力'!L145,"")</f>
        <v/>
      </c>
      <c r="X106" s="98"/>
      <c r="Y106" s="98"/>
      <c r="Z106" s="98"/>
      <c r="AA106" s="98" t="str">
        <f>IF('【観光】計画申請 入力'!M145&lt;&gt;"",'【観光】計画申請 入力'!M145,"")</f>
        <v/>
      </c>
      <c r="AB106" s="98"/>
      <c r="AC106" s="98"/>
      <c r="AD106" s="98"/>
      <c r="AE106" s="98" t="str">
        <f>IF('【観光】計画申請 入力'!N145&lt;&gt;"",'【観光】計画申請 入力'!N145,"")</f>
        <v/>
      </c>
      <c r="AF106" s="98"/>
      <c r="AG106" s="98"/>
      <c r="AH106" s="98"/>
      <c r="AI106" s="99" t="str">
        <f>IF('【観光】計画申請 入力'!O145=[1]マスタ!$E$3,"循環",IF('【観光】計画申請 入力'!P145&lt;&gt;"",'【観光】計画申請 入力'!P145,""))</f>
        <v/>
      </c>
      <c r="AJ106" s="99"/>
      <c r="AK106" s="99" t="str">
        <f>IF('【観光】計画申請 入力'!O145="〇",IF('【観光】計画申請 入力'!P145&lt;&gt;"",'【観光】計画申請 入力'!P145,""),IF('【観光】計画申請 入力'!Q145&lt;&gt;"",'【観光】計画申請 入力'!Q145,""))</f>
        <v/>
      </c>
      <c r="AL106" s="99"/>
      <c r="AM106" s="109" t="str">
        <f>IF('【観光】計画申請 入力'!R145&lt;&gt;"",'【観光】計画申請 入力'!R145,"")</f>
        <v/>
      </c>
      <c r="AN106" s="109"/>
      <c r="AO106" s="97" t="str">
        <f>IF('【観光】計画申請 入力'!S145&lt;&gt;"",'【観光】計画申請 入力'!S145,"")</f>
        <v/>
      </c>
      <c r="AP106" s="97"/>
      <c r="AQ106" s="107" t="str">
        <f>IF('【観光】計画申請 入力'!T145&lt;&gt;"",'【観光】計画申請 入力'!T145,"")</f>
        <v/>
      </c>
      <c r="AR106" s="107"/>
      <c r="AS106" s="107" t="str">
        <f>IF('【観光】計画申請 入力'!U145&lt;&gt;"",'【観光】計画申請 入力'!U145,"")</f>
        <v/>
      </c>
      <c r="AT106" s="107"/>
      <c r="AU106" s="98" t="str">
        <f>IF('【観光】計画申請 入力'!G145&lt;&gt;"",'【観光】計画申請 入力'!G145,"")</f>
        <v/>
      </c>
      <c r="AV106" s="98"/>
      <c r="AW106" s="108" t="str">
        <f>IF('【観光】計画申請 入力'!H145&lt;&gt;"",'【観光】計画申請 入力'!H145,"")</f>
        <v/>
      </c>
      <c r="AX106" s="108"/>
      <c r="AY106" s="108"/>
      <c r="AZ106" s="104" t="str">
        <f>IF('【観光】計画申請 入力'!I145&lt;&gt;"",'【観光】計画申請 入力'!I145,"")</f>
        <v/>
      </c>
      <c r="BA106" s="104"/>
      <c r="BB106" s="104"/>
      <c r="BC106" s="104" t="str">
        <f>IF('【観光】計画申請 入力'!J145&lt;&gt;"",'【観光】計画申請 入力'!J145,"")</f>
        <v/>
      </c>
      <c r="BD106" s="104"/>
      <c r="BE106" s="104"/>
      <c r="BF106" s="104"/>
      <c r="BG106" s="104"/>
      <c r="BH106" s="104"/>
      <c r="BI106" s="104"/>
      <c r="BJ106" s="104"/>
      <c r="BK106" s="104" t="str">
        <f>IF('【観光】計画申請 入力'!K145&lt;&gt;"",'【観光】計画申請 入力'!K145,"")</f>
        <v/>
      </c>
      <c r="BL106" s="104"/>
      <c r="BM106" s="104"/>
    </row>
    <row r="107" spans="2:65" s="26" customFormat="1" ht="67.400000000000006" customHeight="1" x14ac:dyDescent="0.2">
      <c r="B107" s="56">
        <v>99</v>
      </c>
      <c r="C107" s="94" t="str">
        <f>IF('【観光】計画申請 入力'!C146&lt;&gt;"",'【観光】計画申請 入力'!C146,"")</f>
        <v/>
      </c>
      <c r="D107" s="95"/>
      <c r="E107" s="96"/>
      <c r="F107" s="94" t="str">
        <f>IF('【観光】計画申請 入力'!AE146&lt;&gt;"",'【観光】計画申請 入力'!AE146,"")</f>
        <v/>
      </c>
      <c r="G107" s="95"/>
      <c r="H107" s="95"/>
      <c r="I107" s="95"/>
      <c r="J107" s="96"/>
      <c r="K107" s="104" t="str">
        <f>IF('【観光】計画申請 入力'!AF146&lt;&gt;"",'【観光】計画申請 入力'!AF146,"")</f>
        <v/>
      </c>
      <c r="L107" s="104"/>
      <c r="M107" s="104"/>
      <c r="N107" s="104"/>
      <c r="O107" s="104" t="str">
        <f>IF('【観光】計画申請 入力'!AG146&lt;&gt;"",'【観光】計画申請 入力'!AG146,"")</f>
        <v/>
      </c>
      <c r="P107" s="104"/>
      <c r="Q107" s="104"/>
      <c r="R107" s="104"/>
      <c r="S107" s="104"/>
      <c r="T107" s="104"/>
      <c r="U107" s="104"/>
      <c r="V107" s="104"/>
      <c r="W107" s="98" t="str">
        <f>IF('【観光】計画申請 入力'!L146&lt;&gt;"",'【観光】計画申請 入力'!L146,"")</f>
        <v/>
      </c>
      <c r="X107" s="98"/>
      <c r="Y107" s="98"/>
      <c r="Z107" s="98"/>
      <c r="AA107" s="98" t="str">
        <f>IF('【観光】計画申請 入力'!M146&lt;&gt;"",'【観光】計画申請 入力'!M146,"")</f>
        <v/>
      </c>
      <c r="AB107" s="98"/>
      <c r="AC107" s="98"/>
      <c r="AD107" s="98"/>
      <c r="AE107" s="98" t="str">
        <f>IF('【観光】計画申請 入力'!N146&lt;&gt;"",'【観光】計画申請 入力'!N146,"")</f>
        <v/>
      </c>
      <c r="AF107" s="98"/>
      <c r="AG107" s="98"/>
      <c r="AH107" s="98"/>
      <c r="AI107" s="99" t="str">
        <f>IF('【観光】計画申請 入力'!O146=[1]マスタ!$E$3,"循環",IF('【観光】計画申請 入力'!P146&lt;&gt;"",'【観光】計画申請 入力'!P146,""))</f>
        <v/>
      </c>
      <c r="AJ107" s="99"/>
      <c r="AK107" s="99" t="str">
        <f>IF('【観光】計画申請 入力'!O146="〇",IF('【観光】計画申請 入力'!P146&lt;&gt;"",'【観光】計画申請 入力'!P146,""),IF('【観光】計画申請 入力'!Q146&lt;&gt;"",'【観光】計画申請 入力'!Q146,""))</f>
        <v/>
      </c>
      <c r="AL107" s="99"/>
      <c r="AM107" s="109" t="str">
        <f>IF('【観光】計画申請 入力'!R146&lt;&gt;"",'【観光】計画申請 入力'!R146,"")</f>
        <v/>
      </c>
      <c r="AN107" s="109"/>
      <c r="AO107" s="97" t="str">
        <f>IF('【観光】計画申請 入力'!S146&lt;&gt;"",'【観光】計画申請 入力'!S146,"")</f>
        <v/>
      </c>
      <c r="AP107" s="97"/>
      <c r="AQ107" s="107" t="str">
        <f>IF('【観光】計画申請 入力'!T146&lt;&gt;"",'【観光】計画申請 入力'!T146,"")</f>
        <v/>
      </c>
      <c r="AR107" s="107"/>
      <c r="AS107" s="107" t="str">
        <f>IF('【観光】計画申請 入力'!U146&lt;&gt;"",'【観光】計画申請 入力'!U146,"")</f>
        <v/>
      </c>
      <c r="AT107" s="107"/>
      <c r="AU107" s="98" t="str">
        <f>IF('【観光】計画申請 入力'!G146&lt;&gt;"",'【観光】計画申請 入力'!G146,"")</f>
        <v/>
      </c>
      <c r="AV107" s="98"/>
      <c r="AW107" s="108" t="str">
        <f>IF('【観光】計画申請 入力'!H146&lt;&gt;"",'【観光】計画申請 入力'!H146,"")</f>
        <v/>
      </c>
      <c r="AX107" s="108"/>
      <c r="AY107" s="108"/>
      <c r="AZ107" s="104" t="str">
        <f>IF('【観光】計画申請 入力'!I146&lt;&gt;"",'【観光】計画申請 入力'!I146,"")</f>
        <v/>
      </c>
      <c r="BA107" s="104"/>
      <c r="BB107" s="104"/>
      <c r="BC107" s="104" t="str">
        <f>IF('【観光】計画申請 入力'!J146&lt;&gt;"",'【観光】計画申請 入力'!J146,"")</f>
        <v/>
      </c>
      <c r="BD107" s="104"/>
      <c r="BE107" s="104"/>
      <c r="BF107" s="104"/>
      <c r="BG107" s="104"/>
      <c r="BH107" s="104"/>
      <c r="BI107" s="104"/>
      <c r="BJ107" s="104"/>
      <c r="BK107" s="104" t="str">
        <f>IF('【観光】計画申請 入力'!K146&lt;&gt;"",'【観光】計画申請 入力'!K146,"")</f>
        <v/>
      </c>
      <c r="BL107" s="104"/>
      <c r="BM107" s="104"/>
    </row>
    <row r="108" spans="2:65" s="26" customFormat="1" ht="67.400000000000006" customHeight="1" x14ac:dyDescent="0.2">
      <c r="B108" s="56">
        <v>100</v>
      </c>
      <c r="C108" s="94" t="str">
        <f>IF('【観光】計画申請 入力'!C147&lt;&gt;"",'【観光】計画申請 入力'!C147,"")</f>
        <v/>
      </c>
      <c r="D108" s="95"/>
      <c r="E108" s="96"/>
      <c r="F108" s="94" t="str">
        <f>IF('【観光】計画申請 入力'!AE147&lt;&gt;"",'【観光】計画申請 入力'!AE147,"")</f>
        <v/>
      </c>
      <c r="G108" s="95"/>
      <c r="H108" s="95"/>
      <c r="I108" s="95"/>
      <c r="J108" s="96"/>
      <c r="K108" s="104" t="str">
        <f>IF('【観光】計画申請 入力'!AF147&lt;&gt;"",'【観光】計画申請 入力'!AF147,"")</f>
        <v/>
      </c>
      <c r="L108" s="104"/>
      <c r="M108" s="104"/>
      <c r="N108" s="104"/>
      <c r="O108" s="104" t="str">
        <f>IF('【観光】計画申請 入力'!AG147&lt;&gt;"",'【観光】計画申請 入力'!AG147,"")</f>
        <v/>
      </c>
      <c r="P108" s="104"/>
      <c r="Q108" s="104"/>
      <c r="R108" s="104"/>
      <c r="S108" s="104"/>
      <c r="T108" s="104"/>
      <c r="U108" s="104"/>
      <c r="V108" s="104"/>
      <c r="W108" s="98" t="str">
        <f>IF('【観光】計画申請 入力'!L147&lt;&gt;"",'【観光】計画申請 入力'!L147,"")</f>
        <v/>
      </c>
      <c r="X108" s="98"/>
      <c r="Y108" s="98"/>
      <c r="Z108" s="98"/>
      <c r="AA108" s="98" t="str">
        <f>IF('【観光】計画申請 入力'!M147&lt;&gt;"",'【観光】計画申請 入力'!M147,"")</f>
        <v/>
      </c>
      <c r="AB108" s="98"/>
      <c r="AC108" s="98"/>
      <c r="AD108" s="98"/>
      <c r="AE108" s="98" t="str">
        <f>IF('【観光】計画申請 入力'!N147&lt;&gt;"",'【観光】計画申請 入力'!N147,"")</f>
        <v/>
      </c>
      <c r="AF108" s="98"/>
      <c r="AG108" s="98"/>
      <c r="AH108" s="98"/>
      <c r="AI108" s="99" t="str">
        <f>IF('【観光】計画申請 入力'!O147=[1]マスタ!$E$3,"循環",IF('【観光】計画申請 入力'!P147&lt;&gt;"",'【観光】計画申請 入力'!P147,""))</f>
        <v/>
      </c>
      <c r="AJ108" s="99"/>
      <c r="AK108" s="99" t="str">
        <f>IF('【観光】計画申請 入力'!O147="〇",IF('【観光】計画申請 入力'!P147&lt;&gt;"",'【観光】計画申請 入力'!P147,""),IF('【観光】計画申請 入力'!Q147&lt;&gt;"",'【観光】計画申請 入力'!Q147,""))</f>
        <v/>
      </c>
      <c r="AL108" s="99"/>
      <c r="AM108" s="109" t="str">
        <f>IF('【観光】計画申請 入力'!R147&lt;&gt;"",'【観光】計画申請 入力'!R147,"")</f>
        <v/>
      </c>
      <c r="AN108" s="109"/>
      <c r="AO108" s="97" t="str">
        <f>IF('【観光】計画申請 入力'!S147&lt;&gt;"",'【観光】計画申請 入力'!S147,"")</f>
        <v/>
      </c>
      <c r="AP108" s="97"/>
      <c r="AQ108" s="107" t="str">
        <f>IF('【観光】計画申請 入力'!T147&lt;&gt;"",'【観光】計画申請 入力'!T147,"")</f>
        <v/>
      </c>
      <c r="AR108" s="107"/>
      <c r="AS108" s="107" t="str">
        <f>IF('【観光】計画申請 入力'!U147&lt;&gt;"",'【観光】計画申請 入力'!U147,"")</f>
        <v/>
      </c>
      <c r="AT108" s="107"/>
      <c r="AU108" s="98" t="str">
        <f>IF('【観光】計画申請 入力'!G147&lt;&gt;"",'【観光】計画申請 入力'!G147,"")</f>
        <v/>
      </c>
      <c r="AV108" s="98"/>
      <c r="AW108" s="108" t="str">
        <f>IF('【観光】計画申請 入力'!H147&lt;&gt;"",'【観光】計画申請 入力'!H147,"")</f>
        <v/>
      </c>
      <c r="AX108" s="108"/>
      <c r="AY108" s="108"/>
      <c r="AZ108" s="104" t="str">
        <f>IF('【観光】計画申請 入力'!I147&lt;&gt;"",'【観光】計画申請 入力'!I147,"")</f>
        <v/>
      </c>
      <c r="BA108" s="104"/>
      <c r="BB108" s="104"/>
      <c r="BC108" s="104" t="str">
        <f>IF('【観光】計画申請 入力'!J147&lt;&gt;"",'【観光】計画申請 入力'!J147,"")</f>
        <v/>
      </c>
      <c r="BD108" s="104"/>
      <c r="BE108" s="104"/>
      <c r="BF108" s="104"/>
      <c r="BG108" s="104"/>
      <c r="BH108" s="104"/>
      <c r="BI108" s="104"/>
      <c r="BJ108" s="104"/>
      <c r="BK108" s="104" t="str">
        <f>IF('【観光】計画申請 入力'!K147&lt;&gt;"",'【観光】計画申請 入力'!K147,"")</f>
        <v/>
      </c>
      <c r="BL108" s="104"/>
      <c r="BM108" s="104"/>
    </row>
    <row r="109" spans="2:65" s="1" customFormat="1" ht="26.5" customHeight="1" x14ac:dyDescent="0.2">
      <c r="B109" s="37"/>
    </row>
    <row r="110" spans="2:65" s="1" customFormat="1" ht="26.5" customHeight="1" x14ac:dyDescent="0.2">
      <c r="B110" s="37"/>
    </row>
    <row r="111" spans="2:65" s="1" customFormat="1" ht="26.5" customHeight="1" x14ac:dyDescent="0.2">
      <c r="B111" s="37"/>
    </row>
    <row r="112" spans="2:65" s="1" customFormat="1" ht="26.5" customHeight="1" x14ac:dyDescent="0.2">
      <c r="B112" s="37"/>
    </row>
  </sheetData>
  <sheetProtection algorithmName="SHA-512" hashValue="9nLQZKawFQtIZ2Zdk3fH3THAHJN1G+2Ao9QURTbtYuzhvuna/ULmJbbfbvP06x16+KRKraY8XFsiWtnEo83daQ==" saltValue="AAxFgzRotz3YR59pe2uCmg==" spinCount="100000" sheet="1" objects="1" scenarios="1"/>
  <mergeCells count="1829">
    <mergeCell ref="C107:E107"/>
    <mergeCell ref="C108:E108"/>
    <mergeCell ref="C98:E98"/>
    <mergeCell ref="C99:E99"/>
    <mergeCell ref="C100:E100"/>
    <mergeCell ref="C101:E101"/>
    <mergeCell ref="C102:E102"/>
    <mergeCell ref="C103:E103"/>
    <mergeCell ref="C104:E104"/>
    <mergeCell ref="C105:E105"/>
    <mergeCell ref="C70:E70"/>
    <mergeCell ref="C71:E71"/>
    <mergeCell ref="C72:E72"/>
    <mergeCell ref="C35:E35"/>
    <mergeCell ref="C36:E36"/>
    <mergeCell ref="C37:E37"/>
    <mergeCell ref="C38:E38"/>
    <mergeCell ref="C39:E39"/>
    <mergeCell ref="C40:E40"/>
    <mergeCell ref="C41:E41"/>
    <mergeCell ref="C64:E64"/>
    <mergeCell ref="C65:E65"/>
    <mergeCell ref="C66:E66"/>
    <mergeCell ref="C67:E67"/>
    <mergeCell ref="C68:E68"/>
    <mergeCell ref="C69:E69"/>
    <mergeCell ref="C106:E106"/>
    <mergeCell ref="C89:E89"/>
    <mergeCell ref="C90:E90"/>
    <mergeCell ref="C91:E91"/>
    <mergeCell ref="C92:E92"/>
    <mergeCell ref="C93:E93"/>
    <mergeCell ref="C94:E94"/>
    <mergeCell ref="C95:E95"/>
    <mergeCell ref="C96:E96"/>
    <mergeCell ref="C97:E97"/>
    <mergeCell ref="C28:E28"/>
    <mergeCell ref="C29:E29"/>
    <mergeCell ref="C30:E30"/>
    <mergeCell ref="C31:E31"/>
    <mergeCell ref="C55:E55"/>
    <mergeCell ref="C54:E54"/>
    <mergeCell ref="C53:E53"/>
    <mergeCell ref="C52:E52"/>
    <mergeCell ref="C51:E51"/>
    <mergeCell ref="C50:E50"/>
    <mergeCell ref="C42:E42"/>
    <mergeCell ref="C43:E43"/>
    <mergeCell ref="C63:E63"/>
    <mergeCell ref="C62:E62"/>
    <mergeCell ref="C61:E61"/>
    <mergeCell ref="C60:E60"/>
    <mergeCell ref="C59:E59"/>
    <mergeCell ref="C58:E58"/>
    <mergeCell ref="C57:E57"/>
    <mergeCell ref="C56:E56"/>
    <mergeCell ref="C86:E86"/>
    <mergeCell ref="C82:E82"/>
    <mergeCell ref="C79:E79"/>
    <mergeCell ref="C73:E73"/>
    <mergeCell ref="C16:E16"/>
    <mergeCell ref="AM88:AN88"/>
    <mergeCell ref="AO88:AP88"/>
    <mergeCell ref="AQ88:AR88"/>
    <mergeCell ref="AS88:AT88"/>
    <mergeCell ref="AU88:AV88"/>
    <mergeCell ref="C88:E88"/>
    <mergeCell ref="AM87:AN87"/>
    <mergeCell ref="AO87:AP87"/>
    <mergeCell ref="AQ87:AR87"/>
    <mergeCell ref="C24:E24"/>
    <mergeCell ref="C25:E25"/>
    <mergeCell ref="C7:E8"/>
    <mergeCell ref="C9:E9"/>
    <mergeCell ref="C10:E10"/>
    <mergeCell ref="C11:E11"/>
    <mergeCell ref="C12:E12"/>
    <mergeCell ref="C13:E13"/>
    <mergeCell ref="C14:E14"/>
    <mergeCell ref="C15:E15"/>
    <mergeCell ref="C32:E32"/>
    <mergeCell ref="C33:E33"/>
    <mergeCell ref="C34:E34"/>
    <mergeCell ref="C17:E17"/>
    <mergeCell ref="C18:E18"/>
    <mergeCell ref="C19:E19"/>
    <mergeCell ref="C20:E20"/>
    <mergeCell ref="C21:E21"/>
    <mergeCell ref="C22:E22"/>
    <mergeCell ref="C23:E23"/>
    <mergeCell ref="C26:E26"/>
    <mergeCell ref="C27:E27"/>
    <mergeCell ref="BK88:BM88"/>
    <mergeCell ref="F88:J88"/>
    <mergeCell ref="K88:N88"/>
    <mergeCell ref="O88:V88"/>
    <mergeCell ref="W88:Z88"/>
    <mergeCell ref="AA88:AD88"/>
    <mergeCell ref="AE88:AH88"/>
    <mergeCell ref="AI88:AJ88"/>
    <mergeCell ref="AK88:AL88"/>
    <mergeCell ref="BC86:BJ86"/>
    <mergeCell ref="AM84:AN84"/>
    <mergeCell ref="AO84:AP84"/>
    <mergeCell ref="AQ84:AR84"/>
    <mergeCell ref="AS84:AT84"/>
    <mergeCell ref="AU84:AV84"/>
    <mergeCell ref="AW84:AY84"/>
    <mergeCell ref="AZ84:BB84"/>
    <mergeCell ref="AS85:AT85"/>
    <mergeCell ref="AU85:AV85"/>
    <mergeCell ref="AW88:AY88"/>
    <mergeCell ref="AZ88:BB88"/>
    <mergeCell ref="BC88:BJ88"/>
    <mergeCell ref="AM86:AN86"/>
    <mergeCell ref="AO86:AP86"/>
    <mergeCell ref="AQ86:AR86"/>
    <mergeCell ref="AS86:AT86"/>
    <mergeCell ref="AU86:AV86"/>
    <mergeCell ref="AW86:AY86"/>
    <mergeCell ref="AZ86:BB86"/>
    <mergeCell ref="AI86:AJ86"/>
    <mergeCell ref="AK86:AL86"/>
    <mergeCell ref="AM85:AN85"/>
    <mergeCell ref="AI87:AJ87"/>
    <mergeCell ref="AK87:AL87"/>
    <mergeCell ref="C87:E87"/>
    <mergeCell ref="BK86:BM86"/>
    <mergeCell ref="F86:J86"/>
    <mergeCell ref="K86:N86"/>
    <mergeCell ref="O86:V86"/>
    <mergeCell ref="W86:Z86"/>
    <mergeCell ref="AA86:AD86"/>
    <mergeCell ref="AE86:AH86"/>
    <mergeCell ref="F87:J87"/>
    <mergeCell ref="K87:N87"/>
    <mergeCell ref="O87:V87"/>
    <mergeCell ref="W87:Z87"/>
    <mergeCell ref="AA87:AD87"/>
    <mergeCell ref="AE87:AH87"/>
    <mergeCell ref="AS87:AT87"/>
    <mergeCell ref="AU87:AV87"/>
    <mergeCell ref="AW87:AY87"/>
    <mergeCell ref="AZ87:BB87"/>
    <mergeCell ref="BC87:BJ87"/>
    <mergeCell ref="BK87:BM87"/>
    <mergeCell ref="AQ83:AR83"/>
    <mergeCell ref="AS83:AT83"/>
    <mergeCell ref="AU83:AV83"/>
    <mergeCell ref="AI83:AJ83"/>
    <mergeCell ref="AK83:AL83"/>
    <mergeCell ref="C83:E83"/>
    <mergeCell ref="AI84:AJ84"/>
    <mergeCell ref="AW85:AY85"/>
    <mergeCell ref="AZ85:BB85"/>
    <mergeCell ref="BC85:BJ85"/>
    <mergeCell ref="BK85:BM85"/>
    <mergeCell ref="F85:J85"/>
    <mergeCell ref="K85:N85"/>
    <mergeCell ref="O85:V85"/>
    <mergeCell ref="W85:Z85"/>
    <mergeCell ref="AA85:AD85"/>
    <mergeCell ref="AE85:AH85"/>
    <mergeCell ref="AK84:AL84"/>
    <mergeCell ref="AO85:AP85"/>
    <mergeCell ref="AQ85:AR85"/>
    <mergeCell ref="AI85:AJ85"/>
    <mergeCell ref="AK85:AL85"/>
    <mergeCell ref="C85:E85"/>
    <mergeCell ref="C81:E81"/>
    <mergeCell ref="AI82:AJ82"/>
    <mergeCell ref="AK82:AL82"/>
    <mergeCell ref="BC84:BJ84"/>
    <mergeCell ref="BK84:BM84"/>
    <mergeCell ref="F84:J84"/>
    <mergeCell ref="K84:N84"/>
    <mergeCell ref="O84:V84"/>
    <mergeCell ref="W84:Z84"/>
    <mergeCell ref="AA84:AD84"/>
    <mergeCell ref="AE84:AH84"/>
    <mergeCell ref="F82:J82"/>
    <mergeCell ref="K82:N82"/>
    <mergeCell ref="O82:V82"/>
    <mergeCell ref="W82:Z82"/>
    <mergeCell ref="AA82:AD82"/>
    <mergeCell ref="AE82:AH82"/>
    <mergeCell ref="AW83:AY83"/>
    <mergeCell ref="AZ83:BB83"/>
    <mergeCell ref="BC83:BJ83"/>
    <mergeCell ref="BK83:BM83"/>
    <mergeCell ref="F83:J83"/>
    <mergeCell ref="K83:N83"/>
    <mergeCell ref="O83:V83"/>
    <mergeCell ref="W83:Z83"/>
    <mergeCell ref="AZ82:BB82"/>
    <mergeCell ref="AA83:AD83"/>
    <mergeCell ref="AE83:AH83"/>
    <mergeCell ref="C84:E84"/>
    <mergeCell ref="AM83:AN83"/>
    <mergeCell ref="BK81:BM81"/>
    <mergeCell ref="AO83:AP83"/>
    <mergeCell ref="C80:E80"/>
    <mergeCell ref="AM79:AN79"/>
    <mergeCell ref="AO79:AP79"/>
    <mergeCell ref="AQ79:AR79"/>
    <mergeCell ref="AS79:AT79"/>
    <mergeCell ref="AU79:AV79"/>
    <mergeCell ref="AW79:AY79"/>
    <mergeCell ref="AM82:AN82"/>
    <mergeCell ref="AO82:AP82"/>
    <mergeCell ref="AQ82:AR82"/>
    <mergeCell ref="AS82:AT82"/>
    <mergeCell ref="AU82:AV82"/>
    <mergeCell ref="AW82:AY82"/>
    <mergeCell ref="AZ81:BB81"/>
    <mergeCell ref="BC81:BJ81"/>
    <mergeCell ref="F81:J81"/>
    <mergeCell ref="K81:N81"/>
    <mergeCell ref="O81:V81"/>
    <mergeCell ref="W81:Z81"/>
    <mergeCell ref="AA81:AD81"/>
    <mergeCell ref="AE81:AH81"/>
    <mergeCell ref="AI81:AJ81"/>
    <mergeCell ref="AM81:AN81"/>
    <mergeCell ref="AO81:AP81"/>
    <mergeCell ref="AQ81:AR81"/>
    <mergeCell ref="AS81:AT81"/>
    <mergeCell ref="AU81:AV81"/>
    <mergeCell ref="AW81:AY81"/>
    <mergeCell ref="AU80:AV80"/>
    <mergeCell ref="AA80:AD80"/>
    <mergeCell ref="AE80:AH80"/>
    <mergeCell ref="AI80:AJ80"/>
    <mergeCell ref="F80:J80"/>
    <mergeCell ref="K80:N80"/>
    <mergeCell ref="O80:V80"/>
    <mergeCell ref="W80:Z80"/>
    <mergeCell ref="AK79:AL79"/>
    <mergeCell ref="AZ79:BB79"/>
    <mergeCell ref="BC79:BJ79"/>
    <mergeCell ref="BK79:BM79"/>
    <mergeCell ref="F79:J79"/>
    <mergeCell ref="K79:N79"/>
    <mergeCell ref="O79:V79"/>
    <mergeCell ref="W79:Z79"/>
    <mergeCell ref="AA79:AD79"/>
    <mergeCell ref="AE79:AH79"/>
    <mergeCell ref="AI79:AJ79"/>
    <mergeCell ref="BC82:BJ82"/>
    <mergeCell ref="BK82:BM82"/>
    <mergeCell ref="AK80:AL80"/>
    <mergeCell ref="AM80:AN80"/>
    <mergeCell ref="AO80:AP80"/>
    <mergeCell ref="AQ80:AR80"/>
    <mergeCell ref="AS80:AT80"/>
    <mergeCell ref="AK81:AL81"/>
    <mergeCell ref="K77:N77"/>
    <mergeCell ref="O77:V77"/>
    <mergeCell ref="W77:Z77"/>
    <mergeCell ref="AA77:AD77"/>
    <mergeCell ref="AE77:AH77"/>
    <mergeCell ref="AI77:AJ77"/>
    <mergeCell ref="AK77:AL77"/>
    <mergeCell ref="AW77:AY77"/>
    <mergeCell ref="AZ77:BB77"/>
    <mergeCell ref="BC77:BJ77"/>
    <mergeCell ref="AW78:AY78"/>
    <mergeCell ref="AZ78:BB78"/>
    <mergeCell ref="BC78:BJ78"/>
    <mergeCell ref="AW80:AY80"/>
    <mergeCell ref="AZ80:BB80"/>
    <mergeCell ref="BC80:BJ80"/>
    <mergeCell ref="BK80:BM80"/>
    <mergeCell ref="C78:E78"/>
    <mergeCell ref="AM77:AN77"/>
    <mergeCell ref="AO77:AP77"/>
    <mergeCell ref="AQ77:AR77"/>
    <mergeCell ref="C76:E76"/>
    <mergeCell ref="AQ76:AR76"/>
    <mergeCell ref="F76:J76"/>
    <mergeCell ref="K76:N76"/>
    <mergeCell ref="O76:V76"/>
    <mergeCell ref="W76:Z76"/>
    <mergeCell ref="AA76:AD76"/>
    <mergeCell ref="AE76:AH76"/>
    <mergeCell ref="C74:E74"/>
    <mergeCell ref="BK78:BM78"/>
    <mergeCell ref="F78:J78"/>
    <mergeCell ref="K78:N78"/>
    <mergeCell ref="O78:V78"/>
    <mergeCell ref="W78:Z78"/>
    <mergeCell ref="AA78:AD78"/>
    <mergeCell ref="AE78:AH78"/>
    <mergeCell ref="C77:E77"/>
    <mergeCell ref="AM78:AN78"/>
    <mergeCell ref="AO78:AP78"/>
    <mergeCell ref="AQ78:AR78"/>
    <mergeCell ref="AS78:AT78"/>
    <mergeCell ref="AU78:AV78"/>
    <mergeCell ref="AI78:AJ78"/>
    <mergeCell ref="AK78:AL78"/>
    <mergeCell ref="AS77:AT77"/>
    <mergeCell ref="AU77:AV77"/>
    <mergeCell ref="BK77:BM77"/>
    <mergeCell ref="F77:J77"/>
    <mergeCell ref="C75:E75"/>
    <mergeCell ref="AM76:AN76"/>
    <mergeCell ref="AO76:AP76"/>
    <mergeCell ref="AU75:AV75"/>
    <mergeCell ref="AW75:AY75"/>
    <mergeCell ref="AZ75:BB75"/>
    <mergeCell ref="BC75:BJ75"/>
    <mergeCell ref="BK75:BM75"/>
    <mergeCell ref="F75:J75"/>
    <mergeCell ref="K75:N75"/>
    <mergeCell ref="O75:V75"/>
    <mergeCell ref="W75:Z75"/>
    <mergeCell ref="AA75:AD75"/>
    <mergeCell ref="BC74:BJ74"/>
    <mergeCell ref="AA74:AD74"/>
    <mergeCell ref="AE74:AH74"/>
    <mergeCell ref="AI74:AJ74"/>
    <mergeCell ref="AK74:AL74"/>
    <mergeCell ref="AM75:AN75"/>
    <mergeCell ref="AO75:AP75"/>
    <mergeCell ref="AQ75:AR75"/>
    <mergeCell ref="BK74:BM74"/>
    <mergeCell ref="AS75:AT75"/>
    <mergeCell ref="AI76:AJ76"/>
    <mergeCell ref="AK76:AL76"/>
    <mergeCell ref="F74:J74"/>
    <mergeCell ref="K74:N74"/>
    <mergeCell ref="O74:V74"/>
    <mergeCell ref="W74:Z74"/>
    <mergeCell ref="AO74:AP74"/>
    <mergeCell ref="AQ74:AR74"/>
    <mergeCell ref="AS74:AT74"/>
    <mergeCell ref="AU74:AV74"/>
    <mergeCell ref="AW74:AY74"/>
    <mergeCell ref="AZ74:BB74"/>
    <mergeCell ref="AW73:AY73"/>
    <mergeCell ref="AZ73:BB73"/>
    <mergeCell ref="BC73:BJ73"/>
    <mergeCell ref="BK73:BM73"/>
    <mergeCell ref="F73:J73"/>
    <mergeCell ref="K73:N73"/>
    <mergeCell ref="O73:V73"/>
    <mergeCell ref="W73:Z73"/>
    <mergeCell ref="AA73:AD73"/>
    <mergeCell ref="AE73:AH73"/>
    <mergeCell ref="AM73:AN73"/>
    <mergeCell ref="AO73:AP73"/>
    <mergeCell ref="AQ73:AR73"/>
    <mergeCell ref="AS73:AT73"/>
    <mergeCell ref="AU73:AV73"/>
    <mergeCell ref="AI73:AJ73"/>
    <mergeCell ref="AK73:AL73"/>
    <mergeCell ref="AM74:AN74"/>
    <mergeCell ref="F71:J71"/>
    <mergeCell ref="K71:N71"/>
    <mergeCell ref="O71:V71"/>
    <mergeCell ref="W71:Z71"/>
    <mergeCell ref="AA71:AD71"/>
    <mergeCell ref="AE71:AH71"/>
    <mergeCell ref="AK72:AL72"/>
    <mergeCell ref="AM71:AN71"/>
    <mergeCell ref="AO71:AP71"/>
    <mergeCell ref="AQ71:AR71"/>
    <mergeCell ref="AS71:AT71"/>
    <mergeCell ref="AU71:AV71"/>
    <mergeCell ref="AZ72:BB72"/>
    <mergeCell ref="BC72:BJ72"/>
    <mergeCell ref="BK72:BM72"/>
    <mergeCell ref="F72:J72"/>
    <mergeCell ref="K72:N72"/>
    <mergeCell ref="O72:V72"/>
    <mergeCell ref="W72:Z72"/>
    <mergeCell ref="AA72:AD72"/>
    <mergeCell ref="AE72:AH72"/>
    <mergeCell ref="AI72:AJ72"/>
    <mergeCell ref="AM72:AN72"/>
    <mergeCell ref="AO72:AP72"/>
    <mergeCell ref="AQ72:AR72"/>
    <mergeCell ref="AS72:AT72"/>
    <mergeCell ref="AU72:AV72"/>
    <mergeCell ref="AW72:AY72"/>
    <mergeCell ref="AM63:AN63"/>
    <mergeCell ref="AO63:AP63"/>
    <mergeCell ref="AQ63:AR63"/>
    <mergeCell ref="AS63:AT63"/>
    <mergeCell ref="AU63:AV63"/>
    <mergeCell ref="AW63:AY63"/>
    <mergeCell ref="F69:J69"/>
    <mergeCell ref="K69:N69"/>
    <mergeCell ref="O69:V69"/>
    <mergeCell ref="W69:Z69"/>
    <mergeCell ref="AA69:AD69"/>
    <mergeCell ref="AE69:AH69"/>
    <mergeCell ref="AS69:AT69"/>
    <mergeCell ref="AU69:AV69"/>
    <mergeCell ref="AW69:AY69"/>
    <mergeCell ref="AZ69:BB69"/>
    <mergeCell ref="BC69:BJ69"/>
    <mergeCell ref="AM69:AN69"/>
    <mergeCell ref="AO69:AP69"/>
    <mergeCell ref="AQ69:AR69"/>
    <mergeCell ref="AI69:AJ69"/>
    <mergeCell ref="AK69:AL69"/>
    <mergeCell ref="F65:J65"/>
    <mergeCell ref="K65:N65"/>
    <mergeCell ref="O65:V65"/>
    <mergeCell ref="W65:Z65"/>
    <mergeCell ref="AA65:AD65"/>
    <mergeCell ref="AE65:AH65"/>
    <mergeCell ref="AI65:AJ65"/>
    <mergeCell ref="AK65:AL65"/>
    <mergeCell ref="AZ65:BB65"/>
    <mergeCell ref="BC65:BJ65"/>
    <mergeCell ref="AI62:AJ62"/>
    <mergeCell ref="AK62:AL62"/>
    <mergeCell ref="AM61:AN61"/>
    <mergeCell ref="AO61:AP61"/>
    <mergeCell ref="AQ61:AR61"/>
    <mergeCell ref="AS61:AT61"/>
    <mergeCell ref="AW62:AY62"/>
    <mergeCell ref="AZ62:BB62"/>
    <mergeCell ref="BC62:BJ62"/>
    <mergeCell ref="BK62:BM62"/>
    <mergeCell ref="F62:J62"/>
    <mergeCell ref="K62:N62"/>
    <mergeCell ref="O62:V62"/>
    <mergeCell ref="W62:Z62"/>
    <mergeCell ref="AA62:AD62"/>
    <mergeCell ref="AE62:AH62"/>
    <mergeCell ref="AK63:AL63"/>
    <mergeCell ref="AM62:AN62"/>
    <mergeCell ref="AO62:AP62"/>
    <mergeCell ref="AQ62:AR62"/>
    <mergeCell ref="AS62:AT62"/>
    <mergeCell ref="AU62:AV62"/>
    <mergeCell ref="AZ63:BB63"/>
    <mergeCell ref="BC63:BJ63"/>
    <mergeCell ref="BK63:BM63"/>
    <mergeCell ref="F63:J63"/>
    <mergeCell ref="K63:N63"/>
    <mergeCell ref="O63:V63"/>
    <mergeCell ref="W63:Z63"/>
    <mergeCell ref="AA63:AD63"/>
    <mergeCell ref="AE63:AH63"/>
    <mergeCell ref="AI63:AJ63"/>
    <mergeCell ref="BK60:BM60"/>
    <mergeCell ref="AE61:AH61"/>
    <mergeCell ref="AI61:AJ61"/>
    <mergeCell ref="AK61:AL61"/>
    <mergeCell ref="AM60:AN60"/>
    <mergeCell ref="AO60:AP60"/>
    <mergeCell ref="AQ60:AR60"/>
    <mergeCell ref="AI60:AJ60"/>
    <mergeCell ref="AK60:AL60"/>
    <mergeCell ref="AU61:AV61"/>
    <mergeCell ref="AW61:AY61"/>
    <mergeCell ref="AZ61:BB61"/>
    <mergeCell ref="BC61:BJ61"/>
    <mergeCell ref="BK61:BM61"/>
    <mergeCell ref="F61:J61"/>
    <mergeCell ref="K61:N61"/>
    <mergeCell ref="O61:V61"/>
    <mergeCell ref="W61:Z61"/>
    <mergeCell ref="AA61:AD61"/>
    <mergeCell ref="AM59:AN59"/>
    <mergeCell ref="AO59:AP59"/>
    <mergeCell ref="AQ59:AR59"/>
    <mergeCell ref="AS59:AT59"/>
    <mergeCell ref="AU59:AV59"/>
    <mergeCell ref="AW59:AY59"/>
    <mergeCell ref="F60:J60"/>
    <mergeCell ref="K60:N60"/>
    <mergeCell ref="O60:V60"/>
    <mergeCell ref="W60:Z60"/>
    <mergeCell ref="AA60:AD60"/>
    <mergeCell ref="AE60:AH60"/>
    <mergeCell ref="AS60:AT60"/>
    <mergeCell ref="AU60:AV60"/>
    <mergeCell ref="AW60:AY60"/>
    <mergeCell ref="AZ60:BB60"/>
    <mergeCell ref="BC60:BJ60"/>
    <mergeCell ref="AI58:AJ58"/>
    <mergeCell ref="AK58:AL58"/>
    <mergeCell ref="AM57:AN57"/>
    <mergeCell ref="AO57:AP57"/>
    <mergeCell ref="AQ57:AR57"/>
    <mergeCell ref="AS57:AT57"/>
    <mergeCell ref="AW58:AY58"/>
    <mergeCell ref="AZ58:BB58"/>
    <mergeCell ref="BC58:BJ58"/>
    <mergeCell ref="BK58:BM58"/>
    <mergeCell ref="F58:J58"/>
    <mergeCell ref="K58:N58"/>
    <mergeCell ref="O58:V58"/>
    <mergeCell ref="W58:Z58"/>
    <mergeCell ref="AA58:AD58"/>
    <mergeCell ref="AE58:AH58"/>
    <mergeCell ref="AK59:AL59"/>
    <mergeCell ref="AM58:AN58"/>
    <mergeCell ref="AO58:AP58"/>
    <mergeCell ref="AQ58:AR58"/>
    <mergeCell ref="AS58:AT58"/>
    <mergeCell ref="AU58:AV58"/>
    <mergeCell ref="AZ59:BB59"/>
    <mergeCell ref="BC59:BJ59"/>
    <mergeCell ref="BK59:BM59"/>
    <mergeCell ref="F59:J59"/>
    <mergeCell ref="K59:N59"/>
    <mergeCell ref="O59:V59"/>
    <mergeCell ref="W59:Z59"/>
    <mergeCell ref="AA59:AD59"/>
    <mergeCell ref="AE59:AH59"/>
    <mergeCell ref="AI59:AJ59"/>
    <mergeCell ref="BK56:BM56"/>
    <mergeCell ref="AE57:AH57"/>
    <mergeCell ref="AI57:AJ57"/>
    <mergeCell ref="AK57:AL57"/>
    <mergeCell ref="AM56:AN56"/>
    <mergeCell ref="AO56:AP56"/>
    <mergeCell ref="AQ56:AR56"/>
    <mergeCell ref="AI56:AJ56"/>
    <mergeCell ref="AK56:AL56"/>
    <mergeCell ref="AU57:AV57"/>
    <mergeCell ref="AW57:AY57"/>
    <mergeCell ref="AZ57:BB57"/>
    <mergeCell ref="BC57:BJ57"/>
    <mergeCell ref="BK57:BM57"/>
    <mergeCell ref="F57:J57"/>
    <mergeCell ref="K57:N57"/>
    <mergeCell ref="O57:V57"/>
    <mergeCell ref="W57:Z57"/>
    <mergeCell ref="AA57:AD57"/>
    <mergeCell ref="AM55:AN55"/>
    <mergeCell ref="AO55:AP55"/>
    <mergeCell ref="AQ55:AR55"/>
    <mergeCell ref="AS55:AT55"/>
    <mergeCell ref="AU55:AV55"/>
    <mergeCell ref="AW55:AY55"/>
    <mergeCell ref="F56:J56"/>
    <mergeCell ref="K56:N56"/>
    <mergeCell ref="O56:V56"/>
    <mergeCell ref="W56:Z56"/>
    <mergeCell ref="AA56:AD56"/>
    <mergeCell ref="AE56:AH56"/>
    <mergeCell ref="AS56:AT56"/>
    <mergeCell ref="AU56:AV56"/>
    <mergeCell ref="AW56:AY56"/>
    <mergeCell ref="AZ56:BB56"/>
    <mergeCell ref="BC56:BJ56"/>
    <mergeCell ref="AI54:AJ54"/>
    <mergeCell ref="AK54:AL54"/>
    <mergeCell ref="AM53:AN53"/>
    <mergeCell ref="AO53:AP53"/>
    <mergeCell ref="AQ53:AR53"/>
    <mergeCell ref="AS53:AT53"/>
    <mergeCell ref="AW54:AY54"/>
    <mergeCell ref="AZ54:BB54"/>
    <mergeCell ref="BC54:BJ54"/>
    <mergeCell ref="BK54:BM54"/>
    <mergeCell ref="F54:J54"/>
    <mergeCell ref="K54:N54"/>
    <mergeCell ref="O54:V54"/>
    <mergeCell ref="W54:Z54"/>
    <mergeCell ref="AA54:AD54"/>
    <mergeCell ref="AE54:AH54"/>
    <mergeCell ref="AK55:AL55"/>
    <mergeCell ref="AM54:AN54"/>
    <mergeCell ref="AO54:AP54"/>
    <mergeCell ref="AQ54:AR54"/>
    <mergeCell ref="AS54:AT54"/>
    <mergeCell ref="AU54:AV54"/>
    <mergeCell ref="AZ55:BB55"/>
    <mergeCell ref="BC55:BJ55"/>
    <mergeCell ref="BK55:BM55"/>
    <mergeCell ref="F55:J55"/>
    <mergeCell ref="K55:N55"/>
    <mergeCell ref="O55:V55"/>
    <mergeCell ref="W55:Z55"/>
    <mergeCell ref="AA55:AD55"/>
    <mergeCell ref="AE55:AH55"/>
    <mergeCell ref="AI55:AJ55"/>
    <mergeCell ref="F52:J52"/>
    <mergeCell ref="K52:N52"/>
    <mergeCell ref="O52:V52"/>
    <mergeCell ref="W52:Z52"/>
    <mergeCell ref="AA52:AD52"/>
    <mergeCell ref="AE52:AH52"/>
    <mergeCell ref="AS52:AT52"/>
    <mergeCell ref="AU52:AV52"/>
    <mergeCell ref="AW52:AY52"/>
    <mergeCell ref="AZ52:BB52"/>
    <mergeCell ref="BC52:BJ52"/>
    <mergeCell ref="BK52:BM52"/>
    <mergeCell ref="AE53:AH53"/>
    <mergeCell ref="AI53:AJ53"/>
    <mergeCell ref="AK53:AL53"/>
    <mergeCell ref="AM52:AN52"/>
    <mergeCell ref="AO52:AP52"/>
    <mergeCell ref="AQ52:AR52"/>
    <mergeCell ref="AI52:AJ52"/>
    <mergeCell ref="AK52:AL52"/>
    <mergeCell ref="AU53:AV53"/>
    <mergeCell ref="AW53:AY53"/>
    <mergeCell ref="AZ53:BB53"/>
    <mergeCell ref="BC53:BJ53"/>
    <mergeCell ref="BK53:BM53"/>
    <mergeCell ref="F53:J53"/>
    <mergeCell ref="K53:N53"/>
    <mergeCell ref="O53:V53"/>
    <mergeCell ref="W53:Z53"/>
    <mergeCell ref="AA53:AD53"/>
    <mergeCell ref="O50:V50"/>
    <mergeCell ref="W50:Z50"/>
    <mergeCell ref="AA50:AD50"/>
    <mergeCell ref="AE50:AH50"/>
    <mergeCell ref="AK51:AL51"/>
    <mergeCell ref="AM50:AN50"/>
    <mergeCell ref="AO50:AP50"/>
    <mergeCell ref="AQ50:AR50"/>
    <mergeCell ref="AS50:AT50"/>
    <mergeCell ref="AU50:AV50"/>
    <mergeCell ref="AZ51:BB51"/>
    <mergeCell ref="BC51:BJ51"/>
    <mergeCell ref="BK51:BM51"/>
    <mergeCell ref="F51:J51"/>
    <mergeCell ref="K51:N51"/>
    <mergeCell ref="O51:V51"/>
    <mergeCell ref="W51:Z51"/>
    <mergeCell ref="AA51:AD51"/>
    <mergeCell ref="AE51:AH51"/>
    <mergeCell ref="AI51:AJ51"/>
    <mergeCell ref="AM51:AN51"/>
    <mergeCell ref="AO51:AP51"/>
    <mergeCell ref="AQ51:AR51"/>
    <mergeCell ref="AS51:AT51"/>
    <mergeCell ref="AU51:AV51"/>
    <mergeCell ref="AW51:AY51"/>
    <mergeCell ref="BK49:BM49"/>
    <mergeCell ref="F49:J49"/>
    <mergeCell ref="K49:N49"/>
    <mergeCell ref="O49:V49"/>
    <mergeCell ref="W49:Z49"/>
    <mergeCell ref="AA49:AD49"/>
    <mergeCell ref="AK48:AL48"/>
    <mergeCell ref="C48:E48"/>
    <mergeCell ref="AM49:AN49"/>
    <mergeCell ref="AO49:AP49"/>
    <mergeCell ref="AQ49:AR49"/>
    <mergeCell ref="AS49:AT49"/>
    <mergeCell ref="AE49:AH49"/>
    <mergeCell ref="AI49:AJ49"/>
    <mergeCell ref="AK49:AL49"/>
    <mergeCell ref="AS48:AT48"/>
    <mergeCell ref="AI50:AJ50"/>
    <mergeCell ref="AK50:AL50"/>
    <mergeCell ref="BK48:BM48"/>
    <mergeCell ref="F48:J48"/>
    <mergeCell ref="K48:N48"/>
    <mergeCell ref="O48:V48"/>
    <mergeCell ref="W48:Z48"/>
    <mergeCell ref="AA48:AD48"/>
    <mergeCell ref="AE48:AH48"/>
    <mergeCell ref="AI48:AJ48"/>
    <mergeCell ref="AW50:AY50"/>
    <mergeCell ref="AZ50:BB50"/>
    <mergeCell ref="BC50:BJ50"/>
    <mergeCell ref="BK50:BM50"/>
    <mergeCell ref="F50:J50"/>
    <mergeCell ref="K50:N50"/>
    <mergeCell ref="AU48:AV48"/>
    <mergeCell ref="AW48:AY48"/>
    <mergeCell ref="AZ48:BB48"/>
    <mergeCell ref="BC48:BJ48"/>
    <mergeCell ref="AA45:AD45"/>
    <mergeCell ref="AE45:AH45"/>
    <mergeCell ref="AI45:AJ45"/>
    <mergeCell ref="AK45:AL45"/>
    <mergeCell ref="AM46:AN46"/>
    <mergeCell ref="AO46:AP46"/>
    <mergeCell ref="AI47:AJ47"/>
    <mergeCell ref="AK47:AL47"/>
    <mergeCell ref="C49:E49"/>
    <mergeCell ref="AM48:AN48"/>
    <mergeCell ref="AO48:AP48"/>
    <mergeCell ref="AQ48:AR48"/>
    <mergeCell ref="C47:E47"/>
    <mergeCell ref="F47:J47"/>
    <mergeCell ref="K47:N47"/>
    <mergeCell ref="O47:V47"/>
    <mergeCell ref="W47:Z47"/>
    <mergeCell ref="AA47:AD47"/>
    <mergeCell ref="AE47:AH47"/>
    <mergeCell ref="AU49:AV49"/>
    <mergeCell ref="AW49:AY49"/>
    <mergeCell ref="AZ49:BB49"/>
    <mergeCell ref="BC49:BJ49"/>
    <mergeCell ref="AW47:AY47"/>
    <mergeCell ref="AZ47:BB47"/>
    <mergeCell ref="BC47:BJ47"/>
    <mergeCell ref="F45:J45"/>
    <mergeCell ref="K45:N45"/>
    <mergeCell ref="BK47:BM47"/>
    <mergeCell ref="C45:E45"/>
    <mergeCell ref="AM44:AN44"/>
    <mergeCell ref="AO44:AP44"/>
    <mergeCell ref="AQ44:AR44"/>
    <mergeCell ref="AS44:AT44"/>
    <mergeCell ref="AU44:AV44"/>
    <mergeCell ref="C46:E46"/>
    <mergeCell ref="AM47:AN47"/>
    <mergeCell ref="AO47:AP47"/>
    <mergeCell ref="AQ47:AR47"/>
    <mergeCell ref="AS47:AT47"/>
    <mergeCell ref="AU47:AV47"/>
    <mergeCell ref="BK46:BM46"/>
    <mergeCell ref="F46:J46"/>
    <mergeCell ref="K46:N46"/>
    <mergeCell ref="O46:V46"/>
    <mergeCell ref="W46:Z46"/>
    <mergeCell ref="AA46:AD46"/>
    <mergeCell ref="AE46:AH46"/>
    <mergeCell ref="AI46:AJ46"/>
    <mergeCell ref="AK46:AL46"/>
    <mergeCell ref="AQ46:AR46"/>
    <mergeCell ref="AS46:AT46"/>
    <mergeCell ref="AU46:AV46"/>
    <mergeCell ref="AW46:AY46"/>
    <mergeCell ref="AZ46:BB46"/>
    <mergeCell ref="BC46:BJ46"/>
    <mergeCell ref="C44:E44"/>
    <mergeCell ref="AM45:AN45"/>
    <mergeCell ref="AO45:AP45"/>
    <mergeCell ref="AQ45:AR45"/>
    <mergeCell ref="O45:V45"/>
    <mergeCell ref="W45:Z45"/>
    <mergeCell ref="AW44:AY44"/>
    <mergeCell ref="AZ44:BB44"/>
    <mergeCell ref="BC44:BJ44"/>
    <mergeCell ref="BK44:BM44"/>
    <mergeCell ref="F44:J44"/>
    <mergeCell ref="K44:N44"/>
    <mergeCell ref="O44:V44"/>
    <mergeCell ref="W44:Z44"/>
    <mergeCell ref="AA44:AD44"/>
    <mergeCell ref="AE44:AH44"/>
    <mergeCell ref="BC42:BJ42"/>
    <mergeCell ref="BK42:BM42"/>
    <mergeCell ref="F43:J43"/>
    <mergeCell ref="K43:N43"/>
    <mergeCell ref="O43:V43"/>
    <mergeCell ref="W43:Z43"/>
    <mergeCell ref="AA43:AD43"/>
    <mergeCell ref="AE43:AH43"/>
    <mergeCell ref="AI43:AJ43"/>
    <mergeCell ref="AK43:AL43"/>
    <mergeCell ref="AS45:AT45"/>
    <mergeCell ref="AU45:AV45"/>
    <mergeCell ref="AW45:AY45"/>
    <mergeCell ref="AZ45:BB45"/>
    <mergeCell ref="BC45:BJ45"/>
    <mergeCell ref="BK45:BM45"/>
    <mergeCell ref="AI44:AJ44"/>
    <mergeCell ref="AK44:AL44"/>
    <mergeCell ref="AO42:AP42"/>
    <mergeCell ref="AQ42:AR42"/>
    <mergeCell ref="AW42:AY42"/>
    <mergeCell ref="AZ42:BB42"/>
    <mergeCell ref="BK41:BM41"/>
    <mergeCell ref="F42:J42"/>
    <mergeCell ref="K42:N42"/>
    <mergeCell ref="O42:V42"/>
    <mergeCell ref="W42:Z42"/>
    <mergeCell ref="AA42:AD42"/>
    <mergeCell ref="AE42:AH42"/>
    <mergeCell ref="AI42:AJ42"/>
    <mergeCell ref="AK42:AL42"/>
    <mergeCell ref="AM42:AN42"/>
    <mergeCell ref="AZ43:BB43"/>
    <mergeCell ref="BC43:BJ43"/>
    <mergeCell ref="BK43:BM43"/>
    <mergeCell ref="AO41:AP41"/>
    <mergeCell ref="AQ41:AR41"/>
    <mergeCell ref="AS41:AT41"/>
    <mergeCell ref="AU41:AV41"/>
    <mergeCell ref="AW41:AY41"/>
    <mergeCell ref="AZ41:BB41"/>
    <mergeCell ref="BC41:BJ41"/>
    <mergeCell ref="AM43:AN43"/>
    <mergeCell ref="AO43:AP43"/>
    <mergeCell ref="AQ43:AR43"/>
    <mergeCell ref="AS43:AT43"/>
    <mergeCell ref="AU43:AV43"/>
    <mergeCell ref="AW43:AY43"/>
    <mergeCell ref="AE40:AH40"/>
    <mergeCell ref="AI40:AJ40"/>
    <mergeCell ref="AK40:AL40"/>
    <mergeCell ref="AM40:AN40"/>
    <mergeCell ref="AO40:AP40"/>
    <mergeCell ref="AQ40:AR40"/>
    <mergeCell ref="AI41:AJ41"/>
    <mergeCell ref="AK41:AL41"/>
    <mergeCell ref="AM41:AN41"/>
    <mergeCell ref="BC39:BJ39"/>
    <mergeCell ref="BK39:BM39"/>
    <mergeCell ref="F40:J40"/>
    <mergeCell ref="K40:N40"/>
    <mergeCell ref="O40:V40"/>
    <mergeCell ref="W40:Z40"/>
    <mergeCell ref="AA40:AD40"/>
    <mergeCell ref="F41:J41"/>
    <mergeCell ref="K41:N41"/>
    <mergeCell ref="O41:V41"/>
    <mergeCell ref="W41:Z41"/>
    <mergeCell ref="AA41:AD41"/>
    <mergeCell ref="AE41:AH41"/>
    <mergeCell ref="AZ39:BB39"/>
    <mergeCell ref="F38:J38"/>
    <mergeCell ref="K38:N38"/>
    <mergeCell ref="O38:V38"/>
    <mergeCell ref="W38:Z38"/>
    <mergeCell ref="AA38:AD38"/>
    <mergeCell ref="AE38:AH38"/>
    <mergeCell ref="AI38:AJ38"/>
    <mergeCell ref="AK38:AL38"/>
    <mergeCell ref="AM38:AN38"/>
    <mergeCell ref="AM39:AN39"/>
    <mergeCell ref="AO39:AP39"/>
    <mergeCell ref="AQ39:AR39"/>
    <mergeCell ref="AS39:AT39"/>
    <mergeCell ref="AU39:AV39"/>
    <mergeCell ref="AW39:AY39"/>
    <mergeCell ref="F39:J39"/>
    <mergeCell ref="K39:N39"/>
    <mergeCell ref="O39:V39"/>
    <mergeCell ref="W39:Z39"/>
    <mergeCell ref="AA39:AD39"/>
    <mergeCell ref="AE39:AH39"/>
    <mergeCell ref="AI39:AJ39"/>
    <mergeCell ref="AK39:AL39"/>
    <mergeCell ref="BK65:BM65"/>
    <mergeCell ref="AO37:AP37"/>
    <mergeCell ref="AQ37:AR37"/>
    <mergeCell ref="AS37:AT37"/>
    <mergeCell ref="AU37:AV37"/>
    <mergeCell ref="AW37:AY37"/>
    <mergeCell ref="AZ37:BB37"/>
    <mergeCell ref="BC37:BJ37"/>
    <mergeCell ref="AM65:AN65"/>
    <mergeCell ref="AO65:AP65"/>
    <mergeCell ref="AQ65:AR65"/>
    <mergeCell ref="AS65:AT65"/>
    <mergeCell ref="AU65:AV65"/>
    <mergeCell ref="AW65:AY65"/>
    <mergeCell ref="BC64:BJ64"/>
    <mergeCell ref="BK64:BM64"/>
    <mergeCell ref="BC38:BJ38"/>
    <mergeCell ref="BK38:BM38"/>
    <mergeCell ref="AO38:AP38"/>
    <mergeCell ref="AQ38:AR38"/>
    <mergeCell ref="AS38:AT38"/>
    <mergeCell ref="AU38:AV38"/>
    <mergeCell ref="AW38:AY38"/>
    <mergeCell ref="AZ38:BB38"/>
    <mergeCell ref="AS40:AT40"/>
    <mergeCell ref="AU40:AV40"/>
    <mergeCell ref="AW40:AY40"/>
    <mergeCell ref="AZ40:BB40"/>
    <mergeCell ref="BC40:BJ40"/>
    <mergeCell ref="BK40:BM40"/>
    <mergeCell ref="AS42:AT42"/>
    <mergeCell ref="AU42:AV42"/>
    <mergeCell ref="AI37:AJ37"/>
    <mergeCell ref="AK37:AL37"/>
    <mergeCell ref="AM37:AN37"/>
    <mergeCell ref="BC35:BJ35"/>
    <mergeCell ref="BK35:BM35"/>
    <mergeCell ref="F36:J36"/>
    <mergeCell ref="K36:N36"/>
    <mergeCell ref="O36:V36"/>
    <mergeCell ref="W36:Z36"/>
    <mergeCell ref="AA36:AD36"/>
    <mergeCell ref="F37:J37"/>
    <mergeCell ref="K37:N37"/>
    <mergeCell ref="O37:V37"/>
    <mergeCell ref="W37:Z37"/>
    <mergeCell ref="AA37:AD37"/>
    <mergeCell ref="AE37:AH37"/>
    <mergeCell ref="AO64:AP64"/>
    <mergeCell ref="AQ64:AR64"/>
    <mergeCell ref="AS64:AT64"/>
    <mergeCell ref="AU64:AV64"/>
    <mergeCell ref="AW64:AY64"/>
    <mergeCell ref="AZ64:BB64"/>
    <mergeCell ref="BK37:BM37"/>
    <mergeCell ref="F64:J64"/>
    <mergeCell ref="K64:N64"/>
    <mergeCell ref="O64:V64"/>
    <mergeCell ref="W64:Z64"/>
    <mergeCell ref="AA64:AD64"/>
    <mergeCell ref="AE64:AH64"/>
    <mergeCell ref="AI64:AJ64"/>
    <mergeCell ref="AK64:AL64"/>
    <mergeCell ref="AM64:AN64"/>
    <mergeCell ref="BC34:BJ34"/>
    <mergeCell ref="BK34:BM34"/>
    <mergeCell ref="F35:J35"/>
    <mergeCell ref="K35:N35"/>
    <mergeCell ref="O35:V35"/>
    <mergeCell ref="W35:Z35"/>
    <mergeCell ref="AA35:AD35"/>
    <mergeCell ref="AE35:AH35"/>
    <mergeCell ref="AI35:AJ35"/>
    <mergeCell ref="AK35:AL35"/>
    <mergeCell ref="AO34:AP34"/>
    <mergeCell ref="AQ34:AR34"/>
    <mergeCell ref="AS34:AT34"/>
    <mergeCell ref="AU34:AV34"/>
    <mergeCell ref="AW34:AY34"/>
    <mergeCell ref="AZ34:BB34"/>
    <mergeCell ref="AS36:AT36"/>
    <mergeCell ref="AU36:AV36"/>
    <mergeCell ref="AW36:AY36"/>
    <mergeCell ref="AZ36:BB36"/>
    <mergeCell ref="BC36:BJ36"/>
    <mergeCell ref="BK36:BM36"/>
    <mergeCell ref="AE36:AH36"/>
    <mergeCell ref="AI36:AJ36"/>
    <mergeCell ref="AK36:AL36"/>
    <mergeCell ref="AM36:AN36"/>
    <mergeCell ref="AO36:AP36"/>
    <mergeCell ref="AQ36:AR36"/>
    <mergeCell ref="F33:J33"/>
    <mergeCell ref="K33:N33"/>
    <mergeCell ref="O33:V33"/>
    <mergeCell ref="W33:Z33"/>
    <mergeCell ref="AA33:AD33"/>
    <mergeCell ref="AE33:AH33"/>
    <mergeCell ref="AI33:AJ33"/>
    <mergeCell ref="AK33:AL33"/>
    <mergeCell ref="AZ35:BB35"/>
    <mergeCell ref="F34:J34"/>
    <mergeCell ref="K34:N34"/>
    <mergeCell ref="O34:V34"/>
    <mergeCell ref="W34:Z34"/>
    <mergeCell ref="AA34:AD34"/>
    <mergeCell ref="AE34:AH34"/>
    <mergeCell ref="AI34:AJ34"/>
    <mergeCell ref="AK34:AL34"/>
    <mergeCell ref="AM34:AN34"/>
    <mergeCell ref="AM35:AN35"/>
    <mergeCell ref="AO35:AP35"/>
    <mergeCell ref="AQ35:AR35"/>
    <mergeCell ref="AS35:AT35"/>
    <mergeCell ref="AU35:AV35"/>
    <mergeCell ref="AW35:AY35"/>
    <mergeCell ref="AZ33:BB33"/>
    <mergeCell ref="BC33:BJ33"/>
    <mergeCell ref="BK33:BM33"/>
    <mergeCell ref="AO31:AP31"/>
    <mergeCell ref="AQ31:AR31"/>
    <mergeCell ref="AS31:AT31"/>
    <mergeCell ref="AU31:AV31"/>
    <mergeCell ref="AW31:AY31"/>
    <mergeCell ref="AZ31:BB31"/>
    <mergeCell ref="BC31:BJ31"/>
    <mergeCell ref="AM33:AN33"/>
    <mergeCell ref="AO33:AP33"/>
    <mergeCell ref="AQ33:AR33"/>
    <mergeCell ref="AS33:AT33"/>
    <mergeCell ref="AU33:AV33"/>
    <mergeCell ref="AW33:AY33"/>
    <mergeCell ref="BC32:BJ32"/>
    <mergeCell ref="BK32:BM32"/>
    <mergeCell ref="AI31:AJ31"/>
    <mergeCell ref="AK31:AL31"/>
    <mergeCell ref="AM31:AN31"/>
    <mergeCell ref="BC29:BJ29"/>
    <mergeCell ref="BK29:BM29"/>
    <mergeCell ref="F30:J30"/>
    <mergeCell ref="K30:N30"/>
    <mergeCell ref="O30:V30"/>
    <mergeCell ref="W30:Z30"/>
    <mergeCell ref="AA30:AD30"/>
    <mergeCell ref="F31:J31"/>
    <mergeCell ref="K31:N31"/>
    <mergeCell ref="O31:V31"/>
    <mergeCell ref="W31:Z31"/>
    <mergeCell ref="AA31:AD31"/>
    <mergeCell ref="AE31:AH31"/>
    <mergeCell ref="AO32:AP32"/>
    <mergeCell ref="AQ32:AR32"/>
    <mergeCell ref="AS32:AT32"/>
    <mergeCell ref="AU32:AV32"/>
    <mergeCell ref="AW32:AY32"/>
    <mergeCell ref="AZ32:BB32"/>
    <mergeCell ref="BK31:BM31"/>
    <mergeCell ref="F32:J32"/>
    <mergeCell ref="K32:N32"/>
    <mergeCell ref="O32:V32"/>
    <mergeCell ref="W32:Z32"/>
    <mergeCell ref="AA32:AD32"/>
    <mergeCell ref="AE32:AH32"/>
    <mergeCell ref="AI32:AJ32"/>
    <mergeCell ref="AK32:AL32"/>
    <mergeCell ref="AM32:AN32"/>
    <mergeCell ref="BC28:BJ28"/>
    <mergeCell ref="BK28:BM28"/>
    <mergeCell ref="F29:J29"/>
    <mergeCell ref="K29:N29"/>
    <mergeCell ref="O29:V29"/>
    <mergeCell ref="W29:Z29"/>
    <mergeCell ref="AA29:AD29"/>
    <mergeCell ref="AE29:AH29"/>
    <mergeCell ref="AI29:AJ29"/>
    <mergeCell ref="AK29:AL29"/>
    <mergeCell ref="AO28:AP28"/>
    <mergeCell ref="AQ28:AR28"/>
    <mergeCell ref="AS28:AT28"/>
    <mergeCell ref="AU28:AV28"/>
    <mergeCell ref="AW28:AY28"/>
    <mergeCell ref="AZ28:BB28"/>
    <mergeCell ref="AS30:AT30"/>
    <mergeCell ref="AU30:AV30"/>
    <mergeCell ref="AW30:AY30"/>
    <mergeCell ref="AZ30:BB30"/>
    <mergeCell ref="BC30:BJ30"/>
    <mergeCell ref="BK30:BM30"/>
    <mergeCell ref="AE30:AH30"/>
    <mergeCell ref="AI30:AJ30"/>
    <mergeCell ref="AK30:AL30"/>
    <mergeCell ref="AM30:AN30"/>
    <mergeCell ref="AO30:AP30"/>
    <mergeCell ref="AQ30:AR30"/>
    <mergeCell ref="F27:J27"/>
    <mergeCell ref="K27:N27"/>
    <mergeCell ref="O27:V27"/>
    <mergeCell ref="W27:Z27"/>
    <mergeCell ref="AA27:AD27"/>
    <mergeCell ref="AE27:AH27"/>
    <mergeCell ref="AI27:AJ27"/>
    <mergeCell ref="AK27:AL27"/>
    <mergeCell ref="AZ29:BB29"/>
    <mergeCell ref="F28:J28"/>
    <mergeCell ref="K28:N28"/>
    <mergeCell ref="O28:V28"/>
    <mergeCell ref="W28:Z28"/>
    <mergeCell ref="AA28:AD28"/>
    <mergeCell ref="AE28:AH28"/>
    <mergeCell ref="AI28:AJ28"/>
    <mergeCell ref="AK28:AL28"/>
    <mergeCell ref="AM28:AN28"/>
    <mergeCell ref="AM29:AN29"/>
    <mergeCell ref="AO29:AP29"/>
    <mergeCell ref="AQ29:AR29"/>
    <mergeCell ref="AS29:AT29"/>
    <mergeCell ref="AU29:AV29"/>
    <mergeCell ref="AW29:AY29"/>
    <mergeCell ref="AZ27:BB27"/>
    <mergeCell ref="BC27:BJ27"/>
    <mergeCell ref="BK27:BM27"/>
    <mergeCell ref="AO25:AP25"/>
    <mergeCell ref="AQ25:AR25"/>
    <mergeCell ref="AS25:AT25"/>
    <mergeCell ref="AU25:AV25"/>
    <mergeCell ref="AW25:AY25"/>
    <mergeCell ref="AZ25:BB25"/>
    <mergeCell ref="BC25:BJ25"/>
    <mergeCell ref="AM27:AN27"/>
    <mergeCell ref="AO27:AP27"/>
    <mergeCell ref="AQ27:AR27"/>
    <mergeCell ref="AS27:AT27"/>
    <mergeCell ref="AU27:AV27"/>
    <mergeCell ref="AW27:AY27"/>
    <mergeCell ref="BC26:BJ26"/>
    <mergeCell ref="BK26:BM26"/>
    <mergeCell ref="AI25:AJ25"/>
    <mergeCell ref="AK25:AL25"/>
    <mergeCell ref="AM25:AN25"/>
    <mergeCell ref="BC23:BJ23"/>
    <mergeCell ref="BK23:BM23"/>
    <mergeCell ref="F24:J24"/>
    <mergeCell ref="K24:N24"/>
    <mergeCell ref="O24:V24"/>
    <mergeCell ref="W24:Z24"/>
    <mergeCell ref="AA24:AD24"/>
    <mergeCell ref="F25:J25"/>
    <mergeCell ref="K25:N25"/>
    <mergeCell ref="O25:V25"/>
    <mergeCell ref="W25:Z25"/>
    <mergeCell ref="AA25:AD25"/>
    <mergeCell ref="AE25:AH25"/>
    <mergeCell ref="AO26:AP26"/>
    <mergeCell ref="AQ26:AR26"/>
    <mergeCell ref="AS26:AT26"/>
    <mergeCell ref="AU26:AV26"/>
    <mergeCell ref="AW26:AY26"/>
    <mergeCell ref="AZ26:BB26"/>
    <mergeCell ref="BK25:BM25"/>
    <mergeCell ref="F26:J26"/>
    <mergeCell ref="K26:N26"/>
    <mergeCell ref="O26:V26"/>
    <mergeCell ref="W26:Z26"/>
    <mergeCell ref="AA26:AD26"/>
    <mergeCell ref="AE26:AH26"/>
    <mergeCell ref="AI26:AJ26"/>
    <mergeCell ref="AK26:AL26"/>
    <mergeCell ref="AM26:AN26"/>
    <mergeCell ref="BC22:BJ22"/>
    <mergeCell ref="BK22:BM22"/>
    <mergeCell ref="F23:J23"/>
    <mergeCell ref="K23:N23"/>
    <mergeCell ref="O23:V23"/>
    <mergeCell ref="W23:Z23"/>
    <mergeCell ref="AA23:AD23"/>
    <mergeCell ref="AE23:AH23"/>
    <mergeCell ref="AI23:AJ23"/>
    <mergeCell ref="AK23:AL23"/>
    <mergeCell ref="AO22:AP22"/>
    <mergeCell ref="AQ22:AR22"/>
    <mergeCell ref="AS22:AT22"/>
    <mergeCell ref="AU22:AV22"/>
    <mergeCell ref="AW22:AY22"/>
    <mergeCell ref="AZ22:BB22"/>
    <mergeCell ref="AS24:AT24"/>
    <mergeCell ref="AU24:AV24"/>
    <mergeCell ref="AW24:AY24"/>
    <mergeCell ref="AZ24:BB24"/>
    <mergeCell ref="BC24:BJ24"/>
    <mergeCell ref="BK24:BM24"/>
    <mergeCell ref="AE24:AH24"/>
    <mergeCell ref="AI24:AJ24"/>
    <mergeCell ref="AK24:AL24"/>
    <mergeCell ref="AM24:AN24"/>
    <mergeCell ref="AO24:AP24"/>
    <mergeCell ref="AQ24:AR24"/>
    <mergeCell ref="AZ23:BB23"/>
    <mergeCell ref="F22:J22"/>
    <mergeCell ref="K22:N22"/>
    <mergeCell ref="O22:V22"/>
    <mergeCell ref="W22:Z22"/>
    <mergeCell ref="AA22:AD22"/>
    <mergeCell ref="AE22:AH22"/>
    <mergeCell ref="AI22:AJ22"/>
    <mergeCell ref="AK22:AL22"/>
    <mergeCell ref="AM22:AN22"/>
    <mergeCell ref="AM23:AN23"/>
    <mergeCell ref="AO23:AP23"/>
    <mergeCell ref="AQ23:AR23"/>
    <mergeCell ref="AS23:AT23"/>
    <mergeCell ref="AU23:AV23"/>
    <mergeCell ref="AW23:AY23"/>
    <mergeCell ref="AZ21:BB21"/>
    <mergeCell ref="BK21:BM21"/>
    <mergeCell ref="AO19:AP19"/>
    <mergeCell ref="AQ19:AR19"/>
    <mergeCell ref="AS19:AT19"/>
    <mergeCell ref="AU19:AV19"/>
    <mergeCell ref="AW19:AY19"/>
    <mergeCell ref="AZ19:BB19"/>
    <mergeCell ref="BC19:BJ19"/>
    <mergeCell ref="AM21:AN21"/>
    <mergeCell ref="AO21:AP21"/>
    <mergeCell ref="AQ21:AR21"/>
    <mergeCell ref="AS21:AT21"/>
    <mergeCell ref="AU21:AV21"/>
    <mergeCell ref="AW21:AY21"/>
    <mergeCell ref="BC20:BJ20"/>
    <mergeCell ref="BK20:BM20"/>
    <mergeCell ref="F21:J21"/>
    <mergeCell ref="K21:N21"/>
    <mergeCell ref="O21:V21"/>
    <mergeCell ref="W21:Z21"/>
    <mergeCell ref="AA21:AD21"/>
    <mergeCell ref="AE21:AH21"/>
    <mergeCell ref="AI21:AJ21"/>
    <mergeCell ref="AK21:AL21"/>
    <mergeCell ref="O19:V19"/>
    <mergeCell ref="W19:Z19"/>
    <mergeCell ref="AA19:AD19"/>
    <mergeCell ref="AE19:AH19"/>
    <mergeCell ref="AO20:AP20"/>
    <mergeCell ref="AQ20:AR20"/>
    <mergeCell ref="AS20:AT20"/>
    <mergeCell ref="AU20:AV20"/>
    <mergeCell ref="AW20:AY20"/>
    <mergeCell ref="AZ20:BB20"/>
    <mergeCell ref="BK19:BM19"/>
    <mergeCell ref="F20:J20"/>
    <mergeCell ref="K20:N20"/>
    <mergeCell ref="O20:V20"/>
    <mergeCell ref="W20:Z20"/>
    <mergeCell ref="AA20:AD20"/>
    <mergeCell ref="AE20:AH20"/>
    <mergeCell ref="AI20:AJ20"/>
    <mergeCell ref="AK20:AL20"/>
    <mergeCell ref="AM20:AN20"/>
    <mergeCell ref="F17:J17"/>
    <mergeCell ref="K17:N17"/>
    <mergeCell ref="O17:V17"/>
    <mergeCell ref="W17:Z17"/>
    <mergeCell ref="AA17:AD17"/>
    <mergeCell ref="AE17:AH17"/>
    <mergeCell ref="AI17:AJ17"/>
    <mergeCell ref="AK17:AL17"/>
    <mergeCell ref="AO16:AP16"/>
    <mergeCell ref="AQ16:AR16"/>
    <mergeCell ref="AS16:AT16"/>
    <mergeCell ref="AU16:AV16"/>
    <mergeCell ref="AW16:AY16"/>
    <mergeCell ref="AZ16:BB16"/>
    <mergeCell ref="AS18:AT18"/>
    <mergeCell ref="AU18:AV18"/>
    <mergeCell ref="AW18:AY18"/>
    <mergeCell ref="AZ18:BB18"/>
    <mergeCell ref="AE18:AH18"/>
    <mergeCell ref="AI18:AJ18"/>
    <mergeCell ref="AK18:AL18"/>
    <mergeCell ref="AM18:AN18"/>
    <mergeCell ref="AO18:AP18"/>
    <mergeCell ref="AQ18:AR18"/>
    <mergeCell ref="F18:J18"/>
    <mergeCell ref="K18:N18"/>
    <mergeCell ref="F91:J91"/>
    <mergeCell ref="K91:N91"/>
    <mergeCell ref="O91:V91"/>
    <mergeCell ref="W91:Z91"/>
    <mergeCell ref="AA91:AD91"/>
    <mergeCell ref="AE91:AH91"/>
    <mergeCell ref="AI91:AJ91"/>
    <mergeCell ref="AK91:AL91"/>
    <mergeCell ref="AZ17:BB17"/>
    <mergeCell ref="F16:J16"/>
    <mergeCell ref="K16:N16"/>
    <mergeCell ref="O16:V16"/>
    <mergeCell ref="W16:Z16"/>
    <mergeCell ref="AA16:AD16"/>
    <mergeCell ref="AE16:AH16"/>
    <mergeCell ref="AI16:AJ16"/>
    <mergeCell ref="AK16:AL16"/>
    <mergeCell ref="AM16:AN16"/>
    <mergeCell ref="AM17:AN17"/>
    <mergeCell ref="AO17:AP17"/>
    <mergeCell ref="AQ17:AR17"/>
    <mergeCell ref="AS17:AT17"/>
    <mergeCell ref="AU17:AV17"/>
    <mergeCell ref="AW17:AY17"/>
    <mergeCell ref="AI19:AJ19"/>
    <mergeCell ref="AK19:AL19"/>
    <mergeCell ref="AM19:AN19"/>
    <mergeCell ref="O18:V18"/>
    <mergeCell ref="W18:Z18"/>
    <mergeCell ref="AA18:AD18"/>
    <mergeCell ref="F19:J19"/>
    <mergeCell ref="K19:N19"/>
    <mergeCell ref="AZ91:BB91"/>
    <mergeCell ref="BC91:BJ91"/>
    <mergeCell ref="BK91:BM91"/>
    <mergeCell ref="AO89:AP89"/>
    <mergeCell ref="AQ89:AR89"/>
    <mergeCell ref="AS89:AT89"/>
    <mergeCell ref="AU89:AV89"/>
    <mergeCell ref="AW89:AY89"/>
    <mergeCell ref="AZ89:BB89"/>
    <mergeCell ref="BC89:BJ89"/>
    <mergeCell ref="AM91:AN91"/>
    <mergeCell ref="AO91:AP91"/>
    <mergeCell ref="AQ91:AR91"/>
    <mergeCell ref="AS91:AT91"/>
    <mergeCell ref="AU91:AV91"/>
    <mergeCell ref="AW91:AY91"/>
    <mergeCell ref="BC90:BJ90"/>
    <mergeCell ref="BK90:BM90"/>
    <mergeCell ref="AZ90:BB90"/>
    <mergeCell ref="BK89:BM89"/>
    <mergeCell ref="F90:J90"/>
    <mergeCell ref="K90:N90"/>
    <mergeCell ref="O90:V90"/>
    <mergeCell ref="W90:Z90"/>
    <mergeCell ref="AA90:AD90"/>
    <mergeCell ref="AE90:AH90"/>
    <mergeCell ref="AI90:AJ90"/>
    <mergeCell ref="AK90:AL90"/>
    <mergeCell ref="AM90:AN90"/>
    <mergeCell ref="BK69:BM69"/>
    <mergeCell ref="AE70:AH70"/>
    <mergeCell ref="AI70:AJ70"/>
    <mergeCell ref="AK70:AL70"/>
    <mergeCell ref="AU70:AV70"/>
    <mergeCell ref="AW70:AY70"/>
    <mergeCell ref="AZ70:BB70"/>
    <mergeCell ref="BC70:BJ70"/>
    <mergeCell ref="BK70:BM70"/>
    <mergeCell ref="F70:J70"/>
    <mergeCell ref="K70:N70"/>
    <mergeCell ref="O70:V70"/>
    <mergeCell ref="W70:Z70"/>
    <mergeCell ref="AA70:AD70"/>
    <mergeCell ref="AI71:AJ71"/>
    <mergeCell ref="AK71:AL71"/>
    <mergeCell ref="AM70:AN70"/>
    <mergeCell ref="AO70:AP70"/>
    <mergeCell ref="AQ70:AR70"/>
    <mergeCell ref="AS70:AT70"/>
    <mergeCell ref="AW71:AY71"/>
    <mergeCell ref="BC97:BJ97"/>
    <mergeCell ref="BK97:BM97"/>
    <mergeCell ref="F66:J66"/>
    <mergeCell ref="K66:N66"/>
    <mergeCell ref="O66:V66"/>
    <mergeCell ref="W66:Z66"/>
    <mergeCell ref="AA66:AD66"/>
    <mergeCell ref="AW68:AY68"/>
    <mergeCell ref="AZ68:BB68"/>
    <mergeCell ref="BC68:BJ68"/>
    <mergeCell ref="BK68:BM68"/>
    <mergeCell ref="AA67:AD67"/>
    <mergeCell ref="AE67:AH67"/>
    <mergeCell ref="AI67:AJ67"/>
    <mergeCell ref="AK67:AL67"/>
    <mergeCell ref="AM67:AN67"/>
    <mergeCell ref="AO67:AP67"/>
    <mergeCell ref="BK67:BM67"/>
    <mergeCell ref="AQ68:AR68"/>
    <mergeCell ref="AS68:AT68"/>
    <mergeCell ref="AU68:AV68"/>
    <mergeCell ref="F89:J89"/>
    <mergeCell ref="K89:N89"/>
    <mergeCell ref="O89:V89"/>
    <mergeCell ref="W89:Z89"/>
    <mergeCell ref="AA89:AD89"/>
    <mergeCell ref="AE89:AH89"/>
    <mergeCell ref="AO90:AP90"/>
    <mergeCell ref="AQ90:AR90"/>
    <mergeCell ref="AS90:AT90"/>
    <mergeCell ref="AU90:AV90"/>
    <mergeCell ref="AW90:AY90"/>
    <mergeCell ref="AK89:AL89"/>
    <mergeCell ref="AM89:AN89"/>
    <mergeCell ref="AW67:AY67"/>
    <mergeCell ref="AZ67:BB67"/>
    <mergeCell ref="BC67:BJ67"/>
    <mergeCell ref="AO68:AP68"/>
    <mergeCell ref="AU66:AV66"/>
    <mergeCell ref="AW66:AY66"/>
    <mergeCell ref="AZ66:BB66"/>
    <mergeCell ref="BC66:BJ66"/>
    <mergeCell ref="BK66:BM66"/>
    <mergeCell ref="AE66:AH66"/>
    <mergeCell ref="AI66:AJ66"/>
    <mergeCell ref="AK66:AL66"/>
    <mergeCell ref="AM66:AN66"/>
    <mergeCell ref="AO66:AP66"/>
    <mergeCell ref="AQ66:AR66"/>
    <mergeCell ref="AQ67:AR67"/>
    <mergeCell ref="AS67:AT67"/>
    <mergeCell ref="AU67:AV67"/>
    <mergeCell ref="AZ71:BB71"/>
    <mergeCell ref="BC71:BJ71"/>
    <mergeCell ref="BK71:BM71"/>
    <mergeCell ref="AS76:AT76"/>
    <mergeCell ref="AU76:AV76"/>
    <mergeCell ref="AW76:AY76"/>
    <mergeCell ref="AZ76:BB76"/>
    <mergeCell ref="BC76:BJ76"/>
    <mergeCell ref="BK76:BM76"/>
    <mergeCell ref="AE75:AH75"/>
    <mergeCell ref="AI75:AJ75"/>
    <mergeCell ref="AK75:AL75"/>
    <mergeCell ref="AO97:AP97"/>
    <mergeCell ref="AQ97:AR97"/>
    <mergeCell ref="AU96:AV96"/>
    <mergeCell ref="AW96:AY96"/>
    <mergeCell ref="AZ96:BB96"/>
    <mergeCell ref="BC96:BJ96"/>
    <mergeCell ref="BK96:BM96"/>
    <mergeCell ref="F97:J97"/>
    <mergeCell ref="K97:N97"/>
    <mergeCell ref="O97:V97"/>
    <mergeCell ref="W97:Z97"/>
    <mergeCell ref="AA97:AD97"/>
    <mergeCell ref="F67:J67"/>
    <mergeCell ref="K67:N67"/>
    <mergeCell ref="O67:V67"/>
    <mergeCell ref="AO96:AP96"/>
    <mergeCell ref="AQ96:AR96"/>
    <mergeCell ref="AS96:AT96"/>
    <mergeCell ref="AI96:AJ96"/>
    <mergeCell ref="AK96:AL96"/>
    <mergeCell ref="AM96:AN96"/>
    <mergeCell ref="F95:J95"/>
    <mergeCell ref="F68:J68"/>
    <mergeCell ref="K68:N68"/>
    <mergeCell ref="O68:V68"/>
    <mergeCell ref="W68:Z68"/>
    <mergeCell ref="AA68:AD68"/>
    <mergeCell ref="AE68:AH68"/>
    <mergeCell ref="AI68:AJ68"/>
    <mergeCell ref="AK68:AL68"/>
    <mergeCell ref="AM68:AN68"/>
    <mergeCell ref="AI89:AJ89"/>
    <mergeCell ref="BC94:BJ94"/>
    <mergeCell ref="BK94:BM94"/>
    <mergeCell ref="BC103:BJ103"/>
    <mergeCell ref="BK103:BM103"/>
    <mergeCell ref="F92:J92"/>
    <mergeCell ref="K92:N92"/>
    <mergeCell ref="O92:V92"/>
    <mergeCell ref="W92:Z92"/>
    <mergeCell ref="AA92:AD92"/>
    <mergeCell ref="AM94:AN94"/>
    <mergeCell ref="AO94:AP94"/>
    <mergeCell ref="AQ94:AR94"/>
    <mergeCell ref="AS94:AT94"/>
    <mergeCell ref="AU94:AV94"/>
    <mergeCell ref="AW94:AY94"/>
    <mergeCell ref="BC93:BJ93"/>
    <mergeCell ref="BK93:BM93"/>
    <mergeCell ref="F94:J94"/>
    <mergeCell ref="K94:N94"/>
    <mergeCell ref="O94:V94"/>
    <mergeCell ref="W94:Z94"/>
    <mergeCell ref="AA94:AD94"/>
    <mergeCell ref="AE94:AH94"/>
    <mergeCell ref="K95:N95"/>
    <mergeCell ref="O95:V95"/>
    <mergeCell ref="AZ97:BB97"/>
    <mergeCell ref="F96:J96"/>
    <mergeCell ref="K96:N96"/>
    <mergeCell ref="O96:V96"/>
    <mergeCell ref="W96:Z96"/>
    <mergeCell ref="AA96:AD96"/>
    <mergeCell ref="AE96:AH96"/>
    <mergeCell ref="K93:N93"/>
    <mergeCell ref="O93:V93"/>
    <mergeCell ref="AO102:AP102"/>
    <mergeCell ref="AQ102:AR102"/>
    <mergeCell ref="AS102:AT102"/>
    <mergeCell ref="AI102:AJ102"/>
    <mergeCell ref="AK102:AL102"/>
    <mergeCell ref="AM102:AN102"/>
    <mergeCell ref="O100:V100"/>
    <mergeCell ref="AI94:AJ94"/>
    <mergeCell ref="AK94:AL94"/>
    <mergeCell ref="AW95:AY95"/>
    <mergeCell ref="AZ95:BB95"/>
    <mergeCell ref="BC95:BJ95"/>
    <mergeCell ref="BK95:BM95"/>
    <mergeCell ref="AO93:AP93"/>
    <mergeCell ref="AQ93:AR93"/>
    <mergeCell ref="AS93:AT93"/>
    <mergeCell ref="AU93:AV93"/>
    <mergeCell ref="AW93:AY93"/>
    <mergeCell ref="AZ93:BB93"/>
    <mergeCell ref="AK95:AL95"/>
    <mergeCell ref="AM95:AN95"/>
    <mergeCell ref="AO95:AP95"/>
    <mergeCell ref="W95:Z95"/>
    <mergeCell ref="AA95:AD95"/>
    <mergeCell ref="AE95:AH95"/>
    <mergeCell ref="AI95:AJ95"/>
    <mergeCell ref="AS97:AT97"/>
    <mergeCell ref="AU97:AV97"/>
    <mergeCell ref="AW97:AY97"/>
    <mergeCell ref="AZ94:BB94"/>
    <mergeCell ref="F102:J102"/>
    <mergeCell ref="K102:N102"/>
    <mergeCell ref="O102:V102"/>
    <mergeCell ref="W102:Z102"/>
    <mergeCell ref="AA102:AD102"/>
    <mergeCell ref="AE102:AH102"/>
    <mergeCell ref="AE103:AH103"/>
    <mergeCell ref="AI103:AJ103"/>
    <mergeCell ref="AK103:AL103"/>
    <mergeCell ref="AM103:AN103"/>
    <mergeCell ref="AO103:AP103"/>
    <mergeCell ref="AQ103:AR103"/>
    <mergeCell ref="AU102:AV102"/>
    <mergeCell ref="AW102:AY102"/>
    <mergeCell ref="AZ102:BB102"/>
    <mergeCell ref="BC102:BJ102"/>
    <mergeCell ref="BK102:BM102"/>
    <mergeCell ref="F103:J103"/>
    <mergeCell ref="K103:N103"/>
    <mergeCell ref="O103:V103"/>
    <mergeCell ref="W103:Z103"/>
    <mergeCell ref="AA103:AD103"/>
    <mergeCell ref="O101:V101"/>
    <mergeCell ref="W101:Z101"/>
    <mergeCell ref="AA101:AD101"/>
    <mergeCell ref="AE101:AH101"/>
    <mergeCell ref="AI101:AJ101"/>
    <mergeCell ref="AK101:AL101"/>
    <mergeCell ref="AO100:AP100"/>
    <mergeCell ref="AQ100:AR100"/>
    <mergeCell ref="AS100:AT100"/>
    <mergeCell ref="AU100:AV100"/>
    <mergeCell ref="AW100:AY100"/>
    <mergeCell ref="AZ100:BB100"/>
    <mergeCell ref="W100:Z100"/>
    <mergeCell ref="AA100:AD100"/>
    <mergeCell ref="AE100:AH100"/>
    <mergeCell ref="AI100:AJ100"/>
    <mergeCell ref="AK100:AL100"/>
    <mergeCell ref="AM100:AN100"/>
    <mergeCell ref="O104:V104"/>
    <mergeCell ref="W104:Z104"/>
    <mergeCell ref="AA104:AD104"/>
    <mergeCell ref="F105:J105"/>
    <mergeCell ref="K105:N105"/>
    <mergeCell ref="O105:V105"/>
    <mergeCell ref="W105:Z105"/>
    <mergeCell ref="AA105:AD105"/>
    <mergeCell ref="AE105:AH105"/>
    <mergeCell ref="AO98:AP98"/>
    <mergeCell ref="AQ98:AR98"/>
    <mergeCell ref="AS98:AT98"/>
    <mergeCell ref="AU98:AV98"/>
    <mergeCell ref="AW98:AY98"/>
    <mergeCell ref="AZ98:BB98"/>
    <mergeCell ref="F98:J98"/>
    <mergeCell ref="K98:N98"/>
    <mergeCell ref="O98:V98"/>
    <mergeCell ref="W98:Z98"/>
    <mergeCell ref="AA98:AD98"/>
    <mergeCell ref="AE98:AH98"/>
    <mergeCell ref="AI98:AJ98"/>
    <mergeCell ref="AK98:AL98"/>
    <mergeCell ref="AM98:AN98"/>
    <mergeCell ref="AZ101:BB101"/>
    <mergeCell ref="AO105:AP105"/>
    <mergeCell ref="AQ105:AR105"/>
    <mergeCell ref="AS105:AT105"/>
    <mergeCell ref="AU105:AV105"/>
    <mergeCell ref="AW105:AY105"/>
    <mergeCell ref="F101:J101"/>
    <mergeCell ref="K101:N101"/>
    <mergeCell ref="BC104:BJ104"/>
    <mergeCell ref="BK104:BM104"/>
    <mergeCell ref="AE104:AH104"/>
    <mergeCell ref="AI104:AJ104"/>
    <mergeCell ref="AK104:AL104"/>
    <mergeCell ref="AM104:AN104"/>
    <mergeCell ref="AO104:AP104"/>
    <mergeCell ref="AQ104:AR104"/>
    <mergeCell ref="AI105:AJ105"/>
    <mergeCell ref="AK105:AL105"/>
    <mergeCell ref="AM105:AN105"/>
    <mergeCell ref="BC15:BJ15"/>
    <mergeCell ref="BK15:BM15"/>
    <mergeCell ref="BK105:BM105"/>
    <mergeCell ref="BC101:BJ101"/>
    <mergeCell ref="BK101:BM101"/>
    <mergeCell ref="AZ105:BB105"/>
    <mergeCell ref="BC105:BJ105"/>
    <mergeCell ref="AM101:AN101"/>
    <mergeCell ref="AO101:AP101"/>
    <mergeCell ref="AQ101:AR101"/>
    <mergeCell ref="AS101:AT101"/>
    <mergeCell ref="AU101:AV101"/>
    <mergeCell ref="AW101:AY101"/>
    <mergeCell ref="BC100:BJ100"/>
    <mergeCell ref="BK100:BM100"/>
    <mergeCell ref="AS103:AT103"/>
    <mergeCell ref="AU103:AV103"/>
    <mergeCell ref="AW103:AY103"/>
    <mergeCell ref="AZ103:BB103"/>
    <mergeCell ref="BC92:BJ92"/>
    <mergeCell ref="BK92:BM92"/>
    <mergeCell ref="F15:J15"/>
    <mergeCell ref="K15:N15"/>
    <mergeCell ref="O15:V15"/>
    <mergeCell ref="W15:Z15"/>
    <mergeCell ref="AA15:AD15"/>
    <mergeCell ref="AE15:AH15"/>
    <mergeCell ref="AI15:AJ15"/>
    <mergeCell ref="AK15:AL15"/>
    <mergeCell ref="AM15:AN15"/>
    <mergeCell ref="BK99:BM99"/>
    <mergeCell ref="F100:J100"/>
    <mergeCell ref="K100:N100"/>
    <mergeCell ref="AO14:AP14"/>
    <mergeCell ref="AQ14:AR14"/>
    <mergeCell ref="AS14:AT14"/>
    <mergeCell ref="AU14:AV14"/>
    <mergeCell ref="AW14:AY14"/>
    <mergeCell ref="AZ14:BB14"/>
    <mergeCell ref="BC14:BJ14"/>
    <mergeCell ref="BC98:BJ98"/>
    <mergeCell ref="BK98:BM98"/>
    <mergeCell ref="F99:J99"/>
    <mergeCell ref="AO99:AP99"/>
    <mergeCell ref="AQ99:AR99"/>
    <mergeCell ref="AS99:AT99"/>
    <mergeCell ref="AU99:AV99"/>
    <mergeCell ref="AW99:AY99"/>
    <mergeCell ref="AZ99:BB99"/>
    <mergeCell ref="BC99:BJ99"/>
    <mergeCell ref="AS92:AT92"/>
    <mergeCell ref="AU92:AV92"/>
    <mergeCell ref="F93:J93"/>
    <mergeCell ref="BC108:BJ108"/>
    <mergeCell ref="BK108:BM108"/>
    <mergeCell ref="F106:J106"/>
    <mergeCell ref="K106:N106"/>
    <mergeCell ref="O106:V106"/>
    <mergeCell ref="W106:Z106"/>
    <mergeCell ref="AA106:AD106"/>
    <mergeCell ref="AE106:AH106"/>
    <mergeCell ref="AI106:AJ106"/>
    <mergeCell ref="AK106:AL106"/>
    <mergeCell ref="AO108:AP108"/>
    <mergeCell ref="AQ108:AR108"/>
    <mergeCell ref="AS108:AT108"/>
    <mergeCell ref="AU108:AV108"/>
    <mergeCell ref="AW108:AY108"/>
    <mergeCell ref="AZ108:BB108"/>
    <mergeCell ref="AS107:AT107"/>
    <mergeCell ref="AU107:AV107"/>
    <mergeCell ref="AW107:AY107"/>
    <mergeCell ref="AZ107:BB107"/>
    <mergeCell ref="BC107:BJ107"/>
    <mergeCell ref="BK107:BM107"/>
    <mergeCell ref="AE107:AH107"/>
    <mergeCell ref="AI107:AJ107"/>
    <mergeCell ref="AK107:AL107"/>
    <mergeCell ref="AM107:AN107"/>
    <mergeCell ref="AO107:AP107"/>
    <mergeCell ref="AQ107:AR107"/>
    <mergeCell ref="BC106:BJ106"/>
    <mergeCell ref="BK106:BM106"/>
    <mergeCell ref="F107:J107"/>
    <mergeCell ref="K107:N107"/>
    <mergeCell ref="AZ106:BB106"/>
    <mergeCell ref="F108:J108"/>
    <mergeCell ref="K108:N108"/>
    <mergeCell ref="O108:V108"/>
    <mergeCell ref="W108:Z108"/>
    <mergeCell ref="AA108:AD108"/>
    <mergeCell ref="AE108:AH108"/>
    <mergeCell ref="AI108:AJ108"/>
    <mergeCell ref="AK108:AL108"/>
    <mergeCell ref="AM108:AN108"/>
    <mergeCell ref="AM106:AN106"/>
    <mergeCell ref="AO106:AP106"/>
    <mergeCell ref="AQ106:AR106"/>
    <mergeCell ref="AS106:AT106"/>
    <mergeCell ref="AU106:AV106"/>
    <mergeCell ref="AW106:AY106"/>
    <mergeCell ref="AI14:AJ14"/>
    <mergeCell ref="AK14:AL14"/>
    <mergeCell ref="AM14:AN14"/>
    <mergeCell ref="O107:V107"/>
    <mergeCell ref="W107:Z107"/>
    <mergeCell ref="AA107:AD107"/>
    <mergeCell ref="F14:J14"/>
    <mergeCell ref="K14:N14"/>
    <mergeCell ref="O14:V14"/>
    <mergeCell ref="W14:Z14"/>
    <mergeCell ref="AS104:AT104"/>
    <mergeCell ref="AU104:AV104"/>
    <mergeCell ref="AW104:AY104"/>
    <mergeCell ref="AZ104:BB104"/>
    <mergeCell ref="F104:J104"/>
    <mergeCell ref="K104:N104"/>
    <mergeCell ref="K99:N99"/>
    <mergeCell ref="O99:V99"/>
    <mergeCell ref="W99:Z99"/>
    <mergeCell ref="AA99:AD99"/>
    <mergeCell ref="AE99:AH99"/>
    <mergeCell ref="AI99:AJ99"/>
    <mergeCell ref="AO9:AP9"/>
    <mergeCell ref="AQ7:AR8"/>
    <mergeCell ref="AK9:AL9"/>
    <mergeCell ref="BC9:BJ9"/>
    <mergeCell ref="BC8:BJ8"/>
    <mergeCell ref="BK8:BM8"/>
    <mergeCell ref="BK9:BM9"/>
    <mergeCell ref="AW9:AY9"/>
    <mergeCell ref="AW8:AY8"/>
    <mergeCell ref="W10:Z10"/>
    <mergeCell ref="AQ9:AR9"/>
    <mergeCell ref="AS9:AT9"/>
    <mergeCell ref="AU9:AV9"/>
    <mergeCell ref="AU8:AV8"/>
    <mergeCell ref="AU7:BM7"/>
    <mergeCell ref="AO7:AP8"/>
    <mergeCell ref="AM7:AN8"/>
    <mergeCell ref="AK7:AL8"/>
    <mergeCell ref="AM9:AN9"/>
    <mergeCell ref="AI9:AJ9"/>
    <mergeCell ref="O9:V9"/>
    <mergeCell ref="K7:N8"/>
    <mergeCell ref="W7:AH7"/>
    <mergeCell ref="AE8:AH8"/>
    <mergeCell ref="AA8:AD8"/>
    <mergeCell ref="W8:Z8"/>
    <mergeCell ref="AK99:AL99"/>
    <mergeCell ref="AM99:AN99"/>
    <mergeCell ref="W93:Z93"/>
    <mergeCell ref="AA93:AD93"/>
    <mergeCell ref="AE93:AH93"/>
    <mergeCell ref="AI93:AJ93"/>
    <mergeCell ref="AK93:AL93"/>
    <mergeCell ref="AM93:AN93"/>
    <mergeCell ref="AA14:AD14"/>
    <mergeCell ref="AE14:AH14"/>
    <mergeCell ref="AO15:AP15"/>
    <mergeCell ref="AQ15:AR15"/>
    <mergeCell ref="AS15:AT15"/>
    <mergeCell ref="AU15:AV15"/>
    <mergeCell ref="AW15:AY15"/>
    <mergeCell ref="AZ15:BB15"/>
    <mergeCell ref="AW92:AY92"/>
    <mergeCell ref="AZ92:BB92"/>
    <mergeCell ref="AQ95:AR95"/>
    <mergeCell ref="AS95:AT95"/>
    <mergeCell ref="AU95:AV95"/>
    <mergeCell ref="AS66:AT66"/>
    <mergeCell ref="AE92:AH92"/>
    <mergeCell ref="AI92:AJ92"/>
    <mergeCell ref="AK92:AL92"/>
    <mergeCell ref="AM92:AN92"/>
    <mergeCell ref="AO92:AP92"/>
    <mergeCell ref="AQ92:AR92"/>
    <mergeCell ref="AE97:AH97"/>
    <mergeCell ref="AI97:AJ97"/>
    <mergeCell ref="AK97:AL97"/>
    <mergeCell ref="AM97:AN97"/>
    <mergeCell ref="AE11:AH11"/>
    <mergeCell ref="AI11:AJ11"/>
    <mergeCell ref="BC11:BJ11"/>
    <mergeCell ref="BK11:BM11"/>
    <mergeCell ref="AO11:AP11"/>
    <mergeCell ref="AQ11:AR11"/>
    <mergeCell ref="AS11:AT11"/>
    <mergeCell ref="AU11:AV11"/>
    <mergeCell ref="AW11:AY11"/>
    <mergeCell ref="AZ11:BB11"/>
    <mergeCell ref="AA12:AD12"/>
    <mergeCell ref="AE13:AH13"/>
    <mergeCell ref="AI13:AJ13"/>
    <mergeCell ref="AM12:AN12"/>
    <mergeCell ref="W67:Z67"/>
    <mergeCell ref="AZ9:BB9"/>
    <mergeCell ref="AZ8:BB8"/>
    <mergeCell ref="AS7:AT8"/>
    <mergeCell ref="AI7:AJ8"/>
    <mergeCell ref="AQ10:AR10"/>
    <mergeCell ref="AS10:AT10"/>
    <mergeCell ref="AU10:AV10"/>
    <mergeCell ref="AW10:AY10"/>
    <mergeCell ref="AZ10:BB10"/>
    <mergeCell ref="BK14:BM14"/>
    <mergeCell ref="BC16:BJ16"/>
    <mergeCell ref="BK16:BM16"/>
    <mergeCell ref="BC18:BJ18"/>
    <mergeCell ref="BK18:BM18"/>
    <mergeCell ref="BC17:BJ17"/>
    <mergeCell ref="BK17:BM17"/>
    <mergeCell ref="BC21:BJ21"/>
    <mergeCell ref="AK13:AL13"/>
    <mergeCell ref="AM13:AN13"/>
    <mergeCell ref="BK10:BM10"/>
    <mergeCell ref="BC10:BJ10"/>
    <mergeCell ref="F12:J12"/>
    <mergeCell ref="F13:J13"/>
    <mergeCell ref="G5:L5"/>
    <mergeCell ref="AZ12:BB12"/>
    <mergeCell ref="BC12:BJ12"/>
    <mergeCell ref="BK12:BM12"/>
    <mergeCell ref="AQ12:AR12"/>
    <mergeCell ref="AS12:AT12"/>
    <mergeCell ref="AU12:AV12"/>
    <mergeCell ref="AW12:AY12"/>
    <mergeCell ref="AM10:AN10"/>
    <mergeCell ref="AO10:AP10"/>
    <mergeCell ref="K13:N13"/>
    <mergeCell ref="O13:V13"/>
    <mergeCell ref="W13:Z13"/>
    <mergeCell ref="AA13:AD13"/>
    <mergeCell ref="AK11:AL11"/>
    <mergeCell ref="AM11:AN11"/>
    <mergeCell ref="AW13:AY13"/>
    <mergeCell ref="AZ13:BB13"/>
    <mergeCell ref="BC13:BJ13"/>
    <mergeCell ref="BK13:BM13"/>
    <mergeCell ref="AQ13:AR13"/>
    <mergeCell ref="AS13:AT13"/>
    <mergeCell ref="AU13:AV13"/>
    <mergeCell ref="AO13:AP13"/>
    <mergeCell ref="K11:N11"/>
    <mergeCell ref="O11:V11"/>
    <mergeCell ref="M4:S4"/>
    <mergeCell ref="M5:S5"/>
    <mergeCell ref="F7:J8"/>
    <mergeCell ref="F9:J9"/>
    <mergeCell ref="F10:J10"/>
    <mergeCell ref="F11:J11"/>
    <mergeCell ref="AO12:AP12"/>
    <mergeCell ref="AE12:AH12"/>
    <mergeCell ref="AI12:AJ12"/>
    <mergeCell ref="AK12:AL12"/>
    <mergeCell ref="W12:Z12"/>
    <mergeCell ref="AA10:AD10"/>
    <mergeCell ref="AE10:AH10"/>
    <mergeCell ref="AI10:AJ10"/>
    <mergeCell ref="AK10:AL10"/>
    <mergeCell ref="BI4:BL4"/>
    <mergeCell ref="B4:F4"/>
    <mergeCell ref="G4:L4"/>
    <mergeCell ref="B5:F5"/>
    <mergeCell ref="K10:N10"/>
    <mergeCell ref="O10:V10"/>
    <mergeCell ref="B7:B8"/>
    <mergeCell ref="O7:V8"/>
    <mergeCell ref="K9:N9"/>
    <mergeCell ref="W9:Z9"/>
    <mergeCell ref="AA9:AD9"/>
    <mergeCell ref="AE9:AH9"/>
    <mergeCell ref="BI5:BL5"/>
    <mergeCell ref="K12:N12"/>
    <mergeCell ref="O12:V12"/>
    <mergeCell ref="W11:Z11"/>
    <mergeCell ref="AA11:AD11"/>
  </mergeCells>
  <phoneticPr fontId="3"/>
  <printOptions horizontalCentered="1"/>
  <pageMargins left="0.25" right="0.25" top="0.75" bottom="0.75" header="0.3" footer="0.3"/>
  <pageSetup paperSize="9" scale="4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BB776-254F-4AF5-B575-1C6BB4C423EA}">
  <sheetPr>
    <tabColor theme="8" tint="0.59999389629810485"/>
    <pageSetUpPr fitToPage="1"/>
  </sheetPr>
  <dimension ref="B2:BL28"/>
  <sheetViews>
    <sheetView view="pageBreakPreview" zoomScale="40" zoomScaleNormal="40" zoomScaleSheetLayoutView="40" workbookViewId="0">
      <selection activeCell="V4" sqref="V4"/>
    </sheetView>
  </sheetViews>
  <sheetFormatPr defaultColWidth="4.6328125" defaultRowHeight="26.5" customHeight="1" x14ac:dyDescent="0.2"/>
  <cols>
    <col min="1" max="16" width="4.6328125" style="1"/>
    <col min="17" max="17" width="4.6328125" style="1" customWidth="1"/>
    <col min="18" max="36" width="4.6328125" style="1"/>
    <col min="37" max="37" width="5.36328125" style="1" bestFit="1" customWidth="1"/>
    <col min="38" max="38" width="4.6328125" style="1"/>
    <col min="39" max="39" width="5.36328125" style="1" bestFit="1" customWidth="1"/>
    <col min="40" max="16384" width="4.6328125" style="1"/>
  </cols>
  <sheetData>
    <row r="2" spans="2:64" ht="26.5" customHeight="1" x14ac:dyDescent="0.2">
      <c r="B2" s="43" t="s">
        <v>2065</v>
      </c>
    </row>
    <row r="4" spans="2:64" ht="26.5" customHeight="1" x14ac:dyDescent="0.2">
      <c r="B4" s="101" t="s">
        <v>11</v>
      </c>
      <c r="C4" s="102"/>
      <c r="D4" s="102"/>
      <c r="E4" s="102"/>
      <c r="F4" s="103"/>
      <c r="G4" s="101" t="s">
        <v>6</v>
      </c>
      <c r="H4" s="102"/>
      <c r="I4" s="102"/>
      <c r="J4" s="102"/>
      <c r="K4" s="102"/>
      <c r="L4" s="103"/>
      <c r="M4" s="86" t="s">
        <v>10</v>
      </c>
      <c r="N4" s="86"/>
      <c r="O4" s="86"/>
      <c r="P4" s="86"/>
      <c r="Q4" s="86"/>
      <c r="R4" s="86"/>
      <c r="S4" s="86"/>
      <c r="AB4" s="86" t="s">
        <v>1909</v>
      </c>
      <c r="AC4" s="86"/>
      <c r="AD4" s="86"/>
      <c r="AE4" s="86"/>
    </row>
    <row r="5" spans="2:64" ht="65.25" customHeight="1" x14ac:dyDescent="0.2">
      <c r="B5" s="101" t="str">
        <f>'【観光】計画申請 入力'!D8</f>
        <v>北海道</v>
      </c>
      <c r="C5" s="102"/>
      <c r="D5" s="102"/>
      <c r="E5" s="102"/>
      <c r="F5" s="103"/>
      <c r="G5" s="101" t="str">
        <f>'【観光】計画申請 入力'!E8</f>
        <v>札幌市</v>
      </c>
      <c r="H5" s="102"/>
      <c r="I5" s="102"/>
      <c r="J5" s="102"/>
      <c r="K5" s="102"/>
      <c r="L5" s="103"/>
      <c r="M5" s="87" t="str">
        <f>'【観光】計画申請 入力'!F8</f>
        <v>○○地域公共交通協議会</v>
      </c>
      <c r="N5" s="87"/>
      <c r="O5" s="87"/>
      <c r="P5" s="87"/>
      <c r="Q5" s="87"/>
      <c r="R5" s="87"/>
      <c r="S5" s="87"/>
      <c r="T5" s="52"/>
      <c r="AB5" s="127" t="str">
        <f>'【観光】計画申請 入力'!H8</f>
        <v>令和 9 年度</v>
      </c>
      <c r="AC5" s="127"/>
      <c r="AD5" s="127"/>
      <c r="AE5" s="127"/>
    </row>
    <row r="6" spans="2:64" ht="26.25" customHeight="1" x14ac:dyDescent="0.2">
      <c r="B6" s="44"/>
      <c r="C6" s="44"/>
      <c r="D6" s="44"/>
      <c r="E6" s="44"/>
      <c r="F6" s="44"/>
      <c r="G6" s="44"/>
      <c r="H6" s="44"/>
      <c r="I6" s="44"/>
      <c r="J6" s="44"/>
      <c r="K6" s="44"/>
      <c r="L6" s="44"/>
      <c r="M6" s="45"/>
      <c r="N6" s="45"/>
      <c r="O6" s="45"/>
      <c r="P6" s="45"/>
      <c r="Q6" s="45"/>
    </row>
    <row r="7" spans="2:64" ht="26.5" customHeight="1" x14ac:dyDescent="0.2">
      <c r="B7" s="86"/>
      <c r="C7" s="86"/>
      <c r="D7" s="86"/>
      <c r="E7" s="86"/>
      <c r="F7" s="86"/>
      <c r="G7" s="86"/>
      <c r="H7" s="86"/>
      <c r="I7" s="86" t="s">
        <v>2072</v>
      </c>
      <c r="J7" s="86"/>
      <c r="K7" s="86"/>
      <c r="L7" s="86"/>
      <c r="M7" s="86"/>
      <c r="N7" s="86"/>
      <c r="O7" s="86"/>
      <c r="AX7"/>
      <c r="AY7"/>
      <c r="AZ7"/>
      <c r="BA7"/>
      <c r="BB7"/>
      <c r="BC7"/>
      <c r="BD7"/>
      <c r="BE7"/>
      <c r="BF7"/>
      <c r="BG7"/>
      <c r="BH7"/>
      <c r="BI7"/>
      <c r="BJ7"/>
      <c r="BK7"/>
      <c r="BL7"/>
    </row>
    <row r="8" spans="2:64" ht="42" customHeight="1" x14ac:dyDescent="0.2">
      <c r="B8" s="86" t="s">
        <v>1958</v>
      </c>
      <c r="C8" s="86"/>
      <c r="D8" s="86"/>
      <c r="E8" s="86"/>
      <c r="F8" s="86"/>
      <c r="G8" s="86"/>
      <c r="H8" s="86"/>
      <c r="I8" s="117">
        <f>'【観光】計画申請 入力'!C166</f>
        <v>12300</v>
      </c>
      <c r="J8" s="117"/>
      <c r="K8" s="117"/>
      <c r="L8" s="117"/>
      <c r="M8" s="117"/>
      <c r="N8" s="117"/>
      <c r="O8" s="117"/>
      <c r="AX8"/>
      <c r="AY8"/>
      <c r="AZ8"/>
      <c r="BA8"/>
      <c r="BB8"/>
      <c r="BC8"/>
      <c r="BD8"/>
      <c r="BE8"/>
      <c r="BF8"/>
      <c r="BG8"/>
      <c r="BH8"/>
      <c r="BI8"/>
      <c r="BJ8"/>
      <c r="BK8"/>
      <c r="BL8"/>
    </row>
    <row r="9" spans="2:64" ht="42" customHeight="1" x14ac:dyDescent="0.2">
      <c r="B9" s="86" t="s">
        <v>1959</v>
      </c>
      <c r="C9" s="86"/>
      <c r="D9" s="86"/>
      <c r="E9" s="86"/>
      <c r="F9" s="86"/>
      <c r="G9" s="86"/>
      <c r="H9" s="86"/>
      <c r="I9" s="117">
        <f>'【観光】計画申請 入力'!D166</f>
        <v>2880</v>
      </c>
      <c r="J9" s="117"/>
      <c r="K9" s="117"/>
      <c r="L9" s="117"/>
      <c r="M9" s="117"/>
      <c r="N9" s="117"/>
      <c r="O9" s="117"/>
      <c r="Q9" s="75"/>
      <c r="R9" s="75"/>
      <c r="S9" s="75"/>
      <c r="T9" s="75"/>
      <c r="U9" s="75"/>
      <c r="V9" s="75"/>
      <c r="W9" s="75"/>
      <c r="X9" s="75"/>
      <c r="Y9" s="75"/>
      <c r="Z9" s="75"/>
      <c r="AA9" s="75"/>
      <c r="AB9" s="75"/>
      <c r="AC9" s="75"/>
      <c r="AD9" s="75"/>
      <c r="AX9" s="75"/>
      <c r="AY9" s="75"/>
      <c r="AZ9" s="75"/>
      <c r="BA9" s="75"/>
      <c r="BB9" s="75"/>
      <c r="BC9" s="75"/>
      <c r="BD9" s="75"/>
      <c r="BE9" s="75"/>
      <c r="BF9" s="76"/>
      <c r="BG9" s="76"/>
      <c r="BH9" s="76"/>
      <c r="BI9" s="76"/>
      <c r="BJ9" s="76"/>
      <c r="BK9" s="76"/>
      <c r="BL9" s="76"/>
    </row>
    <row r="10" spans="2:64" ht="26.75" customHeight="1" x14ac:dyDescent="0.2"/>
    <row r="11" spans="2:64" ht="26.9" customHeight="1" x14ac:dyDescent="0.2">
      <c r="B11" s="1" t="s">
        <v>30</v>
      </c>
    </row>
    <row r="12" spans="2:64" ht="26.9" customHeight="1" x14ac:dyDescent="0.2">
      <c r="B12" s="86" t="s">
        <v>1957</v>
      </c>
      <c r="C12" s="86"/>
      <c r="D12" s="86"/>
      <c r="E12" s="86"/>
      <c r="F12" s="86"/>
      <c r="G12" s="86"/>
      <c r="H12" s="86"/>
      <c r="I12" s="86"/>
      <c r="J12" s="86" t="s">
        <v>31</v>
      </c>
      <c r="K12" s="86"/>
      <c r="L12" s="86"/>
      <c r="M12" s="86"/>
      <c r="N12" s="86"/>
      <c r="O12" s="86"/>
      <c r="P12" s="86"/>
      <c r="Q12" s="86"/>
      <c r="R12" s="86"/>
      <c r="S12" s="86"/>
      <c r="T12" s="86"/>
      <c r="U12" s="86" t="s">
        <v>32</v>
      </c>
      <c r="V12" s="86"/>
      <c r="W12" s="86"/>
      <c r="X12" s="86"/>
      <c r="Y12" s="86"/>
      <c r="Z12" s="86"/>
      <c r="AA12" s="86"/>
      <c r="AB12" s="86"/>
      <c r="AC12" s="86"/>
      <c r="AD12" s="86"/>
      <c r="AE12" s="86"/>
    </row>
    <row r="13" spans="2:64" ht="56" customHeight="1" x14ac:dyDescent="0.2">
      <c r="B13" s="118">
        <f>IF('【観光】計画申請 入力'!C171&lt;&gt;"",'【観光】計画申請 入力'!C171,"")</f>
        <v>2300</v>
      </c>
      <c r="C13" s="119"/>
      <c r="D13" s="119"/>
      <c r="E13" s="119"/>
      <c r="F13" s="119"/>
      <c r="G13" s="119"/>
      <c r="H13" s="119"/>
      <c r="I13" s="120"/>
      <c r="J13" s="87" t="str">
        <f>IF('【観光】計画申請 入力'!D171&lt;&gt;"",'【観光】計画申請 入力'!D171,"")</f>
        <v>○○地区</v>
      </c>
      <c r="K13" s="87"/>
      <c r="L13" s="87"/>
      <c r="M13" s="87"/>
      <c r="N13" s="87"/>
      <c r="O13" s="87"/>
      <c r="P13" s="87"/>
      <c r="Q13" s="87"/>
      <c r="R13" s="87"/>
      <c r="S13" s="87"/>
      <c r="T13" s="87"/>
      <c r="U13" s="87" t="str">
        <f>IF('【観光】計画申請 入力'!E171&lt;&gt;"",'【観光】計画申請 入力'!E171,"")</f>
        <v>局長指定</v>
      </c>
      <c r="V13" s="87"/>
      <c r="W13" s="87"/>
      <c r="X13" s="87"/>
      <c r="Y13" s="87"/>
      <c r="Z13" s="87"/>
      <c r="AA13" s="87"/>
      <c r="AB13" s="87"/>
      <c r="AC13" s="87"/>
      <c r="AD13" s="87"/>
      <c r="AE13" s="87"/>
    </row>
    <row r="14" spans="2:64" ht="56" customHeight="1" x14ac:dyDescent="0.2">
      <c r="B14" s="118">
        <f>IF('【観光】計画申請 入力'!C172&lt;&gt;"",'【観光】計画申請 入力'!C172,"")</f>
        <v>580</v>
      </c>
      <c r="C14" s="119"/>
      <c r="D14" s="119"/>
      <c r="E14" s="119"/>
      <c r="F14" s="119"/>
      <c r="G14" s="119"/>
      <c r="H14" s="119"/>
      <c r="I14" s="120"/>
      <c r="J14" s="87" t="str">
        <f>IF('【観光】計画申請 入力'!D172&lt;&gt;"",'【観光】計画申請 入力'!D172,"")</f>
        <v>△△地区</v>
      </c>
      <c r="K14" s="87"/>
      <c r="L14" s="87"/>
      <c r="M14" s="87"/>
      <c r="N14" s="87"/>
      <c r="O14" s="87"/>
      <c r="P14" s="87"/>
      <c r="Q14" s="87"/>
      <c r="R14" s="87"/>
      <c r="S14" s="87"/>
      <c r="T14" s="87"/>
      <c r="U14" s="87" t="str">
        <f>IF('【観光】計画申請 入力'!E172&lt;&gt;"",'【観光】計画申請 入力'!E172,"")</f>
        <v>過疎地域の持続的発展の支援に関する特別措置法</v>
      </c>
      <c r="V14" s="87"/>
      <c r="W14" s="87"/>
      <c r="X14" s="87"/>
      <c r="Y14" s="87"/>
      <c r="Z14" s="87"/>
      <c r="AA14" s="87"/>
      <c r="AB14" s="87"/>
      <c r="AC14" s="87"/>
      <c r="AD14" s="87"/>
      <c r="AE14" s="87"/>
    </row>
    <row r="15" spans="2:64" ht="56" customHeight="1" x14ac:dyDescent="0.2">
      <c r="B15" s="118" t="str">
        <f>IF('【観光】計画申請 入力'!C173&lt;&gt;"",'【観光】計画申請 入力'!C173,"")</f>
        <v/>
      </c>
      <c r="C15" s="119"/>
      <c r="D15" s="119"/>
      <c r="E15" s="119"/>
      <c r="F15" s="119"/>
      <c r="G15" s="119"/>
      <c r="H15" s="119"/>
      <c r="I15" s="120"/>
      <c r="J15" s="87" t="str">
        <f>IF('【観光】計画申請 入力'!D173&lt;&gt;"",'【観光】計画申請 入力'!D173,"")</f>
        <v/>
      </c>
      <c r="K15" s="87"/>
      <c r="L15" s="87"/>
      <c r="M15" s="87"/>
      <c r="N15" s="87"/>
      <c r="O15" s="87"/>
      <c r="P15" s="87"/>
      <c r="Q15" s="87"/>
      <c r="R15" s="87"/>
      <c r="S15" s="87"/>
      <c r="T15" s="87"/>
      <c r="U15" s="87" t="str">
        <f>IF('【観光】計画申請 入力'!E173&lt;&gt;"",'【観光】計画申請 入力'!E173,"")</f>
        <v/>
      </c>
      <c r="V15" s="87"/>
      <c r="W15" s="87"/>
      <c r="X15" s="87"/>
      <c r="Y15" s="87"/>
      <c r="Z15" s="87"/>
      <c r="AA15" s="87"/>
      <c r="AB15" s="87"/>
      <c r="AC15" s="87"/>
      <c r="AD15" s="87"/>
      <c r="AE15" s="87"/>
    </row>
    <row r="16" spans="2:64" ht="56" customHeight="1" x14ac:dyDescent="0.2">
      <c r="B16" s="118" t="str">
        <f>IF('【観光】計画申請 入力'!C174&lt;&gt;"",'【観光】計画申請 入力'!C174,"")</f>
        <v/>
      </c>
      <c r="C16" s="119"/>
      <c r="D16" s="119"/>
      <c r="E16" s="119"/>
      <c r="F16" s="119"/>
      <c r="G16" s="119"/>
      <c r="H16" s="119"/>
      <c r="I16" s="120"/>
      <c r="J16" s="87" t="str">
        <f>IF('【観光】計画申請 入力'!D174&lt;&gt;"",'【観光】計画申請 入力'!D174,"")</f>
        <v/>
      </c>
      <c r="K16" s="87"/>
      <c r="L16" s="87"/>
      <c r="M16" s="87"/>
      <c r="N16" s="87"/>
      <c r="O16" s="87"/>
      <c r="P16" s="87"/>
      <c r="Q16" s="87"/>
      <c r="R16" s="87"/>
      <c r="S16" s="87"/>
      <c r="T16" s="87"/>
      <c r="U16" s="87" t="str">
        <f>IF('【観光】計画申請 入力'!E174&lt;&gt;"",'【観光】計画申請 入力'!E174,"")</f>
        <v/>
      </c>
      <c r="V16" s="87"/>
      <c r="W16" s="87"/>
      <c r="X16" s="87"/>
      <c r="Y16" s="87"/>
      <c r="Z16" s="87"/>
      <c r="AA16" s="87"/>
      <c r="AB16" s="87"/>
      <c r="AC16" s="87"/>
      <c r="AD16" s="87"/>
      <c r="AE16" s="87"/>
    </row>
    <row r="17" spans="2:31" ht="56" customHeight="1" x14ac:dyDescent="0.2">
      <c r="B17" s="118" t="str">
        <f>IF('【観光】計画申請 入力'!C175&lt;&gt;"",'【観光】計画申請 入力'!C175,"")</f>
        <v/>
      </c>
      <c r="C17" s="119"/>
      <c r="D17" s="119"/>
      <c r="E17" s="119"/>
      <c r="F17" s="119"/>
      <c r="G17" s="119"/>
      <c r="H17" s="119"/>
      <c r="I17" s="120"/>
      <c r="J17" s="87" t="str">
        <f>IF('【観光】計画申請 入力'!D175&lt;&gt;"",'【観光】計画申請 入力'!D175,"")</f>
        <v/>
      </c>
      <c r="K17" s="87"/>
      <c r="L17" s="87"/>
      <c r="M17" s="87"/>
      <c r="N17" s="87"/>
      <c r="O17" s="87"/>
      <c r="P17" s="87"/>
      <c r="Q17" s="87"/>
      <c r="R17" s="87"/>
      <c r="S17" s="87"/>
      <c r="T17" s="87"/>
      <c r="U17" s="87" t="str">
        <f>IF('【観光】計画申請 入力'!E175&lt;&gt;"",'【観光】計画申請 入力'!E175,"")</f>
        <v/>
      </c>
      <c r="V17" s="87"/>
      <c r="W17" s="87"/>
      <c r="X17" s="87"/>
      <c r="Y17" s="87"/>
      <c r="Z17" s="87"/>
      <c r="AA17" s="87"/>
      <c r="AB17" s="87"/>
      <c r="AC17" s="87"/>
      <c r="AD17" s="87"/>
      <c r="AE17" s="87"/>
    </row>
    <row r="18" spans="2:31" ht="26.9" customHeight="1" x14ac:dyDescent="0.2"/>
    <row r="19" spans="2:31" ht="26.9" customHeight="1" x14ac:dyDescent="0.2">
      <c r="B19" s="1" t="s">
        <v>1936</v>
      </c>
    </row>
    <row r="20" spans="2:31" ht="26.9" customHeight="1" x14ac:dyDescent="0.2">
      <c r="B20" s="86" t="s">
        <v>36</v>
      </c>
      <c r="C20" s="86"/>
      <c r="D20" s="86"/>
      <c r="E20" s="86"/>
      <c r="F20" s="86"/>
      <c r="G20" s="86"/>
      <c r="H20" s="86"/>
      <c r="I20" s="86"/>
      <c r="J20" s="86" t="s">
        <v>37</v>
      </c>
      <c r="K20" s="86"/>
      <c r="L20" s="86"/>
      <c r="M20" s="86"/>
      <c r="N20" s="86"/>
      <c r="O20" s="86"/>
      <c r="P20" s="86"/>
      <c r="Q20" s="86"/>
      <c r="R20" s="86" t="s">
        <v>38</v>
      </c>
      <c r="S20" s="86"/>
      <c r="T20" s="86"/>
      <c r="U20" s="86"/>
      <c r="V20" s="86"/>
      <c r="W20" s="86"/>
      <c r="X20" s="86"/>
      <c r="Y20" s="86"/>
    </row>
    <row r="21" spans="2:31" ht="56" customHeight="1" x14ac:dyDescent="0.2">
      <c r="B21" s="87" t="str">
        <f>IF('【観光】計画申請 入力'!C180="","",'【観光】計画申請 入力'!C180)</f>
        <v>地域公共交通利便増進実施計画</v>
      </c>
      <c r="C21" s="87"/>
      <c r="D21" s="87"/>
      <c r="E21" s="87"/>
      <c r="F21" s="87"/>
      <c r="G21" s="87"/>
      <c r="H21" s="87"/>
      <c r="I21" s="87"/>
      <c r="J21" s="121">
        <f>IF('【観光】計画申請 入力'!D180="","",'【観光】計画申請 入力'!D180)</f>
        <v>45200</v>
      </c>
      <c r="K21" s="122"/>
      <c r="L21" s="122"/>
      <c r="M21" s="122"/>
      <c r="N21" s="122"/>
      <c r="O21" s="122"/>
      <c r="P21" s="122"/>
      <c r="Q21" s="123"/>
      <c r="R21" s="124" t="str">
        <f>IF('【観光】計画申請 入力'!F180="","",'【観光】計画申請 入力'!F180)</f>
        <v>令和 6 年度</v>
      </c>
      <c r="S21" s="125"/>
      <c r="T21" s="125"/>
      <c r="U21" s="125"/>
      <c r="V21" s="125"/>
      <c r="W21" s="125"/>
      <c r="X21" s="125"/>
      <c r="Y21" s="126"/>
    </row>
    <row r="22" spans="2:31" ht="56" customHeight="1" x14ac:dyDescent="0.2">
      <c r="B22" s="87" t="str">
        <f>IF('【観光】計画申請 入力'!C181="","",'【観光】計画申請 入力'!C181)</f>
        <v/>
      </c>
      <c r="C22" s="87"/>
      <c r="D22" s="87"/>
      <c r="E22" s="87"/>
      <c r="F22" s="87"/>
      <c r="G22" s="87"/>
      <c r="H22" s="87"/>
      <c r="I22" s="87"/>
      <c r="J22" s="121" t="str">
        <f>IF('【観光】計画申請 入力'!D181="","",'【観光】計画申請 入力'!D181)</f>
        <v/>
      </c>
      <c r="K22" s="122"/>
      <c r="L22" s="122"/>
      <c r="M22" s="122"/>
      <c r="N22" s="122"/>
      <c r="O22" s="122"/>
      <c r="P22" s="122"/>
      <c r="Q22" s="123"/>
      <c r="R22" s="124" t="str">
        <f>IF('【観光】計画申請 入力'!F181="","",'【観光】計画申請 入力'!F181)</f>
        <v/>
      </c>
      <c r="S22" s="125"/>
      <c r="T22" s="125"/>
      <c r="U22" s="125"/>
      <c r="V22" s="125"/>
      <c r="W22" s="125"/>
      <c r="X22" s="125"/>
      <c r="Y22" s="126"/>
    </row>
    <row r="23" spans="2:31" ht="26.9" customHeight="1" x14ac:dyDescent="0.2"/>
    <row r="24" spans="2:31" ht="26.9" customHeight="1" x14ac:dyDescent="0.2"/>
    <row r="25" spans="2:31" ht="26.5" customHeight="1" x14ac:dyDescent="0.2">
      <c r="B25" s="37"/>
    </row>
    <row r="26" spans="2:31" ht="26.5" customHeight="1" x14ac:dyDescent="0.2">
      <c r="B26" s="37"/>
    </row>
    <row r="27" spans="2:31" ht="26.5" customHeight="1" x14ac:dyDescent="0.2">
      <c r="B27" s="37"/>
    </row>
    <row r="28" spans="2:31" ht="26.5" customHeight="1" x14ac:dyDescent="0.2">
      <c r="B28" s="37"/>
    </row>
  </sheetData>
  <sheetProtection algorithmName="SHA-512" hashValue="gaoaTaIYvYU5rO0ZkMKYzmvSjoyjummfraA6xP1whwsA8TvL22LYBOw1p8jDxr58tL+vpwnp0qYQs5ii2N7QQg==" saltValue="CxpPGbMrfbjujbvowVWpWQ==" spinCount="100000" sheet="1" objects="1" scenarios="1"/>
  <mergeCells count="41">
    <mergeCell ref="B16:I16"/>
    <mergeCell ref="B4:F4"/>
    <mergeCell ref="G4:L4"/>
    <mergeCell ref="AB4:AE4"/>
    <mergeCell ref="B5:F5"/>
    <mergeCell ref="G5:L5"/>
    <mergeCell ref="AB5:AE5"/>
    <mergeCell ref="M4:S4"/>
    <mergeCell ref="M5:S5"/>
    <mergeCell ref="J12:T12"/>
    <mergeCell ref="J13:T13"/>
    <mergeCell ref="U16:AE16"/>
    <mergeCell ref="U17:AE17"/>
    <mergeCell ref="B22:I22"/>
    <mergeCell ref="J22:Q22"/>
    <mergeCell ref="R22:Y22"/>
    <mergeCell ref="J16:T16"/>
    <mergeCell ref="J17:T17"/>
    <mergeCell ref="B20:I20"/>
    <mergeCell ref="J20:Q20"/>
    <mergeCell ref="R20:Y20"/>
    <mergeCell ref="B21:I21"/>
    <mergeCell ref="J21:Q21"/>
    <mergeCell ref="R21:Y21"/>
    <mergeCell ref="B17:I17"/>
    <mergeCell ref="I7:O7"/>
    <mergeCell ref="B7:H7"/>
    <mergeCell ref="J14:T14"/>
    <mergeCell ref="J15:T15"/>
    <mergeCell ref="U12:AE12"/>
    <mergeCell ref="I8:O8"/>
    <mergeCell ref="I9:O9"/>
    <mergeCell ref="U13:AE13"/>
    <mergeCell ref="U14:AE14"/>
    <mergeCell ref="U15:AE15"/>
    <mergeCell ref="B15:I15"/>
    <mergeCell ref="B13:I13"/>
    <mergeCell ref="B14:I14"/>
    <mergeCell ref="B12:I12"/>
    <mergeCell ref="B9:H9"/>
    <mergeCell ref="B8:H8"/>
  </mergeCells>
  <phoneticPr fontId="3"/>
  <printOptions horizontalCentered="1"/>
  <pageMargins left="0.25" right="0.25" top="0.75" bottom="0.75" header="0.3" footer="0.3"/>
  <pageSetup paperSize="9" scale="70"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44FD-E76A-4090-9D97-71B7A42E9477}">
  <sheetPr codeName="Sheet19"/>
  <dimension ref="B1:J56"/>
  <sheetViews>
    <sheetView workbookViewId="0"/>
  </sheetViews>
  <sheetFormatPr defaultColWidth="9.08984375" defaultRowHeight="19" x14ac:dyDescent="0.2"/>
  <cols>
    <col min="1" max="1" width="6.453125" style="1" customWidth="1"/>
    <col min="2" max="2" width="64.6328125" style="1" bestFit="1" customWidth="1"/>
    <col min="3" max="3" width="7.7265625" style="1" customWidth="1"/>
    <col min="4" max="4" width="2.6328125" style="1" customWidth="1"/>
    <col min="5" max="5" width="38.6328125" style="1" bestFit="1" customWidth="1"/>
    <col min="6" max="6" width="3.08984375" style="1" customWidth="1"/>
    <col min="7" max="7" width="22.08984375" style="1" bestFit="1" customWidth="1"/>
    <col min="8" max="8" width="2.81640625" style="1" customWidth="1"/>
    <col min="9" max="9" width="41" style="1" bestFit="1" customWidth="1"/>
    <col min="10" max="10" width="69.453125" style="1" customWidth="1"/>
    <col min="11" max="16384" width="9.08984375" style="1"/>
  </cols>
  <sheetData>
    <row r="1" spans="2:10" ht="19.5" thickBot="1" x14ac:dyDescent="0.25"/>
    <row r="2" spans="2:10" ht="19.5" thickBot="1" x14ac:dyDescent="0.25">
      <c r="B2" s="61" t="s">
        <v>1927</v>
      </c>
      <c r="E2" s="61" t="s">
        <v>18</v>
      </c>
      <c r="G2" s="61" t="s">
        <v>1928</v>
      </c>
      <c r="I2" s="62" t="s">
        <v>39</v>
      </c>
      <c r="J2" s="1" t="s">
        <v>74</v>
      </c>
    </row>
    <row r="3" spans="2:10" ht="19.5" thickBot="1" x14ac:dyDescent="0.25">
      <c r="B3" s="8" t="s">
        <v>2012</v>
      </c>
      <c r="E3" s="9" t="s">
        <v>19</v>
      </c>
      <c r="G3" s="8" t="s">
        <v>20</v>
      </c>
      <c r="I3" s="8" t="s">
        <v>70</v>
      </c>
      <c r="J3" s="2" t="s">
        <v>41</v>
      </c>
    </row>
    <row r="4" spans="2:10" ht="38" x14ac:dyDescent="0.2">
      <c r="B4" s="8" t="s">
        <v>2013</v>
      </c>
      <c r="G4" s="8" t="s">
        <v>21</v>
      </c>
      <c r="I4" s="11" t="s">
        <v>69</v>
      </c>
      <c r="J4" s="2" t="s">
        <v>43</v>
      </c>
    </row>
    <row r="5" spans="2:10" ht="38.5" thickBot="1" x14ac:dyDescent="0.25">
      <c r="B5" s="8" t="s">
        <v>2014</v>
      </c>
      <c r="G5" s="9" t="s">
        <v>22</v>
      </c>
      <c r="I5" s="9" t="s">
        <v>71</v>
      </c>
      <c r="J5" s="2" t="s">
        <v>42</v>
      </c>
    </row>
    <row r="6" spans="2:10" x14ac:dyDescent="0.2">
      <c r="B6" s="8" t="s">
        <v>2015</v>
      </c>
    </row>
    <row r="7" spans="2:10" ht="19.5" thickBot="1" x14ac:dyDescent="0.25">
      <c r="B7" s="8" t="s">
        <v>2016</v>
      </c>
    </row>
    <row r="8" spans="2:10" ht="19.5" thickBot="1" x14ac:dyDescent="0.25">
      <c r="B8" s="8" t="s">
        <v>2017</v>
      </c>
      <c r="E8" s="61" t="s">
        <v>1926</v>
      </c>
      <c r="I8" s="61" t="s">
        <v>40</v>
      </c>
    </row>
    <row r="9" spans="2:10" ht="19.5" thickBot="1" x14ac:dyDescent="0.25">
      <c r="B9" s="9"/>
      <c r="E9" s="8" t="s">
        <v>1925</v>
      </c>
      <c r="I9" s="8" t="s">
        <v>1937</v>
      </c>
      <c r="J9" s="2" t="s">
        <v>44</v>
      </c>
    </row>
    <row r="10" spans="2:10" ht="38.5" thickBot="1" x14ac:dyDescent="0.25">
      <c r="E10" s="9" t="s">
        <v>1929</v>
      </c>
      <c r="I10" s="8" t="s">
        <v>1938</v>
      </c>
      <c r="J10" s="2" t="s">
        <v>45</v>
      </c>
    </row>
    <row r="11" spans="2:10" ht="38.5" thickBot="1" x14ac:dyDescent="0.25">
      <c r="I11" s="9" t="s">
        <v>1939</v>
      </c>
      <c r="J11" s="2" t="s">
        <v>46</v>
      </c>
    </row>
    <row r="12" spans="2:10" ht="19.5" thickBot="1" x14ac:dyDescent="0.25"/>
    <row r="13" spans="2:10" ht="19.5" thickBot="1" x14ac:dyDescent="0.25">
      <c r="B13" s="61" t="s">
        <v>49</v>
      </c>
    </row>
    <row r="14" spans="2:10" ht="19.5" thickBot="1" x14ac:dyDescent="0.25">
      <c r="B14" s="8" t="s">
        <v>60</v>
      </c>
      <c r="E14" s="7" t="s">
        <v>57</v>
      </c>
      <c r="G14" s="7" t="s">
        <v>47</v>
      </c>
      <c r="I14" s="61" t="s">
        <v>1910</v>
      </c>
    </row>
    <row r="15" spans="2:10" x14ac:dyDescent="0.2">
      <c r="B15" s="8" t="s">
        <v>62</v>
      </c>
      <c r="E15" s="7" t="s">
        <v>58</v>
      </c>
      <c r="G15" s="7" t="s">
        <v>65</v>
      </c>
      <c r="I15" s="8" t="s">
        <v>55</v>
      </c>
    </row>
    <row r="16" spans="2:10" ht="19.5" thickBot="1" x14ac:dyDescent="0.25">
      <c r="B16" s="8" t="s">
        <v>63</v>
      </c>
      <c r="E16" s="8" t="s">
        <v>59</v>
      </c>
      <c r="G16" s="8" t="s">
        <v>66</v>
      </c>
      <c r="I16" s="9" t="s">
        <v>56</v>
      </c>
    </row>
    <row r="17" spans="2:7" ht="19.5" thickBot="1" x14ac:dyDescent="0.25">
      <c r="B17" s="8" t="s">
        <v>48</v>
      </c>
      <c r="E17" s="9" t="s">
        <v>2030</v>
      </c>
      <c r="G17" s="8" t="s">
        <v>67</v>
      </c>
    </row>
    <row r="18" spans="2:7" ht="19.5" thickBot="1" x14ac:dyDescent="0.25">
      <c r="B18" s="9" t="s">
        <v>2023</v>
      </c>
      <c r="G18" s="9" t="s">
        <v>2023</v>
      </c>
    </row>
    <row r="19" spans="2:7" ht="19.5" thickBot="1" x14ac:dyDescent="0.25">
      <c r="E19" s="61" t="s">
        <v>1913</v>
      </c>
    </row>
    <row r="20" spans="2:7" ht="19.5" thickBot="1" x14ac:dyDescent="0.25">
      <c r="B20" s="61" t="s">
        <v>52</v>
      </c>
      <c r="E20" s="8" t="s">
        <v>1911</v>
      </c>
    </row>
    <row r="21" spans="2:7" ht="19.5" thickBot="1" x14ac:dyDescent="0.25">
      <c r="B21" s="8" t="s">
        <v>50</v>
      </c>
      <c r="E21" s="9" t="s">
        <v>1912</v>
      </c>
    </row>
    <row r="22" spans="2:7" ht="19.5" thickBot="1" x14ac:dyDescent="0.25">
      <c r="B22" s="9" t="s">
        <v>51</v>
      </c>
    </row>
    <row r="23" spans="2:7" ht="19.5" thickBot="1" x14ac:dyDescent="0.25">
      <c r="E23" s="61" t="s">
        <v>1916</v>
      </c>
    </row>
    <row r="24" spans="2:7" ht="19.5" thickBot="1" x14ac:dyDescent="0.25">
      <c r="B24" s="61" t="s">
        <v>72</v>
      </c>
      <c r="E24" s="8" t="s">
        <v>1914</v>
      </c>
    </row>
    <row r="25" spans="2:7" ht="19.5" thickBot="1" x14ac:dyDescent="0.25">
      <c r="B25" s="8" t="s">
        <v>53</v>
      </c>
      <c r="E25" s="9" t="s">
        <v>1915</v>
      </c>
    </row>
    <row r="26" spans="2:7" ht="19.5" thickBot="1" x14ac:dyDescent="0.25">
      <c r="B26" s="9" t="s">
        <v>54</v>
      </c>
    </row>
    <row r="27" spans="2:7" ht="19.5" thickBot="1" x14ac:dyDescent="0.25"/>
    <row r="28" spans="2:7" ht="19.5" thickBot="1" x14ac:dyDescent="0.25">
      <c r="E28" s="61" t="s">
        <v>2002</v>
      </c>
    </row>
    <row r="29" spans="2:7" ht="19.5" thickBot="1" x14ac:dyDescent="0.25">
      <c r="B29" s="61" t="s">
        <v>1932</v>
      </c>
      <c r="E29" s="7" t="s">
        <v>2003</v>
      </c>
    </row>
    <row r="30" spans="2:7" x14ac:dyDescent="0.2">
      <c r="B30" s="8" t="s">
        <v>1933</v>
      </c>
      <c r="E30" s="8" t="s">
        <v>2004</v>
      </c>
    </row>
    <row r="31" spans="2:7" x14ac:dyDescent="0.2">
      <c r="B31" s="8" t="s">
        <v>1934</v>
      </c>
      <c r="E31" s="8" t="s">
        <v>2005</v>
      </c>
    </row>
    <row r="32" spans="2:7" ht="19.5" thickBot="1" x14ac:dyDescent="0.25">
      <c r="B32" s="9" t="s">
        <v>68</v>
      </c>
      <c r="E32" s="8" t="s">
        <v>2006</v>
      </c>
    </row>
    <row r="33" spans="2:5" x14ac:dyDescent="0.2">
      <c r="B33" s="1" t="s">
        <v>2032</v>
      </c>
      <c r="E33" s="8" t="s">
        <v>2007</v>
      </c>
    </row>
    <row r="34" spans="2:5" ht="19.5" thickBot="1" x14ac:dyDescent="0.25">
      <c r="E34" s="8" t="s">
        <v>2008</v>
      </c>
    </row>
    <row r="35" spans="2:5" ht="19.5" thickBot="1" x14ac:dyDescent="0.25">
      <c r="B35" s="7" t="s">
        <v>2000</v>
      </c>
      <c r="E35" s="8" t="s">
        <v>2009</v>
      </c>
    </row>
    <row r="36" spans="2:5" x14ac:dyDescent="0.2">
      <c r="B36" s="7" t="s">
        <v>1979</v>
      </c>
      <c r="E36" s="8" t="s">
        <v>2010</v>
      </c>
    </row>
    <row r="37" spans="2:5" ht="19.5" thickBot="1" x14ac:dyDescent="0.25">
      <c r="B37" s="8" t="s">
        <v>1980</v>
      </c>
      <c r="E37" s="9" t="s">
        <v>2011</v>
      </c>
    </row>
    <row r="38" spans="2:5" x14ac:dyDescent="0.2">
      <c r="B38" s="8" t="s">
        <v>1981</v>
      </c>
    </row>
    <row r="39" spans="2:5" ht="19.5" thickBot="1" x14ac:dyDescent="0.25">
      <c r="B39" s="8" t="s">
        <v>1982</v>
      </c>
    </row>
    <row r="40" spans="2:5" ht="19.5" thickBot="1" x14ac:dyDescent="0.25">
      <c r="B40" s="8" t="s">
        <v>1983</v>
      </c>
      <c r="E40" s="61" t="s">
        <v>2018</v>
      </c>
    </row>
    <row r="41" spans="2:5" x14ac:dyDescent="0.2">
      <c r="B41" s="8" t="s">
        <v>1984</v>
      </c>
      <c r="E41" s="7" t="s">
        <v>2019</v>
      </c>
    </row>
    <row r="42" spans="2:5" x14ac:dyDescent="0.2">
      <c r="B42" s="8" t="s">
        <v>1985</v>
      </c>
      <c r="E42" s="8" t="s">
        <v>2020</v>
      </c>
    </row>
    <row r="43" spans="2:5" ht="19.5" thickBot="1" x14ac:dyDescent="0.25">
      <c r="B43" s="8" t="s">
        <v>1986</v>
      </c>
      <c r="E43" s="9" t="s">
        <v>2021</v>
      </c>
    </row>
    <row r="44" spans="2:5" ht="19.5" thickBot="1" x14ac:dyDescent="0.25">
      <c r="B44" s="8" t="s">
        <v>1987</v>
      </c>
    </row>
    <row r="45" spans="2:5" ht="19.5" thickBot="1" x14ac:dyDescent="0.25">
      <c r="B45" s="8" t="s">
        <v>1988</v>
      </c>
      <c r="E45" s="61" t="s">
        <v>2031</v>
      </c>
    </row>
    <row r="46" spans="2:5" x14ac:dyDescent="0.2">
      <c r="B46" s="8" t="s">
        <v>1989</v>
      </c>
      <c r="E46" s="8" t="s">
        <v>1978</v>
      </c>
    </row>
    <row r="47" spans="2:5" x14ac:dyDescent="0.2">
      <c r="B47" s="8" t="s">
        <v>1990</v>
      </c>
      <c r="E47" s="8" t="s">
        <v>61</v>
      </c>
    </row>
    <row r="48" spans="2:5" x14ac:dyDescent="0.2">
      <c r="B48" s="8" t="s">
        <v>1991</v>
      </c>
      <c r="E48" s="8" t="s">
        <v>63</v>
      </c>
    </row>
    <row r="49" spans="2:5" ht="19.5" thickBot="1" x14ac:dyDescent="0.25">
      <c r="B49" s="8" t="s">
        <v>1992</v>
      </c>
      <c r="E49" s="9" t="s">
        <v>2022</v>
      </c>
    </row>
    <row r="50" spans="2:5" x14ac:dyDescent="0.2">
      <c r="B50" s="8" t="s">
        <v>1993</v>
      </c>
    </row>
    <row r="51" spans="2:5" x14ac:dyDescent="0.2">
      <c r="B51" s="8" t="s">
        <v>1994</v>
      </c>
    </row>
    <row r="52" spans="2:5" x14ac:dyDescent="0.2">
      <c r="B52" s="8" t="s">
        <v>1995</v>
      </c>
    </row>
    <row r="53" spans="2:5" x14ac:dyDescent="0.2">
      <c r="B53" s="8" t="s">
        <v>1996</v>
      </c>
    </row>
    <row r="54" spans="2:5" x14ac:dyDescent="0.2">
      <c r="B54" s="8" t="s">
        <v>1997</v>
      </c>
    </row>
    <row r="55" spans="2:5" x14ac:dyDescent="0.2">
      <c r="B55" s="8" t="s">
        <v>1998</v>
      </c>
    </row>
    <row r="56" spans="2:5" ht="19.5" thickBot="1" x14ac:dyDescent="0.25">
      <c r="B56" s="9" t="s">
        <v>1999</v>
      </c>
    </row>
  </sheetData>
  <sheetProtection algorithmName="SHA-512" hashValue="u7cYDGOl/GyvNMbHvYD5fNveA4VThV9HlaGPTMG934EupN2Kmy7p5oQz2+mXls+9sOOWpAPPWL/cFseo7PS/Aw==" saltValue="6qpc/MKuSAuJ18Q3WMX1fg==" spinCount="100000" sheet="1" objects="1" scenarios="1"/>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07D6E-8B98-449A-A202-3CF3D473D08E}">
  <sheetPr codeName="Sheet20"/>
  <dimension ref="B1:BE1795"/>
  <sheetViews>
    <sheetView topLeftCell="A3" workbookViewId="0"/>
  </sheetViews>
  <sheetFormatPr defaultColWidth="9.08984375" defaultRowHeight="19" x14ac:dyDescent="0.2"/>
  <cols>
    <col min="1" max="1" width="9.08984375" style="26"/>
    <col min="2" max="2" width="12.6328125" style="1" customWidth="1"/>
    <col min="3" max="3" width="2.453125" style="1" customWidth="1"/>
    <col min="4" max="4" width="9.7265625" style="1" bestFit="1" customWidth="1"/>
    <col min="5" max="5" width="23.6328125" style="1" bestFit="1" customWidth="1"/>
    <col min="6" max="6" width="7.90625" style="1" bestFit="1" customWidth="1"/>
    <col min="7" max="8" width="14.453125" style="37" customWidth="1"/>
    <col min="9" max="9" width="14.453125" style="1" customWidth="1"/>
    <col min="10" max="10" width="3.81640625" style="1" customWidth="1"/>
    <col min="11" max="11" width="19.7265625" style="1" customWidth="1"/>
    <col min="12" max="13" width="19.7265625" style="26" bestFit="1" customWidth="1"/>
    <col min="14" max="14" width="17.36328125" style="26" bestFit="1" customWidth="1"/>
    <col min="15" max="15" width="22.08984375" style="26" bestFit="1" customWidth="1"/>
    <col min="16" max="17" width="19.7265625" style="26" bestFit="1" customWidth="1"/>
    <col min="18" max="19" width="17.36328125" style="26" bestFit="1" customWidth="1"/>
    <col min="20" max="21" width="19.7265625" style="26" bestFit="1" customWidth="1"/>
    <col min="22" max="22" width="21.08984375" style="26" bestFit="1" customWidth="1"/>
    <col min="23" max="24" width="19.7265625" style="26" bestFit="1" customWidth="1"/>
    <col min="25" max="26" width="17.36328125" style="26" bestFit="1" customWidth="1"/>
    <col min="27" max="28" width="19.7265625" style="26" bestFit="1" customWidth="1"/>
    <col min="29" max="29" width="24.453125" style="26" bestFit="1" customWidth="1"/>
    <col min="30" max="30" width="22.08984375" style="26" bestFit="1" customWidth="1"/>
    <col min="31" max="32" width="17.36328125" style="26" bestFit="1" customWidth="1"/>
    <col min="33" max="33" width="19.7265625" style="26" bestFit="1" customWidth="1"/>
    <col min="34" max="34" width="17.36328125" style="26" bestFit="1" customWidth="1"/>
    <col min="35" max="35" width="15" style="26" bestFit="1" customWidth="1"/>
    <col min="36" max="36" width="19.7265625" style="26" bestFit="1" customWidth="1"/>
    <col min="37" max="37" width="22.08984375" style="26" bestFit="1" customWidth="1"/>
    <col min="38" max="39" width="17.36328125" style="26" bestFit="1" customWidth="1"/>
    <col min="40" max="40" width="22.08984375" style="26" bestFit="1" customWidth="1"/>
    <col min="41" max="41" width="17.36328125" style="26" bestFit="1" customWidth="1"/>
    <col min="42" max="46" width="19.7265625" style="26" bestFit="1" customWidth="1"/>
    <col min="47" max="48" width="22.08984375" style="26" bestFit="1" customWidth="1"/>
    <col min="49" max="50" width="17.36328125" style="26" bestFit="1" customWidth="1"/>
    <col min="51" max="51" width="19.7265625" style="26" bestFit="1" customWidth="1"/>
    <col min="52" max="52" width="22.08984375" style="26" bestFit="1" customWidth="1"/>
    <col min="53" max="53" width="19.7265625" style="26" bestFit="1" customWidth="1"/>
    <col min="54" max="54" width="17.36328125" style="26" bestFit="1" customWidth="1"/>
    <col min="55" max="55" width="19.7265625" style="26" bestFit="1" customWidth="1"/>
    <col min="56" max="56" width="17.36328125" style="26" bestFit="1" customWidth="1"/>
    <col min="57" max="57" width="19.7265625" style="26" bestFit="1" customWidth="1"/>
    <col min="58" max="16384" width="9.08984375" style="26"/>
  </cols>
  <sheetData>
    <row r="1" spans="2:57" ht="19.5" thickBot="1" x14ac:dyDescent="0.25">
      <c r="G1" s="37" t="s">
        <v>1922</v>
      </c>
      <c r="H1" s="37" t="s">
        <v>1923</v>
      </c>
      <c r="I1" s="1" t="s">
        <v>1924</v>
      </c>
    </row>
    <row r="2" spans="2:57" x14ac:dyDescent="0.2">
      <c r="B2" s="7" t="s">
        <v>33</v>
      </c>
      <c r="D2" s="27" t="s">
        <v>17</v>
      </c>
      <c r="E2" s="13" t="s">
        <v>17</v>
      </c>
      <c r="F2" s="7">
        <v>1000</v>
      </c>
      <c r="K2" s="7" t="s">
        <v>35</v>
      </c>
      <c r="L2" s="7" t="s">
        <v>304</v>
      </c>
      <c r="M2" s="7" t="s">
        <v>345</v>
      </c>
      <c r="N2" s="7" t="s">
        <v>378</v>
      </c>
      <c r="O2" s="7" t="s">
        <v>414</v>
      </c>
      <c r="P2" s="7" t="s">
        <v>440</v>
      </c>
      <c r="Q2" s="7" t="s">
        <v>476</v>
      </c>
      <c r="R2" s="7" t="s">
        <v>534</v>
      </c>
      <c r="S2" s="7" t="s">
        <v>579</v>
      </c>
      <c r="T2" s="7" t="s">
        <v>605</v>
      </c>
      <c r="U2" s="7" t="s">
        <v>641</v>
      </c>
      <c r="V2" s="29" t="s">
        <v>705</v>
      </c>
      <c r="W2" s="7" t="s">
        <v>760</v>
      </c>
      <c r="X2" s="7" t="s">
        <v>823</v>
      </c>
      <c r="Y2" s="7" t="s">
        <v>857</v>
      </c>
      <c r="Z2" s="7" t="s">
        <v>888</v>
      </c>
      <c r="AA2" s="7" t="s">
        <v>904</v>
      </c>
      <c r="AB2" s="7" t="s">
        <v>924</v>
      </c>
      <c r="AC2" s="7" t="s">
        <v>942</v>
      </c>
      <c r="AD2" s="7" t="s">
        <v>970</v>
      </c>
      <c r="AE2" s="7" t="s">
        <v>1048</v>
      </c>
      <c r="AF2" s="7" t="s">
        <v>1091</v>
      </c>
      <c r="AG2" s="7" t="s">
        <v>1127</v>
      </c>
      <c r="AH2" s="7" t="s">
        <v>1182</v>
      </c>
      <c r="AI2" s="7" t="s">
        <v>1212</v>
      </c>
      <c r="AJ2" s="7" t="s">
        <v>1232</v>
      </c>
      <c r="AK2" s="7" t="s">
        <v>1259</v>
      </c>
      <c r="AL2" s="7" t="s">
        <v>1303</v>
      </c>
      <c r="AM2" s="7" t="s">
        <v>1345</v>
      </c>
      <c r="AN2" s="7" t="s">
        <v>1385</v>
      </c>
      <c r="AO2" s="7" t="s">
        <v>1415</v>
      </c>
      <c r="AP2" s="7" t="s">
        <v>1435</v>
      </c>
      <c r="AQ2" s="7" t="s">
        <v>1455</v>
      </c>
      <c r="AR2" s="7" t="s">
        <v>1483</v>
      </c>
      <c r="AS2" s="7" t="s">
        <v>1506</v>
      </c>
      <c r="AT2" s="7" t="s">
        <v>1526</v>
      </c>
      <c r="AU2" s="7" t="s">
        <v>1551</v>
      </c>
      <c r="AV2" s="7" t="s">
        <v>1569</v>
      </c>
      <c r="AW2" s="7" t="s">
        <v>1590</v>
      </c>
      <c r="AX2" s="7" t="s">
        <v>1625</v>
      </c>
      <c r="AY2" s="7" t="s">
        <v>1686</v>
      </c>
      <c r="AZ2" s="7" t="s">
        <v>1707</v>
      </c>
      <c r="BA2" s="7" t="s">
        <v>1729</v>
      </c>
      <c r="BB2" s="7" t="s">
        <v>1775</v>
      </c>
      <c r="BC2" s="7" t="s">
        <v>1794</v>
      </c>
      <c r="BD2" s="7" t="s">
        <v>1821</v>
      </c>
      <c r="BE2" s="7" t="s">
        <v>1865</v>
      </c>
    </row>
    <row r="3" spans="2:57" x14ac:dyDescent="0.2">
      <c r="B3" s="8" t="s">
        <v>35</v>
      </c>
      <c r="D3" s="28" t="s">
        <v>17</v>
      </c>
      <c r="E3" s="14" t="s">
        <v>23</v>
      </c>
      <c r="F3" s="8">
        <v>1100</v>
      </c>
      <c r="G3" s="37" t="s">
        <v>19</v>
      </c>
      <c r="K3" s="8" t="s">
        <v>17</v>
      </c>
      <c r="L3" s="8" t="s">
        <v>75</v>
      </c>
      <c r="M3" s="8" t="s">
        <v>76</v>
      </c>
      <c r="N3" s="8" t="s">
        <v>77</v>
      </c>
      <c r="O3" s="8" t="s">
        <v>78</v>
      </c>
      <c r="P3" s="8" t="s">
        <v>79</v>
      </c>
      <c r="Q3" s="8" t="s">
        <v>80</v>
      </c>
      <c r="R3" s="8" t="s">
        <v>81</v>
      </c>
      <c r="S3" s="8" t="s">
        <v>82</v>
      </c>
      <c r="T3" s="8" t="s">
        <v>83</v>
      </c>
      <c r="U3" s="8" t="s">
        <v>84</v>
      </c>
      <c r="V3" s="35" t="s">
        <v>85</v>
      </c>
      <c r="W3" s="8" t="s">
        <v>86</v>
      </c>
      <c r="X3" s="8" t="s">
        <v>87</v>
      </c>
      <c r="Y3" s="8" t="s">
        <v>88</v>
      </c>
      <c r="Z3" s="8" t="s">
        <v>89</v>
      </c>
      <c r="AA3" s="8" t="s">
        <v>90</v>
      </c>
      <c r="AB3" s="8" t="s">
        <v>91</v>
      </c>
      <c r="AC3" s="8" t="s">
        <v>92</v>
      </c>
      <c r="AD3" s="8" t="s">
        <v>93</v>
      </c>
      <c r="AE3" s="8" t="s">
        <v>94</v>
      </c>
      <c r="AF3" s="8" t="s">
        <v>95</v>
      </c>
      <c r="AG3" s="8" t="s">
        <v>96</v>
      </c>
      <c r="AH3" s="8" t="s">
        <v>97</v>
      </c>
      <c r="AI3" s="8" t="s">
        <v>98</v>
      </c>
      <c r="AJ3" s="8" t="s">
        <v>99</v>
      </c>
      <c r="AK3" s="8" t="s">
        <v>100</v>
      </c>
      <c r="AL3" s="8" t="s">
        <v>101</v>
      </c>
      <c r="AM3" s="8" t="s">
        <v>102</v>
      </c>
      <c r="AN3" s="8" t="s">
        <v>103</v>
      </c>
      <c r="AO3" s="8" t="s">
        <v>104</v>
      </c>
      <c r="AP3" s="8" t="s">
        <v>105</v>
      </c>
      <c r="AQ3" s="8" t="s">
        <v>106</v>
      </c>
      <c r="AR3" s="8" t="s">
        <v>107</v>
      </c>
      <c r="AS3" s="8" t="s">
        <v>108</v>
      </c>
      <c r="AT3" s="8" t="s">
        <v>109</v>
      </c>
      <c r="AU3" s="8" t="s">
        <v>110</v>
      </c>
      <c r="AV3" s="8" t="s">
        <v>111</v>
      </c>
      <c r="AW3" s="8" t="s">
        <v>112</v>
      </c>
      <c r="AX3" s="8" t="s">
        <v>113</v>
      </c>
      <c r="AY3" s="8" t="s">
        <v>114</v>
      </c>
      <c r="AZ3" s="8" t="s">
        <v>115</v>
      </c>
      <c r="BA3" s="8" t="s">
        <v>116</v>
      </c>
      <c r="BB3" s="8" t="s">
        <v>117</v>
      </c>
      <c r="BC3" s="8" t="s">
        <v>118</v>
      </c>
      <c r="BD3" s="8" t="s">
        <v>119</v>
      </c>
      <c r="BE3" s="8" t="s">
        <v>120</v>
      </c>
    </row>
    <row r="4" spans="2:57" x14ac:dyDescent="0.2">
      <c r="B4" s="8" t="s">
        <v>304</v>
      </c>
      <c r="D4" s="28" t="s">
        <v>17</v>
      </c>
      <c r="E4" s="14" t="s">
        <v>121</v>
      </c>
      <c r="F4" s="8">
        <v>1202</v>
      </c>
      <c r="H4" s="37" t="s">
        <v>19</v>
      </c>
      <c r="K4" s="8" t="s">
        <v>23</v>
      </c>
      <c r="L4" s="8" t="s">
        <v>305</v>
      </c>
      <c r="M4" s="8" t="s">
        <v>346</v>
      </c>
      <c r="N4" s="8" t="s">
        <v>379</v>
      </c>
      <c r="O4" s="8" t="s">
        <v>415</v>
      </c>
      <c r="P4" s="8" t="s">
        <v>441</v>
      </c>
      <c r="Q4" s="8" t="s">
        <v>477</v>
      </c>
      <c r="R4" s="8" t="s">
        <v>535</v>
      </c>
      <c r="S4" s="8" t="s">
        <v>580</v>
      </c>
      <c r="T4" s="8" t="s">
        <v>606</v>
      </c>
      <c r="U4" s="8" t="s">
        <v>642</v>
      </c>
      <c r="V4" s="8" t="s">
        <v>706</v>
      </c>
      <c r="W4" s="8" t="s">
        <v>761</v>
      </c>
      <c r="X4" s="8" t="s">
        <v>824</v>
      </c>
      <c r="Y4" s="8" t="s">
        <v>858</v>
      </c>
      <c r="Z4" s="8" t="s">
        <v>889</v>
      </c>
      <c r="AA4" s="8" t="s">
        <v>905</v>
      </c>
      <c r="AB4" s="8" t="s">
        <v>925</v>
      </c>
      <c r="AC4" s="8" t="s">
        <v>943</v>
      </c>
      <c r="AD4" s="8" t="s">
        <v>971</v>
      </c>
      <c r="AE4" s="8" t="s">
        <v>1049</v>
      </c>
      <c r="AF4" s="8" t="s">
        <v>1092</v>
      </c>
      <c r="AG4" s="8" t="s">
        <v>1128</v>
      </c>
      <c r="AH4" s="8" t="s">
        <v>1183</v>
      </c>
      <c r="AI4" s="8" t="s">
        <v>1213</v>
      </c>
      <c r="AJ4" s="8" t="s">
        <v>1233</v>
      </c>
      <c r="AK4" s="8" t="s">
        <v>1260</v>
      </c>
      <c r="AL4" s="8" t="s">
        <v>1304</v>
      </c>
      <c r="AM4" s="8" t="s">
        <v>1346</v>
      </c>
      <c r="AN4" s="8" t="s">
        <v>1386</v>
      </c>
      <c r="AO4" s="8" t="s">
        <v>1416</v>
      </c>
      <c r="AP4" s="8" t="s">
        <v>1436</v>
      </c>
      <c r="AQ4" s="8" t="s">
        <v>1456</v>
      </c>
      <c r="AR4" s="8" t="s">
        <v>1484</v>
      </c>
      <c r="AS4" s="8" t="s">
        <v>1507</v>
      </c>
      <c r="AT4" s="8" t="s">
        <v>1527</v>
      </c>
      <c r="AU4" s="8" t="s">
        <v>1552</v>
      </c>
      <c r="AV4" s="8" t="s">
        <v>1570</v>
      </c>
      <c r="AW4" s="8" t="s">
        <v>1591</v>
      </c>
      <c r="AX4" s="8" t="s">
        <v>1626</v>
      </c>
      <c r="AY4" s="8" t="s">
        <v>1687</v>
      </c>
      <c r="AZ4" s="8" t="s">
        <v>1708</v>
      </c>
      <c r="BA4" s="8" t="s">
        <v>1730</v>
      </c>
      <c r="BB4" s="8" t="s">
        <v>1776</v>
      </c>
      <c r="BC4" s="8" t="s">
        <v>1795</v>
      </c>
      <c r="BD4" s="8" t="s">
        <v>1822</v>
      </c>
      <c r="BE4" s="8" t="s">
        <v>1866</v>
      </c>
    </row>
    <row r="5" spans="2:57" x14ac:dyDescent="0.2">
      <c r="B5" s="8" t="s">
        <v>345</v>
      </c>
      <c r="D5" s="28" t="s">
        <v>17</v>
      </c>
      <c r="E5" s="14" t="s">
        <v>122</v>
      </c>
      <c r="F5" s="8">
        <v>1203</v>
      </c>
      <c r="K5" s="8" t="s">
        <v>121</v>
      </c>
      <c r="L5" s="8" t="s">
        <v>306</v>
      </c>
      <c r="M5" s="8" t="s">
        <v>347</v>
      </c>
      <c r="N5" s="8" t="s">
        <v>380</v>
      </c>
      <c r="O5" s="8" t="s">
        <v>416</v>
      </c>
      <c r="P5" s="8" t="s">
        <v>442</v>
      </c>
      <c r="Q5" s="8" t="s">
        <v>478</v>
      </c>
      <c r="R5" s="8" t="s">
        <v>536</v>
      </c>
      <c r="S5" s="8" t="s">
        <v>581</v>
      </c>
      <c r="T5" s="8" t="s">
        <v>607</v>
      </c>
      <c r="U5" s="8" t="s">
        <v>643</v>
      </c>
      <c r="V5" s="8" t="s">
        <v>707</v>
      </c>
      <c r="W5" s="8" t="s">
        <v>762</v>
      </c>
      <c r="X5" s="8" t="s">
        <v>825</v>
      </c>
      <c r="Y5" s="8" t="s">
        <v>859</v>
      </c>
      <c r="Z5" s="8" t="s">
        <v>890</v>
      </c>
      <c r="AA5" s="8" t="s">
        <v>906</v>
      </c>
      <c r="AB5" s="8" t="s">
        <v>926</v>
      </c>
      <c r="AC5" s="8" t="s">
        <v>944</v>
      </c>
      <c r="AD5" s="8" t="s">
        <v>972</v>
      </c>
      <c r="AE5" s="8" t="s">
        <v>1050</v>
      </c>
      <c r="AF5" s="8" t="s">
        <v>1093</v>
      </c>
      <c r="AG5" s="8" t="s">
        <v>1129</v>
      </c>
      <c r="AH5" s="8" t="s">
        <v>1184</v>
      </c>
      <c r="AI5" s="8" t="s">
        <v>1214</v>
      </c>
      <c r="AJ5" s="8" t="s">
        <v>1234</v>
      </c>
      <c r="AK5" s="8" t="s">
        <v>1261</v>
      </c>
      <c r="AL5" s="8" t="s">
        <v>1305</v>
      </c>
      <c r="AM5" s="8" t="s">
        <v>1347</v>
      </c>
      <c r="AN5" s="8" t="s">
        <v>1387</v>
      </c>
      <c r="AO5" s="8" t="s">
        <v>1417</v>
      </c>
      <c r="AP5" s="8" t="s">
        <v>1437</v>
      </c>
      <c r="AQ5" s="8" t="s">
        <v>1457</v>
      </c>
      <c r="AR5" s="8" t="s">
        <v>1485</v>
      </c>
      <c r="AS5" s="8" t="s">
        <v>1508</v>
      </c>
      <c r="AT5" s="8" t="s">
        <v>1528</v>
      </c>
      <c r="AU5" s="8" t="s">
        <v>1553</v>
      </c>
      <c r="AV5" s="8" t="s">
        <v>1571</v>
      </c>
      <c r="AW5" s="8" t="s">
        <v>1592</v>
      </c>
      <c r="AX5" s="8" t="s">
        <v>1627</v>
      </c>
      <c r="AY5" s="8" t="s">
        <v>1688</v>
      </c>
      <c r="AZ5" s="8" t="s">
        <v>1709</v>
      </c>
      <c r="BA5" s="8" t="s">
        <v>1731</v>
      </c>
      <c r="BB5" s="8" t="s">
        <v>1777</v>
      </c>
      <c r="BC5" s="8" t="s">
        <v>1796</v>
      </c>
      <c r="BD5" s="8" t="s">
        <v>1823</v>
      </c>
      <c r="BE5" s="8" t="s">
        <v>1867</v>
      </c>
    </row>
    <row r="6" spans="2:57" x14ac:dyDescent="0.2">
      <c r="B6" s="8" t="s">
        <v>378</v>
      </c>
      <c r="D6" s="28" t="s">
        <v>17</v>
      </c>
      <c r="E6" s="14" t="s">
        <v>123</v>
      </c>
      <c r="F6" s="8">
        <v>1204</v>
      </c>
      <c r="H6" s="37" t="s">
        <v>19</v>
      </c>
      <c r="K6" s="8" t="s">
        <v>122</v>
      </c>
      <c r="L6" s="8" t="s">
        <v>307</v>
      </c>
      <c r="M6" s="8" t="s">
        <v>348</v>
      </c>
      <c r="N6" s="8" t="s">
        <v>381</v>
      </c>
      <c r="O6" s="8" t="s">
        <v>417</v>
      </c>
      <c r="P6" s="8" t="s">
        <v>443</v>
      </c>
      <c r="Q6" s="8" t="s">
        <v>479</v>
      </c>
      <c r="R6" s="8" t="s">
        <v>537</v>
      </c>
      <c r="S6" s="8" t="s">
        <v>582</v>
      </c>
      <c r="T6" s="8" t="s">
        <v>608</v>
      </c>
      <c r="U6" s="8" t="s">
        <v>644</v>
      </c>
      <c r="V6" s="8" t="s">
        <v>708</v>
      </c>
      <c r="W6" s="8" t="s">
        <v>763</v>
      </c>
      <c r="X6" s="8" t="s">
        <v>826</v>
      </c>
      <c r="Y6" s="8" t="s">
        <v>860</v>
      </c>
      <c r="Z6" s="8" t="s">
        <v>891</v>
      </c>
      <c r="AA6" s="8" t="s">
        <v>907</v>
      </c>
      <c r="AB6" s="8" t="s">
        <v>927</v>
      </c>
      <c r="AC6" s="8" t="s">
        <v>945</v>
      </c>
      <c r="AD6" s="8" t="s">
        <v>973</v>
      </c>
      <c r="AE6" s="8" t="s">
        <v>1051</v>
      </c>
      <c r="AF6" s="8" t="s">
        <v>1094</v>
      </c>
      <c r="AG6" s="8" t="s">
        <v>1130</v>
      </c>
      <c r="AH6" s="8" t="s">
        <v>1185</v>
      </c>
      <c r="AI6" s="8" t="s">
        <v>1215</v>
      </c>
      <c r="AJ6" s="8" t="s">
        <v>1235</v>
      </c>
      <c r="AK6" s="8" t="s">
        <v>1262</v>
      </c>
      <c r="AL6" s="8" t="s">
        <v>1306</v>
      </c>
      <c r="AM6" s="8" t="s">
        <v>1348</v>
      </c>
      <c r="AN6" s="8" t="s">
        <v>1388</v>
      </c>
      <c r="AO6" s="8" t="s">
        <v>1418</v>
      </c>
      <c r="AP6" s="8" t="s">
        <v>1438</v>
      </c>
      <c r="AQ6" s="8" t="s">
        <v>1458</v>
      </c>
      <c r="AR6" s="8" t="s">
        <v>1486</v>
      </c>
      <c r="AS6" s="8" t="s">
        <v>1509</v>
      </c>
      <c r="AT6" s="8" t="s">
        <v>1529</v>
      </c>
      <c r="AU6" s="8" t="s">
        <v>1554</v>
      </c>
      <c r="AV6" s="8" t="s">
        <v>1572</v>
      </c>
      <c r="AW6" s="8" t="s">
        <v>1593</v>
      </c>
      <c r="AX6" s="8" t="s">
        <v>1628</v>
      </c>
      <c r="AY6" s="8" t="s">
        <v>1689</v>
      </c>
      <c r="AZ6" s="8" t="s">
        <v>1710</v>
      </c>
      <c r="BA6" s="8" t="s">
        <v>1732</v>
      </c>
      <c r="BB6" s="8" t="s">
        <v>1778</v>
      </c>
      <c r="BC6" s="8" t="s">
        <v>1797</v>
      </c>
      <c r="BD6" s="8" t="s">
        <v>1824</v>
      </c>
      <c r="BE6" s="8" t="s">
        <v>1868</v>
      </c>
    </row>
    <row r="7" spans="2:57" x14ac:dyDescent="0.2">
      <c r="B7" s="8" t="s">
        <v>414</v>
      </c>
      <c r="D7" s="28" t="s">
        <v>17</v>
      </c>
      <c r="E7" s="14" t="s">
        <v>124</v>
      </c>
      <c r="F7" s="8">
        <v>1205</v>
      </c>
      <c r="K7" s="8" t="s">
        <v>123</v>
      </c>
      <c r="L7" s="8" t="s">
        <v>308</v>
      </c>
      <c r="M7" s="8" t="s">
        <v>349</v>
      </c>
      <c r="N7" s="8" t="s">
        <v>382</v>
      </c>
      <c r="O7" s="8" t="s">
        <v>418</v>
      </c>
      <c r="P7" s="8" t="s">
        <v>444</v>
      </c>
      <c r="Q7" s="8" t="s">
        <v>480</v>
      </c>
      <c r="R7" s="8" t="s">
        <v>538</v>
      </c>
      <c r="S7" s="8" t="s">
        <v>583</v>
      </c>
      <c r="T7" s="8" t="s">
        <v>609</v>
      </c>
      <c r="U7" s="8" t="s">
        <v>645</v>
      </c>
      <c r="V7" s="8" t="s">
        <v>709</v>
      </c>
      <c r="W7" s="8" t="s">
        <v>764</v>
      </c>
      <c r="X7" s="8" t="s">
        <v>827</v>
      </c>
      <c r="Y7" s="8" t="s">
        <v>861</v>
      </c>
      <c r="Z7" s="8" t="s">
        <v>892</v>
      </c>
      <c r="AA7" s="8" t="s">
        <v>908</v>
      </c>
      <c r="AB7" s="8" t="s">
        <v>928</v>
      </c>
      <c r="AC7" s="8" t="s">
        <v>946</v>
      </c>
      <c r="AD7" s="8" t="s">
        <v>974</v>
      </c>
      <c r="AE7" s="8" t="s">
        <v>1052</v>
      </c>
      <c r="AF7" s="8" t="s">
        <v>1095</v>
      </c>
      <c r="AG7" s="8" t="s">
        <v>1131</v>
      </c>
      <c r="AH7" s="8" t="s">
        <v>1186</v>
      </c>
      <c r="AI7" s="8" t="s">
        <v>1216</v>
      </c>
      <c r="AJ7" s="8" t="s">
        <v>1236</v>
      </c>
      <c r="AK7" s="8" t="s">
        <v>1263</v>
      </c>
      <c r="AL7" s="8" t="s">
        <v>1307</v>
      </c>
      <c r="AM7" s="8" t="s">
        <v>1349</v>
      </c>
      <c r="AN7" s="8" t="s">
        <v>1389</v>
      </c>
      <c r="AO7" s="8" t="s">
        <v>1419</v>
      </c>
      <c r="AP7" s="8" t="s">
        <v>1439</v>
      </c>
      <c r="AQ7" s="8" t="s">
        <v>1459</v>
      </c>
      <c r="AR7" s="8" t="s">
        <v>1487</v>
      </c>
      <c r="AS7" s="8" t="s">
        <v>1510</v>
      </c>
      <c r="AT7" s="8" t="s">
        <v>1530</v>
      </c>
      <c r="AU7" s="8" t="s">
        <v>1555</v>
      </c>
      <c r="AV7" s="8" t="s">
        <v>1573</v>
      </c>
      <c r="AW7" s="8" t="s">
        <v>1594</v>
      </c>
      <c r="AX7" s="8" t="s">
        <v>1629</v>
      </c>
      <c r="AY7" s="8" t="s">
        <v>1690</v>
      </c>
      <c r="AZ7" s="8" t="s">
        <v>1711</v>
      </c>
      <c r="BA7" s="8" t="s">
        <v>1733</v>
      </c>
      <c r="BB7" s="8" t="s">
        <v>1779</v>
      </c>
      <c r="BC7" s="8" t="s">
        <v>1798</v>
      </c>
      <c r="BD7" s="8" t="s">
        <v>1825</v>
      </c>
      <c r="BE7" s="8" t="s">
        <v>1869</v>
      </c>
    </row>
    <row r="8" spans="2:57" x14ac:dyDescent="0.2">
      <c r="B8" s="8" t="s">
        <v>440</v>
      </c>
      <c r="D8" s="28" t="s">
        <v>17</v>
      </c>
      <c r="E8" s="14" t="s">
        <v>125</v>
      </c>
      <c r="F8" s="8">
        <v>1206</v>
      </c>
      <c r="K8" s="8" t="s">
        <v>124</v>
      </c>
      <c r="L8" s="8" t="s">
        <v>309</v>
      </c>
      <c r="M8" s="8" t="s">
        <v>350</v>
      </c>
      <c r="N8" s="8" t="s">
        <v>383</v>
      </c>
      <c r="O8" s="8" t="s">
        <v>419</v>
      </c>
      <c r="P8" s="8" t="s">
        <v>445</v>
      </c>
      <c r="Q8" s="8" t="s">
        <v>481</v>
      </c>
      <c r="R8" s="8" t="s">
        <v>539</v>
      </c>
      <c r="S8" s="8" t="s">
        <v>584</v>
      </c>
      <c r="T8" s="8" t="s">
        <v>610</v>
      </c>
      <c r="U8" s="8" t="s">
        <v>646</v>
      </c>
      <c r="V8" s="8" t="s">
        <v>710</v>
      </c>
      <c r="W8" s="8" t="s">
        <v>765</v>
      </c>
      <c r="X8" s="8" t="s">
        <v>828</v>
      </c>
      <c r="Y8" s="8" t="s">
        <v>862</v>
      </c>
      <c r="Z8" s="8" t="s">
        <v>893</v>
      </c>
      <c r="AA8" s="8" t="s">
        <v>909</v>
      </c>
      <c r="AB8" s="8" t="s">
        <v>929</v>
      </c>
      <c r="AC8" s="8" t="s">
        <v>947</v>
      </c>
      <c r="AD8" s="8" t="s">
        <v>975</v>
      </c>
      <c r="AE8" s="8" t="s">
        <v>1053</v>
      </c>
      <c r="AF8" s="8" t="s">
        <v>1096</v>
      </c>
      <c r="AG8" s="8" t="s">
        <v>1132</v>
      </c>
      <c r="AH8" s="8" t="s">
        <v>1187</v>
      </c>
      <c r="AI8" s="8" t="s">
        <v>1217</v>
      </c>
      <c r="AJ8" s="8" t="s">
        <v>1237</v>
      </c>
      <c r="AK8" s="8" t="s">
        <v>1264</v>
      </c>
      <c r="AL8" s="8" t="s">
        <v>1308</v>
      </c>
      <c r="AM8" s="8" t="s">
        <v>1350</v>
      </c>
      <c r="AN8" s="8" t="s">
        <v>1390</v>
      </c>
      <c r="AO8" s="8" t="s">
        <v>1420</v>
      </c>
      <c r="AP8" s="8" t="s">
        <v>1440</v>
      </c>
      <c r="AQ8" s="8" t="s">
        <v>1460</v>
      </c>
      <c r="AR8" s="8" t="s">
        <v>1488</v>
      </c>
      <c r="AS8" s="8" t="s">
        <v>1511</v>
      </c>
      <c r="AT8" s="8" t="s">
        <v>1531</v>
      </c>
      <c r="AU8" s="8" t="s">
        <v>1556</v>
      </c>
      <c r="AV8" s="8" t="s">
        <v>1574</v>
      </c>
      <c r="AW8" s="8" t="s">
        <v>1595</v>
      </c>
      <c r="AX8" s="8" t="s">
        <v>1630</v>
      </c>
      <c r="AY8" s="8" t="s">
        <v>1691</v>
      </c>
      <c r="AZ8" s="8" t="s">
        <v>1712</v>
      </c>
      <c r="BA8" s="8" t="s">
        <v>1734</v>
      </c>
      <c r="BB8" s="8" t="s">
        <v>1780</v>
      </c>
      <c r="BC8" s="8" t="s">
        <v>1799</v>
      </c>
      <c r="BD8" s="8" t="s">
        <v>1826</v>
      </c>
      <c r="BE8" s="8" t="s">
        <v>1870</v>
      </c>
    </row>
    <row r="9" spans="2:57" x14ac:dyDescent="0.2">
      <c r="B9" s="8" t="s">
        <v>476</v>
      </c>
      <c r="D9" s="28" t="s">
        <v>17</v>
      </c>
      <c r="E9" s="14" t="s">
        <v>126</v>
      </c>
      <c r="F9" s="8">
        <v>1207</v>
      </c>
      <c r="K9" s="8" t="s">
        <v>125</v>
      </c>
      <c r="L9" s="8" t="s">
        <v>310</v>
      </c>
      <c r="M9" s="8" t="s">
        <v>351</v>
      </c>
      <c r="N9" s="8" t="s">
        <v>384</v>
      </c>
      <c r="O9" s="8" t="s">
        <v>420</v>
      </c>
      <c r="P9" s="8" t="s">
        <v>446</v>
      </c>
      <c r="Q9" s="8" t="s">
        <v>482</v>
      </c>
      <c r="R9" s="8" t="s">
        <v>540</v>
      </c>
      <c r="S9" s="8" t="s">
        <v>585</v>
      </c>
      <c r="T9" s="8" t="s">
        <v>611</v>
      </c>
      <c r="U9" s="8" t="s">
        <v>647</v>
      </c>
      <c r="V9" s="8" t="s">
        <v>711</v>
      </c>
      <c r="W9" s="8" t="s">
        <v>766</v>
      </c>
      <c r="X9" s="8" t="s">
        <v>829</v>
      </c>
      <c r="Y9" s="8" t="s">
        <v>863</v>
      </c>
      <c r="Z9" s="8" t="s">
        <v>894</v>
      </c>
      <c r="AA9" s="8" t="s">
        <v>910</v>
      </c>
      <c r="AB9" s="8" t="s">
        <v>930</v>
      </c>
      <c r="AC9" s="8" t="s">
        <v>948</v>
      </c>
      <c r="AD9" s="8" t="s">
        <v>976</v>
      </c>
      <c r="AE9" s="8" t="s">
        <v>1054</v>
      </c>
      <c r="AF9" s="8" t="s">
        <v>1097</v>
      </c>
      <c r="AG9" s="8" t="s">
        <v>1133</v>
      </c>
      <c r="AH9" s="8" t="s">
        <v>1188</v>
      </c>
      <c r="AI9" s="8" t="s">
        <v>1218</v>
      </c>
      <c r="AJ9" s="8" t="s">
        <v>1238</v>
      </c>
      <c r="AK9" s="8" t="s">
        <v>1265</v>
      </c>
      <c r="AL9" s="8" t="s">
        <v>1309</v>
      </c>
      <c r="AM9" s="8" t="s">
        <v>1351</v>
      </c>
      <c r="AN9" s="8" t="s">
        <v>1391</v>
      </c>
      <c r="AO9" s="8" t="s">
        <v>1421</v>
      </c>
      <c r="AP9" s="8" t="s">
        <v>1441</v>
      </c>
      <c r="AQ9" s="8" t="s">
        <v>1461</v>
      </c>
      <c r="AR9" s="8" t="s">
        <v>1489</v>
      </c>
      <c r="AS9" s="8" t="s">
        <v>1512</v>
      </c>
      <c r="AT9" s="8" t="s">
        <v>1532</v>
      </c>
      <c r="AU9" s="8" t="s">
        <v>1557</v>
      </c>
      <c r="AV9" s="8" t="s">
        <v>1575</v>
      </c>
      <c r="AW9" s="8" t="s">
        <v>1596</v>
      </c>
      <c r="AX9" s="8" t="s">
        <v>1631</v>
      </c>
      <c r="AY9" s="8" t="s">
        <v>1692</v>
      </c>
      <c r="AZ9" s="8" t="s">
        <v>1713</v>
      </c>
      <c r="BA9" s="8" t="s">
        <v>1735</v>
      </c>
      <c r="BB9" s="8" t="s">
        <v>1781</v>
      </c>
      <c r="BC9" s="8" t="s">
        <v>1800</v>
      </c>
      <c r="BD9" s="8" t="s">
        <v>1827</v>
      </c>
      <c r="BE9" s="8" t="s">
        <v>1871</v>
      </c>
    </row>
    <row r="10" spans="2:57" x14ac:dyDescent="0.2">
      <c r="B10" s="8" t="s">
        <v>534</v>
      </c>
      <c r="D10" s="28" t="s">
        <v>17</v>
      </c>
      <c r="E10" s="14" t="s">
        <v>127</v>
      </c>
      <c r="F10" s="8">
        <v>1208</v>
      </c>
      <c r="K10" s="8" t="s">
        <v>126</v>
      </c>
      <c r="L10" s="8" t="s">
        <v>311</v>
      </c>
      <c r="M10" s="8" t="s">
        <v>352</v>
      </c>
      <c r="N10" s="8" t="s">
        <v>385</v>
      </c>
      <c r="O10" s="8" t="s">
        <v>421</v>
      </c>
      <c r="P10" s="8" t="s">
        <v>447</v>
      </c>
      <c r="Q10" s="8" t="s">
        <v>483</v>
      </c>
      <c r="R10" s="8" t="s">
        <v>541</v>
      </c>
      <c r="S10" s="8" t="s">
        <v>586</v>
      </c>
      <c r="T10" s="8" t="s">
        <v>612</v>
      </c>
      <c r="U10" s="8" t="s">
        <v>648</v>
      </c>
      <c r="V10" s="8" t="s">
        <v>712</v>
      </c>
      <c r="W10" s="8" t="s">
        <v>767</v>
      </c>
      <c r="X10" s="8" t="s">
        <v>830</v>
      </c>
      <c r="Y10" s="8" t="s">
        <v>864</v>
      </c>
      <c r="Z10" s="8" t="s">
        <v>895</v>
      </c>
      <c r="AA10" s="8" t="s">
        <v>911</v>
      </c>
      <c r="AB10" s="8" t="s">
        <v>931</v>
      </c>
      <c r="AC10" s="8" t="s">
        <v>949</v>
      </c>
      <c r="AD10" s="8" t="s">
        <v>977</v>
      </c>
      <c r="AE10" s="8" t="s">
        <v>1055</v>
      </c>
      <c r="AF10" s="8" t="s">
        <v>1098</v>
      </c>
      <c r="AG10" s="8" t="s">
        <v>1134</v>
      </c>
      <c r="AH10" s="8" t="s">
        <v>1189</v>
      </c>
      <c r="AI10" s="8" t="s">
        <v>1219</v>
      </c>
      <c r="AJ10" s="8" t="s">
        <v>1239</v>
      </c>
      <c r="AK10" s="8" t="s">
        <v>1266</v>
      </c>
      <c r="AL10" s="8" t="s">
        <v>1310</v>
      </c>
      <c r="AM10" s="8" t="s">
        <v>1352</v>
      </c>
      <c r="AN10" s="8" t="s">
        <v>1392</v>
      </c>
      <c r="AO10" s="8" t="s">
        <v>1422</v>
      </c>
      <c r="AP10" s="8" t="s">
        <v>1442</v>
      </c>
      <c r="AQ10" s="8" t="s">
        <v>1462</v>
      </c>
      <c r="AR10" s="8" t="s">
        <v>789</v>
      </c>
      <c r="AS10" s="8" t="s">
        <v>1513</v>
      </c>
      <c r="AT10" s="8" t="s">
        <v>1533</v>
      </c>
      <c r="AU10" s="8" t="s">
        <v>1558</v>
      </c>
      <c r="AV10" s="8" t="s">
        <v>1576</v>
      </c>
      <c r="AW10" s="8" t="s">
        <v>1597</v>
      </c>
      <c r="AX10" s="8" t="s">
        <v>1632</v>
      </c>
      <c r="AY10" s="8" t="s">
        <v>1693</v>
      </c>
      <c r="AZ10" s="8" t="s">
        <v>1714</v>
      </c>
      <c r="BA10" s="8" t="s">
        <v>1736</v>
      </c>
      <c r="BB10" s="8" t="s">
        <v>1782</v>
      </c>
      <c r="BC10" s="8" t="s">
        <v>1801</v>
      </c>
      <c r="BD10" s="8" t="s">
        <v>1828</v>
      </c>
      <c r="BE10" s="8" t="s">
        <v>1872</v>
      </c>
    </row>
    <row r="11" spans="2:57" x14ac:dyDescent="0.2">
      <c r="B11" s="8" t="s">
        <v>579</v>
      </c>
      <c r="D11" s="28" t="s">
        <v>17</v>
      </c>
      <c r="E11" s="14" t="s">
        <v>128</v>
      </c>
      <c r="F11" s="8">
        <v>1209</v>
      </c>
      <c r="K11" s="8" t="s">
        <v>127</v>
      </c>
      <c r="L11" s="8" t="s">
        <v>312</v>
      </c>
      <c r="M11" s="8" t="s">
        <v>353</v>
      </c>
      <c r="N11" s="8" t="s">
        <v>386</v>
      </c>
      <c r="O11" s="8" t="s">
        <v>422</v>
      </c>
      <c r="P11" s="8" t="s">
        <v>448</v>
      </c>
      <c r="Q11" s="8" t="s">
        <v>484</v>
      </c>
      <c r="R11" s="8" t="s">
        <v>542</v>
      </c>
      <c r="S11" s="8" t="s">
        <v>587</v>
      </c>
      <c r="T11" s="8" t="s">
        <v>613</v>
      </c>
      <c r="U11" s="8" t="s">
        <v>649</v>
      </c>
      <c r="V11" s="8" t="s">
        <v>713</v>
      </c>
      <c r="W11" s="8" t="s">
        <v>768</v>
      </c>
      <c r="X11" s="8" t="s">
        <v>831</v>
      </c>
      <c r="Y11" s="8" t="s">
        <v>865</v>
      </c>
      <c r="Z11" s="8" t="s">
        <v>896</v>
      </c>
      <c r="AA11" s="8" t="s">
        <v>912</v>
      </c>
      <c r="AB11" s="8" t="s">
        <v>932</v>
      </c>
      <c r="AC11" s="8" t="s">
        <v>950</v>
      </c>
      <c r="AD11" s="8" t="s">
        <v>978</v>
      </c>
      <c r="AE11" s="8" t="s">
        <v>1056</v>
      </c>
      <c r="AF11" s="8" t="s">
        <v>1099</v>
      </c>
      <c r="AG11" s="8" t="s">
        <v>1135</v>
      </c>
      <c r="AH11" s="8" t="s">
        <v>1190</v>
      </c>
      <c r="AI11" s="8" t="s">
        <v>1220</v>
      </c>
      <c r="AJ11" s="8" t="s">
        <v>1240</v>
      </c>
      <c r="AK11" s="8" t="s">
        <v>1267</v>
      </c>
      <c r="AL11" s="8" t="s">
        <v>1311</v>
      </c>
      <c r="AM11" s="8" t="s">
        <v>1353</v>
      </c>
      <c r="AN11" s="8" t="s">
        <v>1393</v>
      </c>
      <c r="AO11" s="8" t="s">
        <v>1423</v>
      </c>
      <c r="AP11" s="8" t="s">
        <v>1443</v>
      </c>
      <c r="AQ11" s="8" t="s">
        <v>1463</v>
      </c>
      <c r="AR11" s="8" t="s">
        <v>1490</v>
      </c>
      <c r="AS11" s="8" t="s">
        <v>1514</v>
      </c>
      <c r="AT11" s="8" t="s">
        <v>1534</v>
      </c>
      <c r="AU11" s="8" t="s">
        <v>1559</v>
      </c>
      <c r="AV11" s="8" t="s">
        <v>1577</v>
      </c>
      <c r="AW11" s="8" t="s">
        <v>1598</v>
      </c>
      <c r="AX11" s="8" t="s">
        <v>1633</v>
      </c>
      <c r="AY11" s="8" t="s">
        <v>1694</v>
      </c>
      <c r="AZ11" s="8" t="s">
        <v>1715</v>
      </c>
      <c r="BA11" s="8" t="s">
        <v>1737</v>
      </c>
      <c r="BB11" s="8" t="s">
        <v>1783</v>
      </c>
      <c r="BC11" s="8" t="s">
        <v>1802</v>
      </c>
      <c r="BD11" s="8" t="s">
        <v>1829</v>
      </c>
      <c r="BE11" s="8" t="s">
        <v>1873</v>
      </c>
    </row>
    <row r="12" spans="2:57" x14ac:dyDescent="0.2">
      <c r="B12" s="8" t="s">
        <v>605</v>
      </c>
      <c r="D12" s="28" t="s">
        <v>17</v>
      </c>
      <c r="E12" s="14" t="s">
        <v>129</v>
      </c>
      <c r="F12" s="8">
        <v>1210</v>
      </c>
      <c r="K12" s="8" t="s">
        <v>128</v>
      </c>
      <c r="L12" s="8" t="s">
        <v>313</v>
      </c>
      <c r="M12" s="8" t="s">
        <v>354</v>
      </c>
      <c r="N12" s="8" t="s">
        <v>387</v>
      </c>
      <c r="O12" s="8" t="s">
        <v>423</v>
      </c>
      <c r="P12" s="8" t="s">
        <v>449</v>
      </c>
      <c r="Q12" s="8" t="s">
        <v>485</v>
      </c>
      <c r="R12" s="8" t="s">
        <v>543</v>
      </c>
      <c r="S12" s="8" t="s">
        <v>588</v>
      </c>
      <c r="T12" s="8" t="s">
        <v>614</v>
      </c>
      <c r="U12" s="8" t="s">
        <v>650</v>
      </c>
      <c r="V12" s="8" t="s">
        <v>714</v>
      </c>
      <c r="W12" s="8" t="s">
        <v>769</v>
      </c>
      <c r="X12" s="8" t="s">
        <v>832</v>
      </c>
      <c r="Y12" s="8" t="s">
        <v>866</v>
      </c>
      <c r="Z12" s="8" t="s">
        <v>897</v>
      </c>
      <c r="AA12" s="8" t="s">
        <v>913</v>
      </c>
      <c r="AB12" s="8" t="s">
        <v>933</v>
      </c>
      <c r="AC12" s="8" t="s">
        <v>951</v>
      </c>
      <c r="AD12" s="8" t="s">
        <v>979</v>
      </c>
      <c r="AE12" s="8" t="s">
        <v>1057</v>
      </c>
      <c r="AF12" s="8" t="s">
        <v>1100</v>
      </c>
      <c r="AG12" s="8" t="s">
        <v>1136</v>
      </c>
      <c r="AH12" s="8" t="s">
        <v>1191</v>
      </c>
      <c r="AI12" s="8" t="s">
        <v>1221</v>
      </c>
      <c r="AJ12" s="8" t="s">
        <v>1241</v>
      </c>
      <c r="AK12" s="8" t="s">
        <v>1268</v>
      </c>
      <c r="AL12" s="8" t="s">
        <v>1312</v>
      </c>
      <c r="AM12" s="8" t="s">
        <v>1354</v>
      </c>
      <c r="AN12" s="8" t="s">
        <v>1394</v>
      </c>
      <c r="AO12" s="8" t="s">
        <v>1424</v>
      </c>
      <c r="AP12" s="8" t="s">
        <v>1444</v>
      </c>
      <c r="AQ12" s="8" t="s">
        <v>1464</v>
      </c>
      <c r="AR12" s="8" t="s">
        <v>1491</v>
      </c>
      <c r="AS12" s="8" t="s">
        <v>1515</v>
      </c>
      <c r="AT12" s="8" t="s">
        <v>1535</v>
      </c>
      <c r="AU12" s="8" t="s">
        <v>1560</v>
      </c>
      <c r="AV12" s="8" t="s">
        <v>1578</v>
      </c>
      <c r="AW12" s="8" t="s">
        <v>1599</v>
      </c>
      <c r="AX12" s="8" t="s">
        <v>1634</v>
      </c>
      <c r="AY12" s="8" t="s">
        <v>1695</v>
      </c>
      <c r="AZ12" s="8" t="s">
        <v>1716</v>
      </c>
      <c r="BA12" s="8" t="s">
        <v>1738</v>
      </c>
      <c r="BB12" s="8" t="s">
        <v>1784</v>
      </c>
      <c r="BC12" s="8" t="s">
        <v>1803</v>
      </c>
      <c r="BD12" s="8" t="s">
        <v>1830</v>
      </c>
      <c r="BE12" s="8" t="s">
        <v>1874</v>
      </c>
    </row>
    <row r="13" spans="2:57" x14ac:dyDescent="0.2">
      <c r="B13" s="8" t="s">
        <v>641</v>
      </c>
      <c r="D13" s="28" t="s">
        <v>17</v>
      </c>
      <c r="E13" s="14" t="s">
        <v>130</v>
      </c>
      <c r="F13" s="8">
        <v>1211</v>
      </c>
      <c r="K13" s="8" t="s">
        <v>129</v>
      </c>
      <c r="L13" s="8" t="s">
        <v>314</v>
      </c>
      <c r="M13" s="8" t="s">
        <v>355</v>
      </c>
      <c r="N13" s="8" t="s">
        <v>388</v>
      </c>
      <c r="O13" s="8" t="s">
        <v>424</v>
      </c>
      <c r="P13" s="8" t="s">
        <v>450</v>
      </c>
      <c r="Q13" s="8" t="s">
        <v>486</v>
      </c>
      <c r="R13" s="8" t="s">
        <v>544</v>
      </c>
      <c r="S13" s="8" t="s">
        <v>589</v>
      </c>
      <c r="T13" s="8" t="s">
        <v>615</v>
      </c>
      <c r="U13" s="8" t="s">
        <v>651</v>
      </c>
      <c r="V13" s="8" t="s">
        <v>715</v>
      </c>
      <c r="W13" s="8" t="s">
        <v>770</v>
      </c>
      <c r="X13" s="8" t="s">
        <v>833</v>
      </c>
      <c r="Y13" s="8" t="s">
        <v>867</v>
      </c>
      <c r="Z13" s="8" t="s">
        <v>898</v>
      </c>
      <c r="AA13" s="8" t="s">
        <v>914</v>
      </c>
      <c r="AB13" s="8" t="s">
        <v>934</v>
      </c>
      <c r="AC13" s="8" t="s">
        <v>952</v>
      </c>
      <c r="AD13" s="8" t="s">
        <v>980</v>
      </c>
      <c r="AE13" s="8" t="s">
        <v>1058</v>
      </c>
      <c r="AF13" s="8" t="s">
        <v>1101</v>
      </c>
      <c r="AG13" s="8" t="s">
        <v>1137</v>
      </c>
      <c r="AH13" s="8" t="s">
        <v>1192</v>
      </c>
      <c r="AI13" s="8" t="s">
        <v>1222</v>
      </c>
      <c r="AJ13" s="8" t="s">
        <v>1242</v>
      </c>
      <c r="AK13" s="8" t="s">
        <v>1269</v>
      </c>
      <c r="AL13" s="8" t="s">
        <v>1313</v>
      </c>
      <c r="AM13" s="8" t="s">
        <v>1355</v>
      </c>
      <c r="AN13" s="8" t="s">
        <v>1395</v>
      </c>
      <c r="AO13" s="8" t="s">
        <v>1425</v>
      </c>
      <c r="AP13" s="8" t="s">
        <v>1445</v>
      </c>
      <c r="AQ13" s="8" t="s">
        <v>1465</v>
      </c>
      <c r="AR13" s="8" t="s">
        <v>1492</v>
      </c>
      <c r="AS13" s="8" t="s">
        <v>1516</v>
      </c>
      <c r="AT13" s="8" t="s">
        <v>1536</v>
      </c>
      <c r="AU13" s="8" t="s">
        <v>1561</v>
      </c>
      <c r="AV13" s="8" t="s">
        <v>1579</v>
      </c>
      <c r="AW13" s="8" t="s">
        <v>1600</v>
      </c>
      <c r="AX13" s="8" t="s">
        <v>1635</v>
      </c>
      <c r="AY13" s="8" t="s">
        <v>1696</v>
      </c>
      <c r="AZ13" s="8" t="s">
        <v>1717</v>
      </c>
      <c r="BA13" s="8" t="s">
        <v>1739</v>
      </c>
      <c r="BB13" s="8" t="s">
        <v>1785</v>
      </c>
      <c r="BC13" s="8" t="s">
        <v>1804</v>
      </c>
      <c r="BD13" s="8" t="s">
        <v>1831</v>
      </c>
      <c r="BE13" s="8" t="s">
        <v>1875</v>
      </c>
    </row>
    <row r="14" spans="2:57" x14ac:dyDescent="0.2">
      <c r="B14" s="8" t="s">
        <v>705</v>
      </c>
      <c r="D14" s="28" t="s">
        <v>17</v>
      </c>
      <c r="E14" s="14" t="s">
        <v>131</v>
      </c>
      <c r="F14" s="8">
        <v>1212</v>
      </c>
      <c r="K14" s="8" t="s">
        <v>130</v>
      </c>
      <c r="L14" s="8" t="s">
        <v>315</v>
      </c>
      <c r="M14" s="8" t="s">
        <v>356</v>
      </c>
      <c r="N14" s="8" t="s">
        <v>389</v>
      </c>
      <c r="O14" s="8" t="s">
        <v>425</v>
      </c>
      <c r="P14" s="8" t="s">
        <v>451</v>
      </c>
      <c r="Q14" s="8" t="s">
        <v>487</v>
      </c>
      <c r="R14" s="8" t="s">
        <v>545</v>
      </c>
      <c r="S14" s="8" t="s">
        <v>590</v>
      </c>
      <c r="T14" s="8" t="s">
        <v>616</v>
      </c>
      <c r="U14" s="8" t="s">
        <v>652</v>
      </c>
      <c r="V14" s="8" t="s">
        <v>716</v>
      </c>
      <c r="W14" s="8" t="s">
        <v>771</v>
      </c>
      <c r="X14" s="8" t="s">
        <v>834</v>
      </c>
      <c r="Y14" s="8" t="s">
        <v>868</v>
      </c>
      <c r="Z14" s="8" t="s">
        <v>899</v>
      </c>
      <c r="AA14" s="8" t="s">
        <v>915</v>
      </c>
      <c r="AB14" s="8" t="s">
        <v>935</v>
      </c>
      <c r="AC14" s="8" t="s">
        <v>953</v>
      </c>
      <c r="AD14" s="8" t="s">
        <v>981</v>
      </c>
      <c r="AE14" s="8" t="s">
        <v>1059</v>
      </c>
      <c r="AF14" s="8" t="s">
        <v>1102</v>
      </c>
      <c r="AG14" s="8" t="s">
        <v>1138</v>
      </c>
      <c r="AH14" s="8" t="s">
        <v>1193</v>
      </c>
      <c r="AI14" s="8" t="s">
        <v>1223</v>
      </c>
      <c r="AJ14" s="8" t="s">
        <v>1243</v>
      </c>
      <c r="AK14" s="8" t="s">
        <v>1270</v>
      </c>
      <c r="AL14" s="8" t="s">
        <v>1314</v>
      </c>
      <c r="AM14" s="8" t="s">
        <v>1356</v>
      </c>
      <c r="AN14" s="8" t="s">
        <v>1396</v>
      </c>
      <c r="AO14" s="8" t="s">
        <v>1426</v>
      </c>
      <c r="AP14" s="8" t="s">
        <v>1446</v>
      </c>
      <c r="AQ14" s="8" t="s">
        <v>1466</v>
      </c>
      <c r="AR14" s="8" t="s">
        <v>1493</v>
      </c>
      <c r="AS14" s="8" t="s">
        <v>1517</v>
      </c>
      <c r="AT14" s="8" t="s">
        <v>1537</v>
      </c>
      <c r="AU14" s="8" t="s">
        <v>1562</v>
      </c>
      <c r="AV14" s="8" t="s">
        <v>1580</v>
      </c>
      <c r="AW14" s="8" t="s">
        <v>1601</v>
      </c>
      <c r="AX14" s="8" t="s">
        <v>1636</v>
      </c>
      <c r="AY14" s="8" t="s">
        <v>1697</v>
      </c>
      <c r="AZ14" s="8" t="s">
        <v>1718</v>
      </c>
      <c r="BA14" s="8" t="s">
        <v>1740</v>
      </c>
      <c r="BB14" s="8" t="s">
        <v>1786</v>
      </c>
      <c r="BC14" s="8" t="s">
        <v>1805</v>
      </c>
      <c r="BD14" s="8" t="s">
        <v>1832</v>
      </c>
      <c r="BE14" s="8" t="s">
        <v>1876</v>
      </c>
    </row>
    <row r="15" spans="2:57" x14ac:dyDescent="0.2">
      <c r="B15" s="8" t="s">
        <v>760</v>
      </c>
      <c r="D15" s="28" t="s">
        <v>17</v>
      </c>
      <c r="E15" s="14" t="s">
        <v>132</v>
      </c>
      <c r="F15" s="8">
        <v>1213</v>
      </c>
      <c r="K15" s="8" t="s">
        <v>131</v>
      </c>
      <c r="L15" s="8" t="s">
        <v>316</v>
      </c>
      <c r="M15" s="8" t="s">
        <v>357</v>
      </c>
      <c r="N15" s="8" t="s">
        <v>390</v>
      </c>
      <c r="O15" s="8" t="s">
        <v>426</v>
      </c>
      <c r="P15" s="8" t="s">
        <v>452</v>
      </c>
      <c r="Q15" s="8" t="s">
        <v>150</v>
      </c>
      <c r="R15" s="8" t="s">
        <v>546</v>
      </c>
      <c r="S15" s="8" t="s">
        <v>591</v>
      </c>
      <c r="T15" s="8" t="s">
        <v>617</v>
      </c>
      <c r="U15" s="8" t="s">
        <v>653</v>
      </c>
      <c r="V15" s="8" t="s">
        <v>717</v>
      </c>
      <c r="W15" s="8" t="s">
        <v>772</v>
      </c>
      <c r="X15" s="8" t="s">
        <v>835</v>
      </c>
      <c r="Y15" s="8" t="s">
        <v>869</v>
      </c>
      <c r="Z15" s="8" t="s">
        <v>900</v>
      </c>
      <c r="AA15" s="8" t="s">
        <v>916</v>
      </c>
      <c r="AB15" s="8" t="s">
        <v>936</v>
      </c>
      <c r="AC15" s="8" t="s">
        <v>954</v>
      </c>
      <c r="AD15" s="8" t="s">
        <v>982</v>
      </c>
      <c r="AE15" s="8" t="s">
        <v>1060</v>
      </c>
      <c r="AF15" s="8" t="s">
        <v>1103</v>
      </c>
      <c r="AG15" s="8" t="s">
        <v>1139</v>
      </c>
      <c r="AH15" s="8" t="s">
        <v>1194</v>
      </c>
      <c r="AI15" s="8" t="s">
        <v>1224</v>
      </c>
      <c r="AJ15" s="8" t="s">
        <v>1244</v>
      </c>
      <c r="AK15" s="8" t="s">
        <v>1271</v>
      </c>
      <c r="AL15" s="8" t="s">
        <v>1315</v>
      </c>
      <c r="AM15" s="8" t="s">
        <v>1357</v>
      </c>
      <c r="AN15" s="8" t="s">
        <v>1397</v>
      </c>
      <c r="AO15" s="8" t="s">
        <v>1427</v>
      </c>
      <c r="AP15" s="8" t="s">
        <v>1447</v>
      </c>
      <c r="AQ15" s="8" t="s">
        <v>1467</v>
      </c>
      <c r="AR15" s="8" t="s">
        <v>1494</v>
      </c>
      <c r="AS15" s="8" t="s">
        <v>1518</v>
      </c>
      <c r="AT15" s="8" t="s">
        <v>1538</v>
      </c>
      <c r="AU15" s="8" t="s">
        <v>1563</v>
      </c>
      <c r="AV15" s="8" t="s">
        <v>1581</v>
      </c>
      <c r="AW15" s="8" t="s">
        <v>1602</v>
      </c>
      <c r="AX15" s="8" t="s">
        <v>1637</v>
      </c>
      <c r="AY15" s="8" t="s">
        <v>1698</v>
      </c>
      <c r="AZ15" s="8" t="s">
        <v>1719</v>
      </c>
      <c r="BA15" s="8" t="s">
        <v>1741</v>
      </c>
      <c r="BB15" s="8" t="s">
        <v>1787</v>
      </c>
      <c r="BC15" s="8" t="s">
        <v>1806</v>
      </c>
      <c r="BD15" s="8" t="s">
        <v>1833</v>
      </c>
      <c r="BE15" s="8" t="s">
        <v>1877</v>
      </c>
    </row>
    <row r="16" spans="2:57" x14ac:dyDescent="0.2">
      <c r="B16" s="8" t="s">
        <v>823</v>
      </c>
      <c r="D16" s="28" t="s">
        <v>17</v>
      </c>
      <c r="E16" s="14" t="s">
        <v>133</v>
      </c>
      <c r="F16" s="8">
        <v>1214</v>
      </c>
      <c r="K16" s="8" t="s">
        <v>132</v>
      </c>
      <c r="L16" s="8" t="s">
        <v>317</v>
      </c>
      <c r="M16" s="8" t="s">
        <v>358</v>
      </c>
      <c r="N16" s="8" t="s">
        <v>391</v>
      </c>
      <c r="O16" s="8" t="s">
        <v>427</v>
      </c>
      <c r="P16" s="8" t="s">
        <v>453</v>
      </c>
      <c r="Q16" s="8" t="s">
        <v>488</v>
      </c>
      <c r="R16" s="8" t="s">
        <v>547</v>
      </c>
      <c r="S16" s="8" t="s">
        <v>592</v>
      </c>
      <c r="T16" s="8" t="s">
        <v>618</v>
      </c>
      <c r="U16" s="8" t="s">
        <v>654</v>
      </c>
      <c r="V16" s="8" t="s">
        <v>718</v>
      </c>
      <c r="W16" s="8" t="s">
        <v>773</v>
      </c>
      <c r="X16" s="8" t="s">
        <v>836</v>
      </c>
      <c r="Y16" s="8" t="s">
        <v>870</v>
      </c>
      <c r="Z16" s="8" t="s">
        <v>901</v>
      </c>
      <c r="AA16" s="8" t="s">
        <v>917</v>
      </c>
      <c r="AB16" s="8" t="s">
        <v>937</v>
      </c>
      <c r="AC16" s="8" t="s">
        <v>955</v>
      </c>
      <c r="AD16" s="8" t="s">
        <v>983</v>
      </c>
      <c r="AE16" s="8" t="s">
        <v>1061</v>
      </c>
      <c r="AF16" s="8" t="s">
        <v>1104</v>
      </c>
      <c r="AG16" s="8" t="s">
        <v>1140</v>
      </c>
      <c r="AH16" s="8" t="s">
        <v>1195</v>
      </c>
      <c r="AI16" s="8" t="s">
        <v>1225</v>
      </c>
      <c r="AJ16" s="8" t="s">
        <v>1245</v>
      </c>
      <c r="AK16" s="8" t="s">
        <v>1272</v>
      </c>
      <c r="AL16" s="8" t="s">
        <v>1316</v>
      </c>
      <c r="AM16" s="8" t="s">
        <v>1358</v>
      </c>
      <c r="AN16" s="8" t="s">
        <v>1398</v>
      </c>
      <c r="AO16" s="8" t="s">
        <v>1428</v>
      </c>
      <c r="AP16" s="8" t="s">
        <v>1448</v>
      </c>
      <c r="AQ16" s="8" t="s">
        <v>1468</v>
      </c>
      <c r="AR16" s="8" t="s">
        <v>1495</v>
      </c>
      <c r="AS16" s="8" t="s">
        <v>1519</v>
      </c>
      <c r="AT16" s="8" t="s">
        <v>1539</v>
      </c>
      <c r="AU16" s="8" t="s">
        <v>1564</v>
      </c>
      <c r="AV16" s="8" t="s">
        <v>1582</v>
      </c>
      <c r="AW16" s="8" t="s">
        <v>1603</v>
      </c>
      <c r="AX16" s="8" t="s">
        <v>1638</v>
      </c>
      <c r="AY16" s="8" t="s">
        <v>1699</v>
      </c>
      <c r="AZ16" s="8" t="s">
        <v>1720</v>
      </c>
      <c r="BA16" s="8" t="s">
        <v>1742</v>
      </c>
      <c r="BB16" s="8" t="s">
        <v>1788</v>
      </c>
      <c r="BC16" s="8" t="s">
        <v>1807</v>
      </c>
      <c r="BD16" s="8" t="s">
        <v>1834</v>
      </c>
      <c r="BE16" s="8" t="s">
        <v>1878</v>
      </c>
    </row>
    <row r="17" spans="2:57" x14ac:dyDescent="0.2">
      <c r="B17" s="8" t="s">
        <v>857</v>
      </c>
      <c r="D17" s="28" t="s">
        <v>17</v>
      </c>
      <c r="E17" s="14" t="s">
        <v>73</v>
      </c>
      <c r="F17" s="8">
        <v>1215</v>
      </c>
      <c r="K17" s="8" t="s">
        <v>133</v>
      </c>
      <c r="L17" s="8" t="s">
        <v>318</v>
      </c>
      <c r="M17" s="8" t="s">
        <v>359</v>
      </c>
      <c r="N17" s="8" t="s">
        <v>392</v>
      </c>
      <c r="O17" s="8" t="s">
        <v>428</v>
      </c>
      <c r="P17" s="8" t="s">
        <v>454</v>
      </c>
      <c r="Q17" s="8" t="s">
        <v>489</v>
      </c>
      <c r="R17" s="8" t="s">
        <v>548</v>
      </c>
      <c r="S17" s="8" t="s">
        <v>593</v>
      </c>
      <c r="T17" s="8" t="s">
        <v>619</v>
      </c>
      <c r="U17" s="8" t="s">
        <v>655</v>
      </c>
      <c r="V17" s="8" t="s">
        <v>719</v>
      </c>
      <c r="W17" s="8" t="s">
        <v>774</v>
      </c>
      <c r="X17" s="8" t="s">
        <v>837</v>
      </c>
      <c r="Y17" s="8" t="s">
        <v>871</v>
      </c>
      <c r="Z17" s="8" t="s">
        <v>902</v>
      </c>
      <c r="AA17" s="8" t="s">
        <v>918</v>
      </c>
      <c r="AB17" s="8" t="s">
        <v>938</v>
      </c>
      <c r="AC17" s="8" t="s">
        <v>956</v>
      </c>
      <c r="AD17" s="8" t="s">
        <v>984</v>
      </c>
      <c r="AE17" s="8" t="s">
        <v>1062</v>
      </c>
      <c r="AF17" s="8" t="s">
        <v>1105</v>
      </c>
      <c r="AG17" s="8" t="s">
        <v>1141</v>
      </c>
      <c r="AH17" s="8" t="s">
        <v>1196</v>
      </c>
      <c r="AI17" s="8" t="s">
        <v>1226</v>
      </c>
      <c r="AJ17" s="8" t="s">
        <v>1246</v>
      </c>
      <c r="AK17" s="8" t="s">
        <v>1273</v>
      </c>
      <c r="AL17" s="8" t="s">
        <v>1317</v>
      </c>
      <c r="AM17" s="8" t="s">
        <v>1359</v>
      </c>
      <c r="AN17" s="8" t="s">
        <v>1399</v>
      </c>
      <c r="AO17" s="8" t="s">
        <v>1429</v>
      </c>
      <c r="AP17" s="8" t="s">
        <v>1449</v>
      </c>
      <c r="AQ17" s="8" t="s">
        <v>1469</v>
      </c>
      <c r="AR17" s="8" t="s">
        <v>1496</v>
      </c>
      <c r="AS17" s="8" t="s">
        <v>1520</v>
      </c>
      <c r="AT17" s="8" t="s">
        <v>1540</v>
      </c>
      <c r="AU17" s="8" t="s">
        <v>1565</v>
      </c>
      <c r="AV17" s="8" t="s">
        <v>1583</v>
      </c>
      <c r="AW17" s="8" t="s">
        <v>1604</v>
      </c>
      <c r="AX17" s="8" t="s">
        <v>1639</v>
      </c>
      <c r="AY17" s="8" t="s">
        <v>1700</v>
      </c>
      <c r="AZ17" s="8" t="s">
        <v>1721</v>
      </c>
      <c r="BA17" s="8" t="s">
        <v>1743</v>
      </c>
      <c r="BB17" s="8" t="s">
        <v>1789</v>
      </c>
      <c r="BC17" s="8" t="s">
        <v>1808</v>
      </c>
      <c r="BD17" s="8" t="s">
        <v>1835</v>
      </c>
      <c r="BE17" s="8" t="s">
        <v>1879</v>
      </c>
    </row>
    <row r="18" spans="2:57" ht="19.5" thickBot="1" x14ac:dyDescent="0.25">
      <c r="B18" s="8" t="s">
        <v>888</v>
      </c>
      <c r="D18" s="28" t="s">
        <v>17</v>
      </c>
      <c r="E18" s="14" t="s">
        <v>134</v>
      </c>
      <c r="F18" s="8">
        <v>1216</v>
      </c>
      <c r="K18" s="8" t="s">
        <v>73</v>
      </c>
      <c r="L18" s="8" t="s">
        <v>319</v>
      </c>
      <c r="M18" s="8" t="s">
        <v>360</v>
      </c>
      <c r="N18" s="8" t="s">
        <v>393</v>
      </c>
      <c r="O18" s="8" t="s">
        <v>429</v>
      </c>
      <c r="P18" s="8" t="s">
        <v>455</v>
      </c>
      <c r="Q18" s="8" t="s">
        <v>490</v>
      </c>
      <c r="R18" s="8" t="s">
        <v>549</v>
      </c>
      <c r="S18" s="8" t="s">
        <v>594</v>
      </c>
      <c r="T18" s="8" t="s">
        <v>620</v>
      </c>
      <c r="U18" s="8" t="s">
        <v>656</v>
      </c>
      <c r="V18" s="8" t="s">
        <v>720</v>
      </c>
      <c r="W18" s="8" t="s">
        <v>775</v>
      </c>
      <c r="X18" s="8" t="s">
        <v>838</v>
      </c>
      <c r="Y18" s="8" t="s">
        <v>872</v>
      </c>
      <c r="Z18" s="9" t="s">
        <v>903</v>
      </c>
      <c r="AA18" s="8" t="s">
        <v>919</v>
      </c>
      <c r="AB18" s="8" t="s">
        <v>939</v>
      </c>
      <c r="AC18" s="8" t="s">
        <v>957</v>
      </c>
      <c r="AD18" s="8" t="s">
        <v>985</v>
      </c>
      <c r="AE18" s="8" t="s">
        <v>1063</v>
      </c>
      <c r="AF18" s="8" t="s">
        <v>1106</v>
      </c>
      <c r="AG18" s="8" t="s">
        <v>1142</v>
      </c>
      <c r="AH18" s="8" t="s">
        <v>1197</v>
      </c>
      <c r="AI18" s="8" t="s">
        <v>1227</v>
      </c>
      <c r="AJ18" s="8" t="s">
        <v>1247</v>
      </c>
      <c r="AK18" s="8" t="s">
        <v>1274</v>
      </c>
      <c r="AL18" s="8" t="s">
        <v>1318</v>
      </c>
      <c r="AM18" s="8" t="s">
        <v>1360</v>
      </c>
      <c r="AN18" s="8" t="s">
        <v>1400</v>
      </c>
      <c r="AO18" s="8" t="s">
        <v>1430</v>
      </c>
      <c r="AP18" s="8" t="s">
        <v>1450</v>
      </c>
      <c r="AQ18" s="8" t="s">
        <v>1470</v>
      </c>
      <c r="AR18" s="8" t="s">
        <v>1497</v>
      </c>
      <c r="AS18" s="8" t="s">
        <v>1521</v>
      </c>
      <c r="AT18" s="8" t="s">
        <v>1541</v>
      </c>
      <c r="AU18" s="8" t="s">
        <v>1566</v>
      </c>
      <c r="AV18" s="8" t="s">
        <v>1584</v>
      </c>
      <c r="AW18" s="8" t="s">
        <v>1605</v>
      </c>
      <c r="AX18" s="8" t="s">
        <v>1640</v>
      </c>
      <c r="AY18" s="8" t="s">
        <v>1701</v>
      </c>
      <c r="AZ18" s="8" t="s">
        <v>1722</v>
      </c>
      <c r="BA18" s="8" t="s">
        <v>1744</v>
      </c>
      <c r="BB18" s="8" t="s">
        <v>1790</v>
      </c>
      <c r="BC18" s="8" t="s">
        <v>1809</v>
      </c>
      <c r="BD18" s="8" t="s">
        <v>1836</v>
      </c>
      <c r="BE18" s="8" t="s">
        <v>1880</v>
      </c>
    </row>
    <row r="19" spans="2:57" x14ac:dyDescent="0.2">
      <c r="B19" s="8" t="s">
        <v>904</v>
      </c>
      <c r="D19" s="28" t="s">
        <v>17</v>
      </c>
      <c r="E19" s="14" t="s">
        <v>135</v>
      </c>
      <c r="F19" s="8">
        <v>1217</v>
      </c>
      <c r="K19" s="8" t="s">
        <v>134</v>
      </c>
      <c r="L19" s="8" t="s">
        <v>320</v>
      </c>
      <c r="M19" s="8" t="s">
        <v>361</v>
      </c>
      <c r="N19" s="8" t="s">
        <v>394</v>
      </c>
      <c r="O19" s="8" t="s">
        <v>430</v>
      </c>
      <c r="P19" s="8" t="s">
        <v>456</v>
      </c>
      <c r="Q19" s="8" t="s">
        <v>491</v>
      </c>
      <c r="R19" s="8" t="s">
        <v>550</v>
      </c>
      <c r="S19" s="8" t="s">
        <v>595</v>
      </c>
      <c r="T19" s="8" t="s">
        <v>621</v>
      </c>
      <c r="U19" s="8" t="s">
        <v>657</v>
      </c>
      <c r="V19" s="8" t="s">
        <v>721</v>
      </c>
      <c r="W19" s="8" t="s">
        <v>776</v>
      </c>
      <c r="X19" s="8" t="s">
        <v>839</v>
      </c>
      <c r="Y19" s="8" t="s">
        <v>873</v>
      </c>
      <c r="AA19" s="8" t="s">
        <v>920</v>
      </c>
      <c r="AB19" s="8" t="s">
        <v>940</v>
      </c>
      <c r="AC19" s="8" t="s">
        <v>958</v>
      </c>
      <c r="AD19" s="8" t="s">
        <v>986</v>
      </c>
      <c r="AE19" s="8" t="s">
        <v>1064</v>
      </c>
      <c r="AF19" s="8" t="s">
        <v>1107</v>
      </c>
      <c r="AG19" s="8" t="s">
        <v>1143</v>
      </c>
      <c r="AH19" s="8" t="s">
        <v>1198</v>
      </c>
      <c r="AI19" s="8" t="s">
        <v>1228</v>
      </c>
      <c r="AJ19" s="8" t="s">
        <v>1248</v>
      </c>
      <c r="AK19" s="8" t="s">
        <v>1275</v>
      </c>
      <c r="AL19" s="8" t="s">
        <v>1319</v>
      </c>
      <c r="AM19" s="8" t="s">
        <v>1361</v>
      </c>
      <c r="AN19" s="8" t="s">
        <v>1401</v>
      </c>
      <c r="AO19" s="8" t="s">
        <v>1431</v>
      </c>
      <c r="AP19" s="8" t="s">
        <v>1451</v>
      </c>
      <c r="AQ19" s="8" t="s">
        <v>1471</v>
      </c>
      <c r="AR19" s="8" t="s">
        <v>1498</v>
      </c>
      <c r="AS19" s="8" t="s">
        <v>1522</v>
      </c>
      <c r="AT19" s="8" t="s">
        <v>1542</v>
      </c>
      <c r="AU19" s="8" t="s">
        <v>1567</v>
      </c>
      <c r="AV19" s="8" t="s">
        <v>1585</v>
      </c>
      <c r="AW19" s="8" t="s">
        <v>1606</v>
      </c>
      <c r="AX19" s="8" t="s">
        <v>1641</v>
      </c>
      <c r="AY19" s="8" t="s">
        <v>1702</v>
      </c>
      <c r="AZ19" s="8" t="s">
        <v>1723</v>
      </c>
      <c r="BA19" s="8" t="s">
        <v>1745</v>
      </c>
      <c r="BB19" s="8" t="s">
        <v>1791</v>
      </c>
      <c r="BC19" s="8" t="s">
        <v>1810</v>
      </c>
      <c r="BD19" s="8" t="s">
        <v>1837</v>
      </c>
      <c r="BE19" s="8" t="s">
        <v>1881</v>
      </c>
    </row>
    <row r="20" spans="2:57" ht="19.5" thickBot="1" x14ac:dyDescent="0.25">
      <c r="B20" s="8" t="s">
        <v>924</v>
      </c>
      <c r="D20" s="28" t="s">
        <v>17</v>
      </c>
      <c r="E20" s="14" t="s">
        <v>136</v>
      </c>
      <c r="F20" s="8">
        <v>1218</v>
      </c>
      <c r="K20" s="8" t="s">
        <v>135</v>
      </c>
      <c r="L20" s="8" t="s">
        <v>321</v>
      </c>
      <c r="M20" s="8" t="s">
        <v>362</v>
      </c>
      <c r="N20" s="8" t="s">
        <v>395</v>
      </c>
      <c r="O20" s="8" t="s">
        <v>431</v>
      </c>
      <c r="P20" s="8" t="s">
        <v>457</v>
      </c>
      <c r="Q20" s="8" t="s">
        <v>492</v>
      </c>
      <c r="R20" s="8" t="s">
        <v>551</v>
      </c>
      <c r="S20" s="8" t="s">
        <v>596</v>
      </c>
      <c r="T20" s="8" t="s">
        <v>622</v>
      </c>
      <c r="U20" s="8" t="s">
        <v>658</v>
      </c>
      <c r="V20" s="8" t="s">
        <v>722</v>
      </c>
      <c r="W20" s="8" t="s">
        <v>777</v>
      </c>
      <c r="X20" s="8" t="s">
        <v>840</v>
      </c>
      <c r="Y20" s="8" t="s">
        <v>874</v>
      </c>
      <c r="AA20" s="8" t="s">
        <v>921</v>
      </c>
      <c r="AB20" s="9" t="s">
        <v>941</v>
      </c>
      <c r="AC20" s="8" t="s">
        <v>959</v>
      </c>
      <c r="AD20" s="8" t="s">
        <v>987</v>
      </c>
      <c r="AE20" s="8" t="s">
        <v>1065</v>
      </c>
      <c r="AF20" s="8" t="s">
        <v>1108</v>
      </c>
      <c r="AG20" s="8" t="s">
        <v>1144</v>
      </c>
      <c r="AH20" s="8" t="s">
        <v>1199</v>
      </c>
      <c r="AI20" s="8" t="s">
        <v>1229</v>
      </c>
      <c r="AJ20" s="8" t="s">
        <v>1249</v>
      </c>
      <c r="AK20" s="8" t="s">
        <v>1276</v>
      </c>
      <c r="AL20" s="8" t="s">
        <v>1320</v>
      </c>
      <c r="AM20" s="8" t="s">
        <v>1362</v>
      </c>
      <c r="AN20" s="8" t="s">
        <v>1402</v>
      </c>
      <c r="AO20" s="8" t="s">
        <v>1432</v>
      </c>
      <c r="AP20" s="8" t="s">
        <v>1452</v>
      </c>
      <c r="AQ20" s="8" t="s">
        <v>1472</v>
      </c>
      <c r="AR20" s="8" t="s">
        <v>1499</v>
      </c>
      <c r="AS20" s="8" t="s">
        <v>1523</v>
      </c>
      <c r="AT20" s="8" t="s">
        <v>1543</v>
      </c>
      <c r="AU20" s="9" t="s">
        <v>1568</v>
      </c>
      <c r="AV20" s="8" t="s">
        <v>1586</v>
      </c>
      <c r="AW20" s="8" t="s">
        <v>1607</v>
      </c>
      <c r="AX20" s="8" t="s">
        <v>1642</v>
      </c>
      <c r="AY20" s="8" t="s">
        <v>1703</v>
      </c>
      <c r="AZ20" s="8" t="s">
        <v>1724</v>
      </c>
      <c r="BA20" s="8" t="s">
        <v>1746</v>
      </c>
      <c r="BB20" s="8" t="s">
        <v>1792</v>
      </c>
      <c r="BC20" s="8" t="s">
        <v>1811</v>
      </c>
      <c r="BD20" s="8" t="s">
        <v>1838</v>
      </c>
      <c r="BE20" s="8" t="s">
        <v>1882</v>
      </c>
    </row>
    <row r="21" spans="2:57" ht="19.5" thickBot="1" x14ac:dyDescent="0.25">
      <c r="B21" s="8" t="s">
        <v>942</v>
      </c>
      <c r="D21" s="28" t="s">
        <v>17</v>
      </c>
      <c r="E21" s="14" t="s">
        <v>137</v>
      </c>
      <c r="F21" s="8">
        <v>1219</v>
      </c>
      <c r="K21" s="8" t="s">
        <v>136</v>
      </c>
      <c r="L21" s="8" t="s">
        <v>322</v>
      </c>
      <c r="M21" s="8" t="s">
        <v>363</v>
      </c>
      <c r="N21" s="8" t="s">
        <v>396</v>
      </c>
      <c r="O21" s="8" t="s">
        <v>432</v>
      </c>
      <c r="P21" s="8" t="s">
        <v>458</v>
      </c>
      <c r="Q21" s="8" t="s">
        <v>493</v>
      </c>
      <c r="R21" s="8" t="s">
        <v>552</v>
      </c>
      <c r="S21" s="8" t="s">
        <v>597</v>
      </c>
      <c r="T21" s="8" t="s">
        <v>623</v>
      </c>
      <c r="U21" s="8" t="s">
        <v>659</v>
      </c>
      <c r="V21" s="8" t="s">
        <v>723</v>
      </c>
      <c r="W21" s="8" t="s">
        <v>778</v>
      </c>
      <c r="X21" s="8" t="s">
        <v>841</v>
      </c>
      <c r="Y21" s="8" t="s">
        <v>875</v>
      </c>
      <c r="AA21" s="8" t="s">
        <v>922</v>
      </c>
      <c r="AC21" s="8" t="s">
        <v>960</v>
      </c>
      <c r="AD21" s="8" t="s">
        <v>988</v>
      </c>
      <c r="AE21" s="8" t="s">
        <v>1066</v>
      </c>
      <c r="AF21" s="8" t="s">
        <v>1109</v>
      </c>
      <c r="AG21" s="8" t="s">
        <v>1145</v>
      </c>
      <c r="AH21" s="8" t="s">
        <v>1200</v>
      </c>
      <c r="AI21" s="8" t="s">
        <v>1230</v>
      </c>
      <c r="AJ21" s="8" t="s">
        <v>1250</v>
      </c>
      <c r="AK21" s="8" t="s">
        <v>1277</v>
      </c>
      <c r="AL21" s="8" t="s">
        <v>1321</v>
      </c>
      <c r="AM21" s="8" t="s">
        <v>1363</v>
      </c>
      <c r="AN21" s="8" t="s">
        <v>1403</v>
      </c>
      <c r="AO21" s="8" t="s">
        <v>1433</v>
      </c>
      <c r="AP21" s="8" t="s">
        <v>1453</v>
      </c>
      <c r="AQ21" s="8" t="s">
        <v>1473</v>
      </c>
      <c r="AR21" s="8" t="s">
        <v>1500</v>
      </c>
      <c r="AS21" s="8" t="s">
        <v>1524</v>
      </c>
      <c r="AT21" s="8" t="s">
        <v>1544</v>
      </c>
      <c r="AV21" s="8" t="s">
        <v>1587</v>
      </c>
      <c r="AW21" s="8" t="s">
        <v>1608</v>
      </c>
      <c r="AX21" s="8" t="s">
        <v>1643</v>
      </c>
      <c r="AY21" s="8" t="s">
        <v>1704</v>
      </c>
      <c r="AZ21" s="8" t="s">
        <v>1725</v>
      </c>
      <c r="BA21" s="8" t="s">
        <v>1747</v>
      </c>
      <c r="BB21" s="9" t="s">
        <v>1793</v>
      </c>
      <c r="BC21" s="8" t="s">
        <v>1812</v>
      </c>
      <c r="BD21" s="8" t="s">
        <v>1839</v>
      </c>
      <c r="BE21" s="8" t="s">
        <v>1883</v>
      </c>
    </row>
    <row r="22" spans="2:57" ht="19.5" thickBot="1" x14ac:dyDescent="0.25">
      <c r="B22" s="8" t="s">
        <v>970</v>
      </c>
      <c r="D22" s="28" t="s">
        <v>17</v>
      </c>
      <c r="E22" s="14" t="s">
        <v>138</v>
      </c>
      <c r="F22" s="8">
        <v>1220</v>
      </c>
      <c r="K22" s="8" t="s">
        <v>137</v>
      </c>
      <c r="L22" s="8" t="s">
        <v>323</v>
      </c>
      <c r="M22" s="8" t="s">
        <v>364</v>
      </c>
      <c r="N22" s="8" t="s">
        <v>397</v>
      </c>
      <c r="O22" s="8" t="s">
        <v>433</v>
      </c>
      <c r="P22" s="8" t="s">
        <v>459</v>
      </c>
      <c r="Q22" s="8" t="s">
        <v>494</v>
      </c>
      <c r="R22" s="8" t="s">
        <v>553</v>
      </c>
      <c r="S22" s="8" t="s">
        <v>598</v>
      </c>
      <c r="T22" s="8" t="s">
        <v>624</v>
      </c>
      <c r="U22" s="8" t="s">
        <v>660</v>
      </c>
      <c r="V22" s="8" t="s">
        <v>724</v>
      </c>
      <c r="W22" s="8" t="s">
        <v>779</v>
      </c>
      <c r="X22" s="8" t="s">
        <v>842</v>
      </c>
      <c r="Y22" s="8" t="s">
        <v>876</v>
      </c>
      <c r="AA22" s="9" t="s">
        <v>923</v>
      </c>
      <c r="AC22" s="8" t="s">
        <v>961</v>
      </c>
      <c r="AD22" s="8" t="s">
        <v>989</v>
      </c>
      <c r="AE22" s="8" t="s">
        <v>1067</v>
      </c>
      <c r="AF22" s="8" t="s">
        <v>1110</v>
      </c>
      <c r="AG22" s="8" t="s">
        <v>1146</v>
      </c>
      <c r="AH22" s="8" t="s">
        <v>1201</v>
      </c>
      <c r="AI22" s="9" t="s">
        <v>1231</v>
      </c>
      <c r="AJ22" s="8" t="s">
        <v>1251</v>
      </c>
      <c r="AK22" s="8" t="s">
        <v>1278</v>
      </c>
      <c r="AL22" s="8" t="s">
        <v>1322</v>
      </c>
      <c r="AM22" s="8" t="s">
        <v>1364</v>
      </c>
      <c r="AN22" s="8" t="s">
        <v>1404</v>
      </c>
      <c r="AO22" s="9" t="s">
        <v>1434</v>
      </c>
      <c r="AP22" s="9" t="s">
        <v>1454</v>
      </c>
      <c r="AQ22" s="8" t="s">
        <v>1474</v>
      </c>
      <c r="AR22" s="8" t="s">
        <v>1501</v>
      </c>
      <c r="AS22" s="9" t="s">
        <v>1525</v>
      </c>
      <c r="AT22" s="8" t="s">
        <v>1545</v>
      </c>
      <c r="AV22" s="8" t="s">
        <v>1588</v>
      </c>
      <c r="AW22" s="8" t="s">
        <v>1609</v>
      </c>
      <c r="AX22" s="8" t="s">
        <v>1644</v>
      </c>
      <c r="AY22" s="8" t="s">
        <v>1705</v>
      </c>
      <c r="AZ22" s="8" t="s">
        <v>1726</v>
      </c>
      <c r="BA22" s="8" t="s">
        <v>1748</v>
      </c>
      <c r="BC22" s="8" t="s">
        <v>1813</v>
      </c>
      <c r="BD22" s="8" t="s">
        <v>1840</v>
      </c>
      <c r="BE22" s="8" t="s">
        <v>1884</v>
      </c>
    </row>
    <row r="23" spans="2:57" ht="19.5" thickBot="1" x14ac:dyDescent="0.25">
      <c r="B23" s="8" t="s">
        <v>1048</v>
      </c>
      <c r="D23" s="28" t="s">
        <v>17</v>
      </c>
      <c r="E23" s="14" t="s">
        <v>139</v>
      </c>
      <c r="F23" s="8">
        <v>1221</v>
      </c>
      <c r="K23" s="8" t="s">
        <v>138</v>
      </c>
      <c r="L23" s="8" t="s">
        <v>324</v>
      </c>
      <c r="M23" s="8" t="s">
        <v>365</v>
      </c>
      <c r="N23" s="8" t="s">
        <v>398</v>
      </c>
      <c r="O23" s="8" t="s">
        <v>434</v>
      </c>
      <c r="P23" s="8" t="s">
        <v>460</v>
      </c>
      <c r="Q23" s="8" t="s">
        <v>495</v>
      </c>
      <c r="R23" s="8" t="s">
        <v>554</v>
      </c>
      <c r="S23" s="8" t="s">
        <v>599</v>
      </c>
      <c r="T23" s="8" t="s">
        <v>625</v>
      </c>
      <c r="U23" s="8" t="s">
        <v>661</v>
      </c>
      <c r="V23" s="8" t="s">
        <v>725</v>
      </c>
      <c r="W23" s="8" t="s">
        <v>780</v>
      </c>
      <c r="X23" s="8" t="s">
        <v>843</v>
      </c>
      <c r="Y23" s="8" t="s">
        <v>877</v>
      </c>
      <c r="AC23" s="8" t="s">
        <v>962</v>
      </c>
      <c r="AD23" s="8" t="s">
        <v>990</v>
      </c>
      <c r="AE23" s="8" t="s">
        <v>1068</v>
      </c>
      <c r="AF23" s="8" t="s">
        <v>1111</v>
      </c>
      <c r="AG23" s="8" t="s">
        <v>1147</v>
      </c>
      <c r="AH23" s="8" t="s">
        <v>1202</v>
      </c>
      <c r="AJ23" s="8" t="s">
        <v>1252</v>
      </c>
      <c r="AK23" s="8" t="s">
        <v>1279</v>
      </c>
      <c r="AL23" s="8" t="s">
        <v>1323</v>
      </c>
      <c r="AM23" s="8" t="s">
        <v>1365</v>
      </c>
      <c r="AN23" s="8" t="s">
        <v>1405</v>
      </c>
      <c r="AQ23" s="8" t="s">
        <v>1475</v>
      </c>
      <c r="AR23" s="8" t="s">
        <v>1502</v>
      </c>
      <c r="AT23" s="8" t="s">
        <v>1546</v>
      </c>
      <c r="AV23" s="9" t="s">
        <v>1589</v>
      </c>
      <c r="AW23" s="8" t="s">
        <v>1610</v>
      </c>
      <c r="AX23" s="8" t="s">
        <v>1645</v>
      </c>
      <c r="AY23" s="9" t="s">
        <v>1706</v>
      </c>
      <c r="AZ23" s="8" t="s">
        <v>1727</v>
      </c>
      <c r="BA23" s="8" t="s">
        <v>1749</v>
      </c>
      <c r="BC23" s="8" t="s">
        <v>1814</v>
      </c>
      <c r="BD23" s="8" t="s">
        <v>1841</v>
      </c>
      <c r="BE23" s="8" t="s">
        <v>1885</v>
      </c>
    </row>
    <row r="24" spans="2:57" ht="19.5" thickBot="1" x14ac:dyDescent="0.25">
      <c r="B24" s="8" t="s">
        <v>1091</v>
      </c>
      <c r="D24" s="28" t="s">
        <v>17</v>
      </c>
      <c r="E24" s="14" t="s">
        <v>140</v>
      </c>
      <c r="F24" s="8">
        <v>1222</v>
      </c>
      <c r="K24" s="8" t="s">
        <v>139</v>
      </c>
      <c r="L24" s="8" t="s">
        <v>325</v>
      </c>
      <c r="M24" s="8" t="s">
        <v>366</v>
      </c>
      <c r="N24" s="8" t="s">
        <v>399</v>
      </c>
      <c r="O24" s="8" t="s">
        <v>435</v>
      </c>
      <c r="P24" s="8" t="s">
        <v>461</v>
      </c>
      <c r="Q24" s="8" t="s">
        <v>496</v>
      </c>
      <c r="R24" s="8" t="s">
        <v>555</v>
      </c>
      <c r="S24" s="8" t="s">
        <v>600</v>
      </c>
      <c r="T24" s="8" t="s">
        <v>626</v>
      </c>
      <c r="U24" s="8" t="s">
        <v>662</v>
      </c>
      <c r="V24" s="8" t="s">
        <v>726</v>
      </c>
      <c r="W24" s="8" t="s">
        <v>781</v>
      </c>
      <c r="X24" s="8" t="s">
        <v>844</v>
      </c>
      <c r="Y24" s="8" t="s">
        <v>878</v>
      </c>
      <c r="AC24" s="8" t="s">
        <v>963</v>
      </c>
      <c r="AD24" s="8" t="s">
        <v>991</v>
      </c>
      <c r="AE24" s="8" t="s">
        <v>1069</v>
      </c>
      <c r="AF24" s="8" t="s">
        <v>1112</v>
      </c>
      <c r="AG24" s="8" t="s">
        <v>1148</v>
      </c>
      <c r="AH24" s="8" t="s">
        <v>1203</v>
      </c>
      <c r="AJ24" s="8" t="s">
        <v>1253</v>
      </c>
      <c r="AK24" s="8" t="s">
        <v>1280</v>
      </c>
      <c r="AL24" s="8" t="s">
        <v>1324</v>
      </c>
      <c r="AM24" s="8" t="s">
        <v>1366</v>
      </c>
      <c r="AN24" s="8" t="s">
        <v>1406</v>
      </c>
      <c r="AQ24" s="8" t="s">
        <v>1476</v>
      </c>
      <c r="AR24" s="8" t="s">
        <v>1503</v>
      </c>
      <c r="AT24" s="8" t="s">
        <v>1547</v>
      </c>
      <c r="AW24" s="8" t="s">
        <v>1611</v>
      </c>
      <c r="AX24" s="8" t="s">
        <v>1646</v>
      </c>
      <c r="AZ24" s="9" t="s">
        <v>1728</v>
      </c>
      <c r="BA24" s="8" t="s">
        <v>1750</v>
      </c>
      <c r="BC24" s="8" t="s">
        <v>1815</v>
      </c>
      <c r="BD24" s="8" t="s">
        <v>1842</v>
      </c>
      <c r="BE24" s="8" t="s">
        <v>1886</v>
      </c>
    </row>
    <row r="25" spans="2:57" x14ac:dyDescent="0.2">
      <c r="B25" s="8" t="s">
        <v>1127</v>
      </c>
      <c r="D25" s="28" t="s">
        <v>17</v>
      </c>
      <c r="E25" s="14" t="s">
        <v>141</v>
      </c>
      <c r="F25" s="8">
        <v>1223</v>
      </c>
      <c r="K25" s="8" t="s">
        <v>140</v>
      </c>
      <c r="L25" s="8" t="s">
        <v>326</v>
      </c>
      <c r="M25" s="8" t="s">
        <v>367</v>
      </c>
      <c r="N25" s="8" t="s">
        <v>400</v>
      </c>
      <c r="O25" s="8" t="s">
        <v>436</v>
      </c>
      <c r="P25" s="8" t="s">
        <v>462</v>
      </c>
      <c r="Q25" s="8" t="s">
        <v>497</v>
      </c>
      <c r="R25" s="8" t="s">
        <v>556</v>
      </c>
      <c r="S25" s="8" t="s">
        <v>601</v>
      </c>
      <c r="T25" s="8" t="s">
        <v>627</v>
      </c>
      <c r="U25" s="8" t="s">
        <v>663</v>
      </c>
      <c r="V25" s="8" t="s">
        <v>727</v>
      </c>
      <c r="W25" s="8" t="s">
        <v>782</v>
      </c>
      <c r="X25" s="8" t="s">
        <v>845</v>
      </c>
      <c r="Y25" s="8" t="s">
        <v>879</v>
      </c>
      <c r="AC25" s="8" t="s">
        <v>964</v>
      </c>
      <c r="AD25" s="8" t="s">
        <v>992</v>
      </c>
      <c r="AE25" s="8" t="s">
        <v>1070</v>
      </c>
      <c r="AF25" s="8" t="s">
        <v>1113</v>
      </c>
      <c r="AG25" s="8" t="s">
        <v>1149</v>
      </c>
      <c r="AH25" s="8" t="s">
        <v>1204</v>
      </c>
      <c r="AJ25" s="8" t="s">
        <v>1254</v>
      </c>
      <c r="AK25" s="8" t="s">
        <v>1281</v>
      </c>
      <c r="AL25" s="8" t="s">
        <v>1325</v>
      </c>
      <c r="AM25" s="8" t="s">
        <v>1367</v>
      </c>
      <c r="AN25" s="8" t="s">
        <v>1407</v>
      </c>
      <c r="AQ25" s="8" t="s">
        <v>1477</v>
      </c>
      <c r="AR25" s="8" t="s">
        <v>1504</v>
      </c>
      <c r="AT25" s="8" t="s">
        <v>1548</v>
      </c>
      <c r="AW25" s="8" t="s">
        <v>1612</v>
      </c>
      <c r="AX25" s="8" t="s">
        <v>1647</v>
      </c>
      <c r="BA25" s="8" t="s">
        <v>1751</v>
      </c>
      <c r="BC25" s="8" t="s">
        <v>1816</v>
      </c>
      <c r="BD25" s="8" t="s">
        <v>1843</v>
      </c>
      <c r="BE25" s="8" t="s">
        <v>1887</v>
      </c>
    </row>
    <row r="26" spans="2:57" ht="19.5" thickBot="1" x14ac:dyDescent="0.25">
      <c r="B26" s="8" t="s">
        <v>1182</v>
      </c>
      <c r="D26" s="28" t="s">
        <v>17</v>
      </c>
      <c r="E26" s="14" t="s">
        <v>142</v>
      </c>
      <c r="F26" s="8">
        <v>1224</v>
      </c>
      <c r="K26" s="8" t="s">
        <v>141</v>
      </c>
      <c r="L26" s="8" t="s">
        <v>327</v>
      </c>
      <c r="M26" s="8" t="s">
        <v>368</v>
      </c>
      <c r="N26" s="8" t="s">
        <v>401</v>
      </c>
      <c r="O26" s="8" t="s">
        <v>437</v>
      </c>
      <c r="P26" s="8" t="s">
        <v>463</v>
      </c>
      <c r="Q26" s="8" t="s">
        <v>498</v>
      </c>
      <c r="R26" s="8" t="s">
        <v>557</v>
      </c>
      <c r="S26" s="8" t="s">
        <v>602</v>
      </c>
      <c r="T26" s="8" t="s">
        <v>628</v>
      </c>
      <c r="U26" s="8" t="s">
        <v>664</v>
      </c>
      <c r="V26" s="8" t="s">
        <v>728</v>
      </c>
      <c r="W26" s="8" t="s">
        <v>783</v>
      </c>
      <c r="X26" s="8" t="s">
        <v>846</v>
      </c>
      <c r="Y26" s="8" t="s">
        <v>880</v>
      </c>
      <c r="AC26" s="8" t="s">
        <v>965</v>
      </c>
      <c r="AD26" s="8" t="s">
        <v>993</v>
      </c>
      <c r="AE26" s="8" t="s">
        <v>1071</v>
      </c>
      <c r="AF26" s="8" t="s">
        <v>1114</v>
      </c>
      <c r="AG26" s="8" t="s">
        <v>1150</v>
      </c>
      <c r="AH26" s="8" t="s">
        <v>1205</v>
      </c>
      <c r="AJ26" s="8" t="s">
        <v>1255</v>
      </c>
      <c r="AK26" s="8" t="s">
        <v>1282</v>
      </c>
      <c r="AL26" s="8" t="s">
        <v>1326</v>
      </c>
      <c r="AM26" s="8" t="s">
        <v>1368</v>
      </c>
      <c r="AN26" s="8" t="s">
        <v>1408</v>
      </c>
      <c r="AQ26" s="8" t="s">
        <v>1478</v>
      </c>
      <c r="AR26" s="9" t="s">
        <v>1505</v>
      </c>
      <c r="AT26" s="8" t="s">
        <v>1549</v>
      </c>
      <c r="AW26" s="8" t="s">
        <v>1613</v>
      </c>
      <c r="AX26" s="8" t="s">
        <v>1648</v>
      </c>
      <c r="BA26" s="8" t="s">
        <v>1752</v>
      </c>
      <c r="BC26" s="8" t="s">
        <v>1817</v>
      </c>
      <c r="BD26" s="8" t="s">
        <v>1844</v>
      </c>
      <c r="BE26" s="8" t="s">
        <v>1888</v>
      </c>
    </row>
    <row r="27" spans="2:57" ht="19.5" thickBot="1" x14ac:dyDescent="0.25">
      <c r="B27" s="8" t="s">
        <v>1212</v>
      </c>
      <c r="D27" s="28" t="s">
        <v>17</v>
      </c>
      <c r="E27" s="14" t="s">
        <v>143</v>
      </c>
      <c r="F27" s="8">
        <v>1225</v>
      </c>
      <c r="K27" s="8" t="s">
        <v>142</v>
      </c>
      <c r="L27" s="8" t="s">
        <v>328</v>
      </c>
      <c r="M27" s="8" t="s">
        <v>369</v>
      </c>
      <c r="N27" s="8" t="s">
        <v>402</v>
      </c>
      <c r="O27" s="8" t="s">
        <v>438</v>
      </c>
      <c r="P27" s="8" t="s">
        <v>464</v>
      </c>
      <c r="Q27" s="8" t="s">
        <v>499</v>
      </c>
      <c r="R27" s="8" t="s">
        <v>558</v>
      </c>
      <c r="S27" s="8" t="s">
        <v>603</v>
      </c>
      <c r="T27" s="8" t="s">
        <v>629</v>
      </c>
      <c r="U27" s="8" t="s">
        <v>665</v>
      </c>
      <c r="V27" s="8" t="s">
        <v>729</v>
      </c>
      <c r="W27" s="8" t="s">
        <v>784</v>
      </c>
      <c r="X27" s="8" t="s">
        <v>847</v>
      </c>
      <c r="Y27" s="8" t="s">
        <v>881</v>
      </c>
      <c r="AC27" s="8" t="s">
        <v>966</v>
      </c>
      <c r="AD27" s="8" t="s">
        <v>994</v>
      </c>
      <c r="AE27" s="8" t="s">
        <v>1072</v>
      </c>
      <c r="AF27" s="8" t="s">
        <v>1115</v>
      </c>
      <c r="AG27" s="8" t="s">
        <v>1151</v>
      </c>
      <c r="AH27" s="8" t="s">
        <v>1206</v>
      </c>
      <c r="AJ27" s="8" t="s">
        <v>1256</v>
      </c>
      <c r="AK27" s="8" t="s">
        <v>1283</v>
      </c>
      <c r="AL27" s="8" t="s">
        <v>1327</v>
      </c>
      <c r="AM27" s="8" t="s">
        <v>1369</v>
      </c>
      <c r="AN27" s="8" t="s">
        <v>1409</v>
      </c>
      <c r="AQ27" s="8" t="s">
        <v>1479</v>
      </c>
      <c r="AT27" s="9" t="s">
        <v>1550</v>
      </c>
      <c r="AW27" s="8" t="s">
        <v>1614</v>
      </c>
      <c r="AX27" s="8" t="s">
        <v>1649</v>
      </c>
      <c r="BA27" s="8" t="s">
        <v>1753</v>
      </c>
      <c r="BC27" s="8" t="s">
        <v>1818</v>
      </c>
      <c r="BD27" s="8" t="s">
        <v>1845</v>
      </c>
      <c r="BE27" s="8" t="s">
        <v>1889</v>
      </c>
    </row>
    <row r="28" spans="2:57" ht="19.5" thickBot="1" x14ac:dyDescent="0.25">
      <c r="B28" s="8" t="s">
        <v>1232</v>
      </c>
      <c r="D28" s="28" t="s">
        <v>17</v>
      </c>
      <c r="E28" s="14" t="s">
        <v>144</v>
      </c>
      <c r="F28" s="8">
        <v>1226</v>
      </c>
      <c r="K28" s="8" t="s">
        <v>143</v>
      </c>
      <c r="L28" s="8" t="s">
        <v>329</v>
      </c>
      <c r="M28" s="8" t="s">
        <v>370</v>
      </c>
      <c r="N28" s="8" t="s">
        <v>403</v>
      </c>
      <c r="O28" s="9" t="s">
        <v>439</v>
      </c>
      <c r="P28" s="8" t="s">
        <v>465</v>
      </c>
      <c r="Q28" s="8" t="s">
        <v>500</v>
      </c>
      <c r="R28" s="8" t="s">
        <v>559</v>
      </c>
      <c r="S28" s="9" t="s">
        <v>604</v>
      </c>
      <c r="T28" s="8" t="s">
        <v>630</v>
      </c>
      <c r="U28" s="8" t="s">
        <v>666</v>
      </c>
      <c r="V28" s="8" t="s">
        <v>730</v>
      </c>
      <c r="W28" s="8" t="s">
        <v>785</v>
      </c>
      <c r="X28" s="8" t="s">
        <v>848</v>
      </c>
      <c r="Y28" s="8" t="s">
        <v>882</v>
      </c>
      <c r="AC28" s="8" t="s">
        <v>967</v>
      </c>
      <c r="AD28" s="8" t="s">
        <v>995</v>
      </c>
      <c r="AE28" s="8" t="s">
        <v>1073</v>
      </c>
      <c r="AF28" s="8" t="s">
        <v>1116</v>
      </c>
      <c r="AG28" s="8" t="s">
        <v>1152</v>
      </c>
      <c r="AH28" s="8" t="s">
        <v>1207</v>
      </c>
      <c r="AJ28" s="8" t="s">
        <v>1257</v>
      </c>
      <c r="AK28" s="8" t="s">
        <v>1284</v>
      </c>
      <c r="AL28" s="8" t="s">
        <v>1328</v>
      </c>
      <c r="AM28" s="8" t="s">
        <v>1370</v>
      </c>
      <c r="AN28" s="8" t="s">
        <v>1410</v>
      </c>
      <c r="AQ28" s="8" t="s">
        <v>1480</v>
      </c>
      <c r="AW28" s="8" t="s">
        <v>1615</v>
      </c>
      <c r="AX28" s="8" t="s">
        <v>1650</v>
      </c>
      <c r="BA28" s="8" t="s">
        <v>1754</v>
      </c>
      <c r="BC28" s="8" t="s">
        <v>1819</v>
      </c>
      <c r="BD28" s="8" t="s">
        <v>1846</v>
      </c>
      <c r="BE28" s="8" t="s">
        <v>1890</v>
      </c>
    </row>
    <row r="29" spans="2:57" ht="19.5" thickBot="1" x14ac:dyDescent="0.25">
      <c r="B29" s="8" t="s">
        <v>1259</v>
      </c>
      <c r="D29" s="28" t="s">
        <v>17</v>
      </c>
      <c r="E29" s="14" t="s">
        <v>145</v>
      </c>
      <c r="F29" s="8">
        <v>1227</v>
      </c>
      <c r="K29" s="8" t="s">
        <v>144</v>
      </c>
      <c r="L29" s="8" t="s">
        <v>330</v>
      </c>
      <c r="M29" s="8" t="s">
        <v>371</v>
      </c>
      <c r="N29" s="8" t="s">
        <v>404</v>
      </c>
      <c r="P29" s="8" t="s">
        <v>466</v>
      </c>
      <c r="Q29" s="8" t="s">
        <v>501</v>
      </c>
      <c r="R29" s="8" t="s">
        <v>560</v>
      </c>
      <c r="T29" s="8" t="s">
        <v>631</v>
      </c>
      <c r="U29" s="8" t="s">
        <v>667</v>
      </c>
      <c r="V29" s="8" t="s">
        <v>731</v>
      </c>
      <c r="W29" s="8" t="s">
        <v>786</v>
      </c>
      <c r="X29" s="8" t="s">
        <v>849</v>
      </c>
      <c r="Y29" s="8" t="s">
        <v>883</v>
      </c>
      <c r="AC29" s="8" t="s">
        <v>968</v>
      </c>
      <c r="AD29" s="8" t="s">
        <v>996</v>
      </c>
      <c r="AE29" s="8" t="s">
        <v>1074</v>
      </c>
      <c r="AF29" s="8" t="s">
        <v>1117</v>
      </c>
      <c r="AG29" s="8" t="s">
        <v>1153</v>
      </c>
      <c r="AH29" s="8" t="s">
        <v>1208</v>
      </c>
      <c r="AJ29" s="9" t="s">
        <v>1258</v>
      </c>
      <c r="AK29" s="8" t="s">
        <v>1285</v>
      </c>
      <c r="AL29" s="8" t="s">
        <v>1329</v>
      </c>
      <c r="AM29" s="8" t="s">
        <v>1371</v>
      </c>
      <c r="AN29" s="8" t="s">
        <v>1918</v>
      </c>
      <c r="AQ29" s="8" t="s">
        <v>1481</v>
      </c>
      <c r="AW29" s="8" t="s">
        <v>1616</v>
      </c>
      <c r="AX29" s="8" t="s">
        <v>1651</v>
      </c>
      <c r="BA29" s="8" t="s">
        <v>1755</v>
      </c>
      <c r="BC29" s="9" t="s">
        <v>1820</v>
      </c>
      <c r="BD29" s="8" t="s">
        <v>1847</v>
      </c>
      <c r="BE29" s="8" t="s">
        <v>1891</v>
      </c>
    </row>
    <row r="30" spans="2:57" ht="19.5" thickBot="1" x14ac:dyDescent="0.25">
      <c r="B30" s="8" t="s">
        <v>1303</v>
      </c>
      <c r="D30" s="28" t="s">
        <v>17</v>
      </c>
      <c r="E30" s="14" t="s">
        <v>146</v>
      </c>
      <c r="F30" s="8">
        <v>1228</v>
      </c>
      <c r="K30" s="8" t="s">
        <v>145</v>
      </c>
      <c r="L30" s="8" t="s">
        <v>331</v>
      </c>
      <c r="M30" s="8" t="s">
        <v>1971</v>
      </c>
      <c r="N30" s="8" t="s">
        <v>405</v>
      </c>
      <c r="P30" s="8" t="s">
        <v>467</v>
      </c>
      <c r="Q30" s="8" t="s">
        <v>502</v>
      </c>
      <c r="R30" s="8" t="s">
        <v>561</v>
      </c>
      <c r="T30" s="8" t="s">
        <v>632</v>
      </c>
      <c r="U30" s="8" t="s">
        <v>668</v>
      </c>
      <c r="V30" s="8" t="s">
        <v>732</v>
      </c>
      <c r="W30" s="8" t="s">
        <v>787</v>
      </c>
      <c r="X30" s="8" t="s">
        <v>850</v>
      </c>
      <c r="Y30" s="8" t="s">
        <v>884</v>
      </c>
      <c r="AC30" s="9" t="s">
        <v>969</v>
      </c>
      <c r="AD30" s="8" t="s">
        <v>997</v>
      </c>
      <c r="AE30" s="8" t="s">
        <v>1075</v>
      </c>
      <c r="AF30" s="8" t="s">
        <v>1118</v>
      </c>
      <c r="AG30" s="8" t="s">
        <v>1154</v>
      </c>
      <c r="AH30" s="8" t="s">
        <v>1209</v>
      </c>
      <c r="AK30" s="8" t="s">
        <v>1286</v>
      </c>
      <c r="AL30" s="8" t="s">
        <v>1330</v>
      </c>
      <c r="AM30" s="8" t="s">
        <v>1372</v>
      </c>
      <c r="AN30" s="8" t="s">
        <v>1411</v>
      </c>
      <c r="AQ30" s="9" t="s">
        <v>1482</v>
      </c>
      <c r="AW30" s="8" t="s">
        <v>1617</v>
      </c>
      <c r="AX30" s="8" t="s">
        <v>1652</v>
      </c>
      <c r="BA30" s="8" t="s">
        <v>1756</v>
      </c>
      <c r="BD30" s="8" t="s">
        <v>1848</v>
      </c>
      <c r="BE30" s="8" t="s">
        <v>1892</v>
      </c>
    </row>
    <row r="31" spans="2:57" x14ac:dyDescent="0.2">
      <c r="B31" s="8" t="s">
        <v>1345</v>
      </c>
      <c r="D31" s="28" t="s">
        <v>17</v>
      </c>
      <c r="E31" s="14" t="s">
        <v>147</v>
      </c>
      <c r="F31" s="8">
        <v>1229</v>
      </c>
      <c r="K31" s="8" t="s">
        <v>146</v>
      </c>
      <c r="L31" s="8" t="s">
        <v>332</v>
      </c>
      <c r="M31" s="8" t="s">
        <v>372</v>
      </c>
      <c r="N31" s="8" t="s">
        <v>406</v>
      </c>
      <c r="P31" s="8" t="s">
        <v>468</v>
      </c>
      <c r="Q31" s="8" t="s">
        <v>503</v>
      </c>
      <c r="R31" s="8" t="s">
        <v>562</v>
      </c>
      <c r="T31" s="8" t="s">
        <v>633</v>
      </c>
      <c r="U31" s="8" t="s">
        <v>669</v>
      </c>
      <c r="V31" s="8" t="s">
        <v>733</v>
      </c>
      <c r="W31" s="8" t="s">
        <v>788</v>
      </c>
      <c r="X31" s="8" t="s">
        <v>851</v>
      </c>
      <c r="Y31" s="8" t="s">
        <v>885</v>
      </c>
      <c r="AD31" s="8" t="s">
        <v>998</v>
      </c>
      <c r="AE31" s="8" t="s">
        <v>1076</v>
      </c>
      <c r="AF31" s="8" t="s">
        <v>1119</v>
      </c>
      <c r="AG31" s="8" t="s">
        <v>1155</v>
      </c>
      <c r="AH31" s="8" t="s">
        <v>1210</v>
      </c>
      <c r="AK31" s="8" t="s">
        <v>1287</v>
      </c>
      <c r="AL31" s="8" t="s">
        <v>1331</v>
      </c>
      <c r="AM31" s="8" t="s">
        <v>1373</v>
      </c>
      <c r="AN31" s="8" t="s">
        <v>1412</v>
      </c>
      <c r="AW31" s="8" t="s">
        <v>1618</v>
      </c>
      <c r="AX31" s="8" t="s">
        <v>1653</v>
      </c>
      <c r="BA31" s="8" t="s">
        <v>1757</v>
      </c>
      <c r="BD31" s="8" t="s">
        <v>1849</v>
      </c>
      <c r="BE31" s="8" t="s">
        <v>1893</v>
      </c>
    </row>
    <row r="32" spans="2:57" ht="19.5" thickBot="1" x14ac:dyDescent="0.25">
      <c r="B32" s="8" t="s">
        <v>1385</v>
      </c>
      <c r="D32" s="28" t="s">
        <v>17</v>
      </c>
      <c r="E32" s="14" t="s">
        <v>148</v>
      </c>
      <c r="F32" s="8">
        <v>1230</v>
      </c>
      <c r="K32" s="8" t="s">
        <v>147</v>
      </c>
      <c r="L32" s="8" t="s">
        <v>333</v>
      </c>
      <c r="M32" s="8" t="s">
        <v>373</v>
      </c>
      <c r="N32" s="8" t="s">
        <v>407</v>
      </c>
      <c r="P32" s="8" t="s">
        <v>469</v>
      </c>
      <c r="Q32" s="8" t="s">
        <v>504</v>
      </c>
      <c r="R32" s="8" t="s">
        <v>563</v>
      </c>
      <c r="T32" s="8" t="s">
        <v>634</v>
      </c>
      <c r="U32" s="8" t="s">
        <v>670</v>
      </c>
      <c r="V32" s="8" t="s">
        <v>734</v>
      </c>
      <c r="W32" s="8" t="s">
        <v>789</v>
      </c>
      <c r="X32" s="8" t="s">
        <v>852</v>
      </c>
      <c r="Y32" s="8" t="s">
        <v>886</v>
      </c>
      <c r="AD32" s="8" t="s">
        <v>999</v>
      </c>
      <c r="AE32" s="8" t="s">
        <v>1077</v>
      </c>
      <c r="AF32" s="8" t="s">
        <v>1120</v>
      </c>
      <c r="AG32" s="8" t="s">
        <v>1156</v>
      </c>
      <c r="AH32" s="9" t="s">
        <v>1211</v>
      </c>
      <c r="AK32" s="8" t="s">
        <v>1288</v>
      </c>
      <c r="AL32" s="8" t="s">
        <v>1332</v>
      </c>
      <c r="AM32" s="8" t="s">
        <v>1374</v>
      </c>
      <c r="AN32" s="8" t="s">
        <v>1413</v>
      </c>
      <c r="AW32" s="8" t="s">
        <v>1619</v>
      </c>
      <c r="AX32" s="8" t="s">
        <v>1654</v>
      </c>
      <c r="BA32" s="8" t="s">
        <v>1758</v>
      </c>
      <c r="BD32" s="8" t="s">
        <v>1850</v>
      </c>
      <c r="BE32" s="8" t="s">
        <v>1894</v>
      </c>
    </row>
    <row r="33" spans="2:57" ht="19.5" thickBot="1" x14ac:dyDescent="0.25">
      <c r="B33" s="8" t="s">
        <v>1415</v>
      </c>
      <c r="D33" s="28" t="s">
        <v>17</v>
      </c>
      <c r="E33" s="14" t="s">
        <v>149</v>
      </c>
      <c r="F33" s="8">
        <v>1231</v>
      </c>
      <c r="K33" s="8" t="s">
        <v>148</v>
      </c>
      <c r="L33" s="8" t="s">
        <v>334</v>
      </c>
      <c r="M33" s="8" t="s">
        <v>374</v>
      </c>
      <c r="N33" s="8" t="s">
        <v>408</v>
      </c>
      <c r="P33" s="8" t="s">
        <v>470</v>
      </c>
      <c r="Q33" s="8" t="s">
        <v>505</v>
      </c>
      <c r="R33" s="8" t="s">
        <v>564</v>
      </c>
      <c r="T33" s="8" t="s">
        <v>635</v>
      </c>
      <c r="U33" s="8" t="s">
        <v>671</v>
      </c>
      <c r="V33" s="8" t="s">
        <v>735</v>
      </c>
      <c r="W33" s="8" t="s">
        <v>790</v>
      </c>
      <c r="X33" s="8" t="s">
        <v>853</v>
      </c>
      <c r="Y33" s="9" t="s">
        <v>887</v>
      </c>
      <c r="AD33" s="8" t="s">
        <v>1000</v>
      </c>
      <c r="AE33" s="8" t="s">
        <v>1078</v>
      </c>
      <c r="AF33" s="8" t="s">
        <v>1121</v>
      </c>
      <c r="AG33" s="8" t="s">
        <v>1157</v>
      </c>
      <c r="AK33" s="8" t="s">
        <v>1289</v>
      </c>
      <c r="AL33" s="8" t="s">
        <v>1333</v>
      </c>
      <c r="AM33" s="8" t="s">
        <v>1375</v>
      </c>
      <c r="AN33" s="9" t="s">
        <v>1414</v>
      </c>
      <c r="AW33" s="8" t="s">
        <v>1620</v>
      </c>
      <c r="AX33" s="8" t="s">
        <v>1655</v>
      </c>
      <c r="BA33" s="8" t="s">
        <v>1759</v>
      </c>
      <c r="BD33" s="8" t="s">
        <v>1851</v>
      </c>
      <c r="BE33" s="8" t="s">
        <v>1895</v>
      </c>
    </row>
    <row r="34" spans="2:57" x14ac:dyDescent="0.2">
      <c r="B34" s="8" t="s">
        <v>1435</v>
      </c>
      <c r="D34" s="28" t="s">
        <v>17</v>
      </c>
      <c r="E34" s="14" t="s">
        <v>150</v>
      </c>
      <c r="F34" s="8">
        <v>1233</v>
      </c>
      <c r="K34" s="8" t="s">
        <v>149</v>
      </c>
      <c r="L34" s="8" t="s">
        <v>335</v>
      </c>
      <c r="M34" s="8" t="s">
        <v>375</v>
      </c>
      <c r="N34" s="8" t="s">
        <v>409</v>
      </c>
      <c r="P34" s="8" t="s">
        <v>471</v>
      </c>
      <c r="Q34" s="8" t="s">
        <v>506</v>
      </c>
      <c r="R34" s="8" t="s">
        <v>565</v>
      </c>
      <c r="T34" s="8" t="s">
        <v>636</v>
      </c>
      <c r="U34" s="8" t="s">
        <v>672</v>
      </c>
      <c r="V34" s="8" t="s">
        <v>736</v>
      </c>
      <c r="W34" s="8" t="s">
        <v>791</v>
      </c>
      <c r="X34" s="8" t="s">
        <v>854</v>
      </c>
      <c r="AD34" s="8" t="s">
        <v>1001</v>
      </c>
      <c r="AE34" s="8" t="s">
        <v>1079</v>
      </c>
      <c r="AF34" s="8" t="s">
        <v>1122</v>
      </c>
      <c r="AG34" s="8" t="s">
        <v>1158</v>
      </c>
      <c r="AK34" s="8" t="s">
        <v>1290</v>
      </c>
      <c r="AL34" s="8" t="s">
        <v>1334</v>
      </c>
      <c r="AM34" s="8" t="s">
        <v>1376</v>
      </c>
      <c r="AW34" s="8" t="s">
        <v>1621</v>
      </c>
      <c r="AX34" s="8" t="s">
        <v>1656</v>
      </c>
      <c r="BA34" s="8" t="s">
        <v>1760</v>
      </c>
      <c r="BD34" s="8" t="s">
        <v>1852</v>
      </c>
      <c r="BE34" s="8" t="s">
        <v>1896</v>
      </c>
    </row>
    <row r="35" spans="2:57" x14ac:dyDescent="0.2">
      <c r="B35" s="8" t="s">
        <v>1455</v>
      </c>
      <c r="D35" s="28" t="s">
        <v>17</v>
      </c>
      <c r="E35" s="14" t="s">
        <v>151</v>
      </c>
      <c r="F35" s="8">
        <v>1234</v>
      </c>
      <c r="K35" s="8" t="s">
        <v>150</v>
      </c>
      <c r="L35" s="8" t="s">
        <v>336</v>
      </c>
      <c r="M35" s="8" t="s">
        <v>376</v>
      </c>
      <c r="N35" s="8" t="s">
        <v>410</v>
      </c>
      <c r="P35" s="8" t="s">
        <v>472</v>
      </c>
      <c r="Q35" s="8" t="s">
        <v>507</v>
      </c>
      <c r="R35" s="8" t="s">
        <v>566</v>
      </c>
      <c r="T35" s="8" t="s">
        <v>637</v>
      </c>
      <c r="U35" s="8" t="s">
        <v>673</v>
      </c>
      <c r="V35" s="8" t="s">
        <v>737</v>
      </c>
      <c r="W35" s="8" t="s">
        <v>792</v>
      </c>
      <c r="X35" s="8" t="s">
        <v>855</v>
      </c>
      <c r="AD35" s="8" t="s">
        <v>1002</v>
      </c>
      <c r="AE35" s="8" t="s">
        <v>1080</v>
      </c>
      <c r="AF35" s="8" t="s">
        <v>1123</v>
      </c>
      <c r="AG35" s="8" t="s">
        <v>1159</v>
      </c>
      <c r="AK35" s="8" t="s">
        <v>1291</v>
      </c>
      <c r="AL35" s="8" t="s">
        <v>1335</v>
      </c>
      <c r="AM35" s="8" t="s">
        <v>1377</v>
      </c>
      <c r="AW35" s="8" t="s">
        <v>1622</v>
      </c>
      <c r="AX35" s="8" t="s">
        <v>1657</v>
      </c>
      <c r="BA35" s="8" t="s">
        <v>1761</v>
      </c>
      <c r="BD35" s="8" t="s">
        <v>1853</v>
      </c>
      <c r="BE35" s="8" t="s">
        <v>1897</v>
      </c>
    </row>
    <row r="36" spans="2:57" ht="19.5" thickBot="1" x14ac:dyDescent="0.25">
      <c r="B36" s="8" t="s">
        <v>1483</v>
      </c>
      <c r="D36" s="28" t="s">
        <v>17</v>
      </c>
      <c r="E36" s="14" t="s">
        <v>152</v>
      </c>
      <c r="F36" s="8">
        <v>1235</v>
      </c>
      <c r="K36" s="8" t="s">
        <v>151</v>
      </c>
      <c r="L36" s="8" t="s">
        <v>337</v>
      </c>
      <c r="M36" s="9" t="s">
        <v>377</v>
      </c>
      <c r="N36" s="8" t="s">
        <v>411</v>
      </c>
      <c r="P36" s="8" t="s">
        <v>473</v>
      </c>
      <c r="Q36" s="8" t="s">
        <v>508</v>
      </c>
      <c r="R36" s="8" t="s">
        <v>567</v>
      </c>
      <c r="T36" s="8" t="s">
        <v>638</v>
      </c>
      <c r="U36" s="8" t="s">
        <v>674</v>
      </c>
      <c r="V36" s="8" t="s">
        <v>738</v>
      </c>
      <c r="W36" s="8" t="s">
        <v>793</v>
      </c>
      <c r="X36" s="9" t="s">
        <v>856</v>
      </c>
      <c r="AD36" s="8" t="s">
        <v>1003</v>
      </c>
      <c r="AE36" s="8" t="s">
        <v>1081</v>
      </c>
      <c r="AF36" s="8" t="s">
        <v>1124</v>
      </c>
      <c r="AG36" s="8" t="s">
        <v>1160</v>
      </c>
      <c r="AK36" s="8" t="s">
        <v>1292</v>
      </c>
      <c r="AL36" s="8" t="s">
        <v>1336</v>
      </c>
      <c r="AM36" s="8" t="s">
        <v>1378</v>
      </c>
      <c r="AW36" s="8" t="s">
        <v>1623</v>
      </c>
      <c r="AX36" s="8" t="s">
        <v>1658</v>
      </c>
      <c r="BA36" s="8" t="s">
        <v>1762</v>
      </c>
      <c r="BD36" s="8" t="s">
        <v>1854</v>
      </c>
      <c r="BE36" s="8" t="s">
        <v>1898</v>
      </c>
    </row>
    <row r="37" spans="2:57" ht="19.5" thickBot="1" x14ac:dyDescent="0.25">
      <c r="B37" s="8" t="s">
        <v>1506</v>
      </c>
      <c r="D37" s="28" t="s">
        <v>17</v>
      </c>
      <c r="E37" s="14" t="s">
        <v>153</v>
      </c>
      <c r="F37" s="8">
        <v>1236</v>
      </c>
      <c r="K37" s="8" t="s">
        <v>152</v>
      </c>
      <c r="L37" s="8" t="s">
        <v>338</v>
      </c>
      <c r="N37" s="8" t="s">
        <v>412</v>
      </c>
      <c r="P37" s="8" t="s">
        <v>474</v>
      </c>
      <c r="Q37" s="8" t="s">
        <v>1917</v>
      </c>
      <c r="R37" s="8" t="s">
        <v>568</v>
      </c>
      <c r="T37" s="8" t="s">
        <v>639</v>
      </c>
      <c r="U37" s="8" t="s">
        <v>675</v>
      </c>
      <c r="V37" s="8" t="s">
        <v>739</v>
      </c>
      <c r="W37" s="8" t="s">
        <v>794</v>
      </c>
      <c r="AD37" s="8" t="s">
        <v>1004</v>
      </c>
      <c r="AE37" s="8" t="s">
        <v>1082</v>
      </c>
      <c r="AF37" s="8" t="s">
        <v>1125</v>
      </c>
      <c r="AG37" s="8" t="s">
        <v>1161</v>
      </c>
      <c r="AK37" s="8" t="s">
        <v>1293</v>
      </c>
      <c r="AL37" s="8" t="s">
        <v>1337</v>
      </c>
      <c r="AM37" s="8" t="s">
        <v>1379</v>
      </c>
      <c r="AW37" s="9" t="s">
        <v>1624</v>
      </c>
      <c r="AX37" s="8" t="s">
        <v>1659</v>
      </c>
      <c r="BA37" s="8" t="s">
        <v>1763</v>
      </c>
      <c r="BD37" s="8" t="s">
        <v>1855</v>
      </c>
      <c r="BE37" s="8" t="s">
        <v>1899</v>
      </c>
    </row>
    <row r="38" spans="2:57" ht="19.5" thickBot="1" x14ac:dyDescent="0.25">
      <c r="B38" s="8" t="s">
        <v>1526</v>
      </c>
      <c r="D38" s="28" t="s">
        <v>17</v>
      </c>
      <c r="E38" s="14" t="s">
        <v>154</v>
      </c>
      <c r="F38" s="8">
        <v>1303</v>
      </c>
      <c r="K38" s="8" t="s">
        <v>153</v>
      </c>
      <c r="L38" s="8" t="s">
        <v>339</v>
      </c>
      <c r="N38" s="9" t="s">
        <v>413</v>
      </c>
      <c r="P38" s="9" t="s">
        <v>475</v>
      </c>
      <c r="Q38" s="8" t="s">
        <v>509</v>
      </c>
      <c r="R38" s="8" t="s">
        <v>569</v>
      </c>
      <c r="T38" s="9" t="s">
        <v>640</v>
      </c>
      <c r="U38" s="8" t="s">
        <v>676</v>
      </c>
      <c r="V38" s="8" t="s">
        <v>740</v>
      </c>
      <c r="W38" s="8" t="s">
        <v>795</v>
      </c>
      <c r="AD38" s="8" t="s">
        <v>1005</v>
      </c>
      <c r="AE38" s="8" t="s">
        <v>1083</v>
      </c>
      <c r="AF38" s="9" t="s">
        <v>1126</v>
      </c>
      <c r="AG38" s="8" t="s">
        <v>1162</v>
      </c>
      <c r="AK38" s="8" t="s">
        <v>1294</v>
      </c>
      <c r="AL38" s="8" t="s">
        <v>1338</v>
      </c>
      <c r="AM38" s="8" t="s">
        <v>1380</v>
      </c>
      <c r="AX38" s="8" t="s">
        <v>1660</v>
      </c>
      <c r="BA38" s="8" t="s">
        <v>1764</v>
      </c>
      <c r="BD38" s="8" t="s">
        <v>1856</v>
      </c>
      <c r="BE38" s="8" t="s">
        <v>1900</v>
      </c>
    </row>
    <row r="39" spans="2:57" x14ac:dyDescent="0.2">
      <c r="B39" s="8" t="s">
        <v>1551</v>
      </c>
      <c r="D39" s="28" t="s">
        <v>17</v>
      </c>
      <c r="E39" s="14" t="s">
        <v>155</v>
      </c>
      <c r="F39" s="8">
        <v>1304</v>
      </c>
      <c r="K39" s="8" t="s">
        <v>154</v>
      </c>
      <c r="L39" s="8" t="s">
        <v>340</v>
      </c>
      <c r="Q39" s="8" t="s">
        <v>510</v>
      </c>
      <c r="R39" s="8" t="s">
        <v>570</v>
      </c>
      <c r="U39" s="8" t="s">
        <v>677</v>
      </c>
      <c r="V39" s="8" t="s">
        <v>741</v>
      </c>
      <c r="W39" s="8" t="s">
        <v>796</v>
      </c>
      <c r="AD39" s="8" t="s">
        <v>1006</v>
      </c>
      <c r="AE39" s="8" t="s">
        <v>1084</v>
      </c>
      <c r="AG39" s="8" t="s">
        <v>1163</v>
      </c>
      <c r="AK39" s="8" t="s">
        <v>1295</v>
      </c>
      <c r="AL39" s="8" t="s">
        <v>1339</v>
      </c>
      <c r="AM39" s="8" t="s">
        <v>1381</v>
      </c>
      <c r="AX39" s="8" t="s">
        <v>1661</v>
      </c>
      <c r="BA39" s="8" t="s">
        <v>1765</v>
      </c>
      <c r="BD39" s="8" t="s">
        <v>1857</v>
      </c>
      <c r="BE39" s="8" t="s">
        <v>1901</v>
      </c>
    </row>
    <row r="40" spans="2:57" x14ac:dyDescent="0.2">
      <c r="B40" s="8" t="s">
        <v>1569</v>
      </c>
      <c r="D40" s="28" t="s">
        <v>17</v>
      </c>
      <c r="E40" s="14" t="s">
        <v>156</v>
      </c>
      <c r="F40" s="8">
        <v>1331</v>
      </c>
      <c r="K40" s="8" t="s">
        <v>155</v>
      </c>
      <c r="L40" s="8" t="s">
        <v>341</v>
      </c>
      <c r="Q40" s="8" t="s">
        <v>511</v>
      </c>
      <c r="R40" s="8" t="s">
        <v>571</v>
      </c>
      <c r="U40" s="8" t="s">
        <v>678</v>
      </c>
      <c r="V40" s="8" t="s">
        <v>742</v>
      </c>
      <c r="W40" s="8" t="s">
        <v>797</v>
      </c>
      <c r="AD40" s="8" t="s">
        <v>1007</v>
      </c>
      <c r="AE40" s="8" t="s">
        <v>1085</v>
      </c>
      <c r="AG40" s="8" t="s">
        <v>1164</v>
      </c>
      <c r="AK40" s="8" t="s">
        <v>1296</v>
      </c>
      <c r="AL40" s="8" t="s">
        <v>1340</v>
      </c>
      <c r="AM40" s="8" t="s">
        <v>1382</v>
      </c>
      <c r="AX40" s="8" t="s">
        <v>1662</v>
      </c>
      <c r="BA40" s="8" t="s">
        <v>1766</v>
      </c>
      <c r="BD40" s="8" t="s">
        <v>1858</v>
      </c>
      <c r="BE40" s="8" t="s">
        <v>1902</v>
      </c>
    </row>
    <row r="41" spans="2:57" x14ac:dyDescent="0.2">
      <c r="B41" s="8" t="s">
        <v>1590</v>
      </c>
      <c r="D41" s="28" t="s">
        <v>17</v>
      </c>
      <c r="E41" s="14" t="s">
        <v>157</v>
      </c>
      <c r="F41" s="8">
        <v>1332</v>
      </c>
      <c r="K41" s="8" t="s">
        <v>156</v>
      </c>
      <c r="L41" s="8" t="s">
        <v>342</v>
      </c>
      <c r="Q41" s="8" t="s">
        <v>512</v>
      </c>
      <c r="R41" s="8" t="s">
        <v>572</v>
      </c>
      <c r="U41" s="8" t="s">
        <v>679</v>
      </c>
      <c r="V41" s="8" t="s">
        <v>743</v>
      </c>
      <c r="W41" s="8" t="s">
        <v>798</v>
      </c>
      <c r="AD41" s="8" t="s">
        <v>1008</v>
      </c>
      <c r="AE41" s="8" t="s">
        <v>1086</v>
      </c>
      <c r="AG41" s="8" t="s">
        <v>1165</v>
      </c>
      <c r="AK41" s="8" t="s">
        <v>1297</v>
      </c>
      <c r="AL41" s="8" t="s">
        <v>1341</v>
      </c>
      <c r="AM41" s="8" t="s">
        <v>1383</v>
      </c>
      <c r="AX41" s="8" t="s">
        <v>1663</v>
      </c>
      <c r="BA41" s="8" t="s">
        <v>1767</v>
      </c>
      <c r="BD41" s="8" t="s">
        <v>1859</v>
      </c>
      <c r="BE41" s="8" t="s">
        <v>1903</v>
      </c>
    </row>
    <row r="42" spans="2:57" ht="19.5" thickBot="1" x14ac:dyDescent="0.25">
      <c r="B42" s="8" t="s">
        <v>1625</v>
      </c>
      <c r="D42" s="28" t="s">
        <v>17</v>
      </c>
      <c r="E42" s="14" t="s">
        <v>158</v>
      </c>
      <c r="F42" s="8">
        <v>1333</v>
      </c>
      <c r="K42" s="8" t="s">
        <v>157</v>
      </c>
      <c r="L42" s="8" t="s">
        <v>343</v>
      </c>
      <c r="Q42" s="8" t="s">
        <v>513</v>
      </c>
      <c r="R42" s="8" t="s">
        <v>573</v>
      </c>
      <c r="U42" s="8" t="s">
        <v>680</v>
      </c>
      <c r="V42" s="8" t="s">
        <v>744</v>
      </c>
      <c r="W42" s="8" t="s">
        <v>799</v>
      </c>
      <c r="AD42" s="8" t="s">
        <v>1009</v>
      </c>
      <c r="AE42" s="8" t="s">
        <v>1087</v>
      </c>
      <c r="AG42" s="8" t="s">
        <v>1166</v>
      </c>
      <c r="AK42" s="8" t="s">
        <v>1298</v>
      </c>
      <c r="AL42" s="8" t="s">
        <v>1342</v>
      </c>
      <c r="AM42" s="9" t="s">
        <v>1384</v>
      </c>
      <c r="AX42" s="8" t="s">
        <v>1664</v>
      </c>
      <c r="BA42" s="8" t="s">
        <v>1768</v>
      </c>
      <c r="BD42" s="8" t="s">
        <v>1860</v>
      </c>
      <c r="BE42" s="8" t="s">
        <v>1904</v>
      </c>
    </row>
    <row r="43" spans="2:57" ht="19.5" thickBot="1" x14ac:dyDescent="0.25">
      <c r="B43" s="8" t="s">
        <v>1686</v>
      </c>
      <c r="D43" s="28" t="s">
        <v>17</v>
      </c>
      <c r="E43" s="14" t="s">
        <v>159</v>
      </c>
      <c r="F43" s="8">
        <v>1334</v>
      </c>
      <c r="K43" s="8" t="s">
        <v>158</v>
      </c>
      <c r="L43" s="9" t="s">
        <v>344</v>
      </c>
      <c r="Q43" s="8" t="s">
        <v>514</v>
      </c>
      <c r="R43" s="8" t="s">
        <v>574</v>
      </c>
      <c r="U43" s="8" t="s">
        <v>681</v>
      </c>
      <c r="V43" s="8" t="s">
        <v>745</v>
      </c>
      <c r="W43" s="8" t="s">
        <v>800</v>
      </c>
      <c r="AD43" s="8" t="s">
        <v>1010</v>
      </c>
      <c r="AE43" s="8" t="s">
        <v>1088</v>
      </c>
      <c r="AG43" s="8" t="s">
        <v>1167</v>
      </c>
      <c r="AK43" s="8" t="s">
        <v>1299</v>
      </c>
      <c r="AL43" s="8" t="s">
        <v>1343</v>
      </c>
      <c r="AX43" s="8" t="s">
        <v>1665</v>
      </c>
      <c r="BA43" s="8" t="s">
        <v>1769</v>
      </c>
      <c r="BD43" s="8" t="s">
        <v>1861</v>
      </c>
      <c r="BE43" s="8" t="s">
        <v>1905</v>
      </c>
    </row>
    <row r="44" spans="2:57" ht="19.5" thickBot="1" x14ac:dyDescent="0.25">
      <c r="B44" s="8" t="s">
        <v>1707</v>
      </c>
      <c r="D44" s="28" t="s">
        <v>17</v>
      </c>
      <c r="E44" s="14" t="s">
        <v>160</v>
      </c>
      <c r="F44" s="8">
        <v>1337</v>
      </c>
      <c r="K44" s="8" t="s">
        <v>159</v>
      </c>
      <c r="Q44" s="8" t="s">
        <v>515</v>
      </c>
      <c r="R44" s="8" t="s">
        <v>575</v>
      </c>
      <c r="U44" s="8" t="s">
        <v>682</v>
      </c>
      <c r="V44" s="8" t="s">
        <v>746</v>
      </c>
      <c r="W44" s="8" t="s">
        <v>801</v>
      </c>
      <c r="AD44" s="8" t="s">
        <v>1011</v>
      </c>
      <c r="AE44" s="8" t="s">
        <v>1089</v>
      </c>
      <c r="AG44" s="8" t="s">
        <v>1168</v>
      </c>
      <c r="AK44" s="8" t="s">
        <v>1300</v>
      </c>
      <c r="AL44" s="9" t="s">
        <v>1344</v>
      </c>
      <c r="AX44" s="8" t="s">
        <v>1666</v>
      </c>
      <c r="BA44" s="8" t="s">
        <v>1770</v>
      </c>
      <c r="BD44" s="8" t="s">
        <v>1862</v>
      </c>
      <c r="BE44" s="9" t="s">
        <v>1906</v>
      </c>
    </row>
    <row r="45" spans="2:57" ht="19.5" thickBot="1" x14ac:dyDescent="0.25">
      <c r="B45" s="8" t="s">
        <v>1729</v>
      </c>
      <c r="D45" s="28" t="s">
        <v>17</v>
      </c>
      <c r="E45" s="14" t="s">
        <v>161</v>
      </c>
      <c r="F45" s="8">
        <v>1343</v>
      </c>
      <c r="K45" s="8" t="s">
        <v>160</v>
      </c>
      <c r="Q45" s="8" t="s">
        <v>516</v>
      </c>
      <c r="R45" s="8" t="s">
        <v>576</v>
      </c>
      <c r="U45" s="8" t="s">
        <v>683</v>
      </c>
      <c r="V45" s="8" t="s">
        <v>747</v>
      </c>
      <c r="W45" s="8" t="s">
        <v>802</v>
      </c>
      <c r="AD45" s="8" t="s">
        <v>1012</v>
      </c>
      <c r="AE45" s="9" t="s">
        <v>1090</v>
      </c>
      <c r="AG45" s="8" t="s">
        <v>1169</v>
      </c>
      <c r="AK45" s="8" t="s">
        <v>1301</v>
      </c>
      <c r="AX45" s="8" t="s">
        <v>1667</v>
      </c>
      <c r="BA45" s="8" t="s">
        <v>1771</v>
      </c>
      <c r="BD45" s="8" t="s">
        <v>1863</v>
      </c>
    </row>
    <row r="46" spans="2:57" ht="19.5" thickBot="1" x14ac:dyDescent="0.25">
      <c r="B46" s="8" t="s">
        <v>1775</v>
      </c>
      <c r="D46" s="28" t="s">
        <v>17</v>
      </c>
      <c r="E46" s="14" t="s">
        <v>162</v>
      </c>
      <c r="F46" s="8">
        <v>1345</v>
      </c>
      <c r="K46" s="8" t="s">
        <v>161</v>
      </c>
      <c r="Q46" s="8" t="s">
        <v>517</v>
      </c>
      <c r="R46" s="8" t="s">
        <v>577</v>
      </c>
      <c r="U46" s="8" t="s">
        <v>684</v>
      </c>
      <c r="V46" s="8" t="s">
        <v>748</v>
      </c>
      <c r="W46" s="8" t="s">
        <v>803</v>
      </c>
      <c r="AD46" s="8" t="s">
        <v>1013</v>
      </c>
      <c r="AG46" s="8" t="s">
        <v>1170</v>
      </c>
      <c r="AK46" s="9" t="s">
        <v>1302</v>
      </c>
      <c r="AX46" s="8" t="s">
        <v>1668</v>
      </c>
      <c r="BA46" s="8" t="s">
        <v>1772</v>
      </c>
      <c r="BD46" s="9" t="s">
        <v>1864</v>
      </c>
    </row>
    <row r="47" spans="2:57" ht="19.5" thickBot="1" x14ac:dyDescent="0.25">
      <c r="B47" s="8" t="s">
        <v>1794</v>
      </c>
      <c r="D47" s="28" t="s">
        <v>17</v>
      </c>
      <c r="E47" s="14" t="s">
        <v>163</v>
      </c>
      <c r="F47" s="8">
        <v>1346</v>
      </c>
      <c r="K47" s="8" t="s">
        <v>162</v>
      </c>
      <c r="Q47" s="8" t="s">
        <v>518</v>
      </c>
      <c r="R47" s="9" t="s">
        <v>578</v>
      </c>
      <c r="U47" s="8" t="s">
        <v>685</v>
      </c>
      <c r="V47" s="8" t="s">
        <v>749</v>
      </c>
      <c r="W47" s="8" t="s">
        <v>804</v>
      </c>
      <c r="AD47" s="8" t="s">
        <v>1014</v>
      </c>
      <c r="AG47" s="8" t="s">
        <v>1171</v>
      </c>
      <c r="AX47" s="8" t="s">
        <v>1669</v>
      </c>
      <c r="BA47" s="8" t="s">
        <v>1773</v>
      </c>
    </row>
    <row r="48" spans="2:57" ht="19.5" thickBot="1" x14ac:dyDescent="0.25">
      <c r="B48" s="8" t="s">
        <v>1821</v>
      </c>
      <c r="D48" s="28" t="s">
        <v>17</v>
      </c>
      <c r="E48" s="14" t="s">
        <v>164</v>
      </c>
      <c r="F48" s="8">
        <v>1347</v>
      </c>
      <c r="K48" s="8" t="s">
        <v>163</v>
      </c>
      <c r="Q48" s="8" t="s">
        <v>519</v>
      </c>
      <c r="U48" s="8" t="s">
        <v>686</v>
      </c>
      <c r="V48" s="8" t="s">
        <v>750</v>
      </c>
      <c r="W48" s="8" t="s">
        <v>805</v>
      </c>
      <c r="AD48" s="8" t="s">
        <v>1015</v>
      </c>
      <c r="AG48" s="8" t="s">
        <v>1172</v>
      </c>
      <c r="AX48" s="8" t="s">
        <v>1670</v>
      </c>
      <c r="BA48" s="9" t="s">
        <v>1774</v>
      </c>
    </row>
    <row r="49" spans="2:50" ht="19.5" thickBot="1" x14ac:dyDescent="0.25">
      <c r="B49" s="9" t="s">
        <v>1865</v>
      </c>
      <c r="D49" s="28" t="s">
        <v>17</v>
      </c>
      <c r="E49" s="14" t="s">
        <v>165</v>
      </c>
      <c r="F49" s="8">
        <v>1361</v>
      </c>
      <c r="K49" s="8" t="s">
        <v>164</v>
      </c>
      <c r="Q49" s="8" t="s">
        <v>520</v>
      </c>
      <c r="U49" s="8" t="s">
        <v>687</v>
      </c>
      <c r="V49" s="8" t="s">
        <v>751</v>
      </c>
      <c r="W49" s="8" t="s">
        <v>806</v>
      </c>
      <c r="AD49" s="8" t="s">
        <v>1016</v>
      </c>
      <c r="AG49" s="8" t="s">
        <v>1173</v>
      </c>
      <c r="AX49" s="8" t="s">
        <v>1671</v>
      </c>
    </row>
    <row r="50" spans="2:50" x14ac:dyDescent="0.2">
      <c r="D50" s="28" t="s">
        <v>17</v>
      </c>
      <c r="E50" s="14" t="s">
        <v>166</v>
      </c>
      <c r="F50" s="8">
        <v>1362</v>
      </c>
      <c r="K50" s="8" t="s">
        <v>165</v>
      </c>
      <c r="Q50" s="8" t="s">
        <v>521</v>
      </c>
      <c r="U50" s="8" t="s">
        <v>688</v>
      </c>
      <c r="V50" s="8" t="s">
        <v>752</v>
      </c>
      <c r="W50" s="8" t="s">
        <v>807</v>
      </c>
      <c r="AD50" s="8" t="s">
        <v>1017</v>
      </c>
      <c r="AG50" s="8" t="s">
        <v>1174</v>
      </c>
      <c r="AX50" s="8" t="s">
        <v>1672</v>
      </c>
    </row>
    <row r="51" spans="2:50" x14ac:dyDescent="0.2">
      <c r="D51" s="28" t="s">
        <v>17</v>
      </c>
      <c r="E51" s="14" t="s">
        <v>167</v>
      </c>
      <c r="F51" s="8">
        <v>1363</v>
      </c>
      <c r="K51" s="8" t="s">
        <v>166</v>
      </c>
      <c r="Q51" s="8" t="s">
        <v>522</v>
      </c>
      <c r="U51" s="8" t="s">
        <v>689</v>
      </c>
      <c r="V51" s="8" t="s">
        <v>753</v>
      </c>
      <c r="W51" s="8" t="s">
        <v>808</v>
      </c>
      <c r="AD51" s="8" t="s">
        <v>1018</v>
      </c>
      <c r="AG51" s="8" t="s">
        <v>1175</v>
      </c>
      <c r="AX51" s="8" t="s">
        <v>1673</v>
      </c>
    </row>
    <row r="52" spans="2:50" x14ac:dyDescent="0.2">
      <c r="D52" s="28" t="s">
        <v>17</v>
      </c>
      <c r="E52" s="14" t="s">
        <v>168</v>
      </c>
      <c r="F52" s="8">
        <v>1364</v>
      </c>
      <c r="K52" s="8" t="s">
        <v>167</v>
      </c>
      <c r="Q52" s="8" t="s">
        <v>523</v>
      </c>
      <c r="U52" s="8" t="s">
        <v>690</v>
      </c>
      <c r="V52" s="8" t="s">
        <v>754</v>
      </c>
      <c r="W52" s="8" t="s">
        <v>809</v>
      </c>
      <c r="AD52" s="8" t="s">
        <v>1019</v>
      </c>
      <c r="AG52" s="8" t="s">
        <v>1176</v>
      </c>
      <c r="AX52" s="8" t="s">
        <v>1674</v>
      </c>
    </row>
    <row r="53" spans="2:50" x14ac:dyDescent="0.2">
      <c r="D53" s="28" t="s">
        <v>17</v>
      </c>
      <c r="E53" s="14" t="s">
        <v>169</v>
      </c>
      <c r="F53" s="8">
        <v>1367</v>
      </c>
      <c r="K53" s="8" t="s">
        <v>168</v>
      </c>
      <c r="Q53" s="8" t="s">
        <v>524</v>
      </c>
      <c r="U53" s="8" t="s">
        <v>691</v>
      </c>
      <c r="V53" s="8" t="s">
        <v>755</v>
      </c>
      <c r="W53" s="8" t="s">
        <v>810</v>
      </c>
      <c r="AD53" s="8" t="s">
        <v>1020</v>
      </c>
      <c r="AG53" s="8" t="s">
        <v>1177</v>
      </c>
      <c r="AX53" s="8" t="s">
        <v>1675</v>
      </c>
    </row>
    <row r="54" spans="2:50" x14ac:dyDescent="0.2">
      <c r="D54" s="28" t="s">
        <v>17</v>
      </c>
      <c r="E54" s="14" t="s">
        <v>170</v>
      </c>
      <c r="F54" s="8">
        <v>1370</v>
      </c>
      <c r="K54" s="8" t="s">
        <v>169</v>
      </c>
      <c r="Q54" s="8" t="s">
        <v>525</v>
      </c>
      <c r="U54" s="8" t="s">
        <v>692</v>
      </c>
      <c r="V54" s="8" t="s">
        <v>756</v>
      </c>
      <c r="W54" s="8" t="s">
        <v>811</v>
      </c>
      <c r="AD54" s="8" t="s">
        <v>1021</v>
      </c>
      <c r="AG54" s="8" t="s">
        <v>1178</v>
      </c>
      <c r="AX54" s="8" t="s">
        <v>1676</v>
      </c>
    </row>
    <row r="55" spans="2:50" x14ac:dyDescent="0.2">
      <c r="D55" s="28" t="s">
        <v>17</v>
      </c>
      <c r="E55" s="14" t="s">
        <v>171</v>
      </c>
      <c r="F55" s="8">
        <v>1371</v>
      </c>
      <c r="K55" s="8" t="s">
        <v>170</v>
      </c>
      <c r="Q55" s="8" t="s">
        <v>526</v>
      </c>
      <c r="U55" s="8" t="s">
        <v>693</v>
      </c>
      <c r="V55" s="8" t="s">
        <v>757</v>
      </c>
      <c r="W55" s="8" t="s">
        <v>812</v>
      </c>
      <c r="AD55" s="8" t="s">
        <v>1022</v>
      </c>
      <c r="AG55" s="8" t="s">
        <v>1179</v>
      </c>
      <c r="AX55" s="8" t="s">
        <v>1677</v>
      </c>
    </row>
    <row r="56" spans="2:50" x14ac:dyDescent="0.2">
      <c r="D56" s="28" t="s">
        <v>17</v>
      </c>
      <c r="E56" s="14" t="s">
        <v>172</v>
      </c>
      <c r="F56" s="8">
        <v>1391</v>
      </c>
      <c r="K56" s="8" t="s">
        <v>171</v>
      </c>
      <c r="Q56" s="8" t="s">
        <v>527</v>
      </c>
      <c r="U56" s="8" t="s">
        <v>694</v>
      </c>
      <c r="V56" s="8" t="s">
        <v>758</v>
      </c>
      <c r="W56" s="8" t="s">
        <v>813</v>
      </c>
      <c r="AD56" s="8" t="s">
        <v>1023</v>
      </c>
      <c r="AG56" s="8" t="s">
        <v>1180</v>
      </c>
      <c r="AX56" s="8" t="s">
        <v>1678</v>
      </c>
    </row>
    <row r="57" spans="2:50" ht="19.5" thickBot="1" x14ac:dyDescent="0.25">
      <c r="D57" s="28" t="s">
        <v>17</v>
      </c>
      <c r="E57" s="14" t="s">
        <v>173</v>
      </c>
      <c r="F57" s="8">
        <v>1392</v>
      </c>
      <c r="K57" s="8" t="s">
        <v>172</v>
      </c>
      <c r="Q57" s="8" t="s">
        <v>528</v>
      </c>
      <c r="U57" s="8" t="s">
        <v>695</v>
      </c>
      <c r="V57" s="9" t="s">
        <v>759</v>
      </c>
      <c r="W57" s="8" t="s">
        <v>814</v>
      </c>
      <c r="AD57" s="8" t="s">
        <v>1024</v>
      </c>
      <c r="AG57" s="9" t="s">
        <v>1181</v>
      </c>
      <c r="AX57" s="8" t="s">
        <v>1679</v>
      </c>
    </row>
    <row r="58" spans="2:50" x14ac:dyDescent="0.2">
      <c r="D58" s="28" t="s">
        <v>17</v>
      </c>
      <c r="E58" s="14" t="s">
        <v>174</v>
      </c>
      <c r="F58" s="8">
        <v>1393</v>
      </c>
      <c r="K58" s="8" t="s">
        <v>173</v>
      </c>
      <c r="Q58" s="8" t="s">
        <v>529</v>
      </c>
      <c r="U58" s="8" t="s">
        <v>696</v>
      </c>
      <c r="W58" s="8" t="s">
        <v>815</v>
      </c>
      <c r="AD58" s="8" t="s">
        <v>1025</v>
      </c>
      <c r="AX58" s="8" t="s">
        <v>1680</v>
      </c>
    </row>
    <row r="59" spans="2:50" x14ac:dyDescent="0.2">
      <c r="D59" s="28" t="s">
        <v>17</v>
      </c>
      <c r="E59" s="14" t="s">
        <v>175</v>
      </c>
      <c r="F59" s="8">
        <v>1394</v>
      </c>
      <c r="K59" s="8" t="s">
        <v>174</v>
      </c>
      <c r="Q59" s="8" t="s">
        <v>530</v>
      </c>
      <c r="U59" s="8" t="s">
        <v>697</v>
      </c>
      <c r="W59" s="8" t="s">
        <v>816</v>
      </c>
      <c r="AD59" s="8" t="s">
        <v>1026</v>
      </c>
      <c r="AX59" s="8" t="s">
        <v>1681</v>
      </c>
    </row>
    <row r="60" spans="2:50" x14ac:dyDescent="0.2">
      <c r="D60" s="28" t="s">
        <v>17</v>
      </c>
      <c r="E60" s="14" t="s">
        <v>176</v>
      </c>
      <c r="F60" s="8">
        <v>1395</v>
      </c>
      <c r="K60" s="8" t="s">
        <v>175</v>
      </c>
      <c r="Q60" s="8" t="s">
        <v>531</v>
      </c>
      <c r="U60" s="8" t="s">
        <v>698</v>
      </c>
      <c r="W60" s="8" t="s">
        <v>817</v>
      </c>
      <c r="AD60" s="8" t="s">
        <v>1027</v>
      </c>
      <c r="AX60" s="8" t="s">
        <v>1682</v>
      </c>
    </row>
    <row r="61" spans="2:50" x14ac:dyDescent="0.2">
      <c r="D61" s="28" t="s">
        <v>17</v>
      </c>
      <c r="E61" s="14" t="s">
        <v>177</v>
      </c>
      <c r="F61" s="8">
        <v>1396</v>
      </c>
      <c r="K61" s="8" t="s">
        <v>176</v>
      </c>
      <c r="Q61" s="8" t="s">
        <v>532</v>
      </c>
      <c r="U61" s="8" t="s">
        <v>699</v>
      </c>
      <c r="W61" s="8" t="s">
        <v>818</v>
      </c>
      <c r="AD61" s="8" t="s">
        <v>1028</v>
      </c>
      <c r="AX61" s="8" t="s">
        <v>1683</v>
      </c>
    </row>
    <row r="62" spans="2:50" ht="19.5" thickBot="1" x14ac:dyDescent="0.25">
      <c r="D62" s="28" t="s">
        <v>17</v>
      </c>
      <c r="E62" s="14" t="s">
        <v>178</v>
      </c>
      <c r="F62" s="8">
        <v>1397</v>
      </c>
      <c r="K62" s="8" t="s">
        <v>177</v>
      </c>
      <c r="Q62" s="9" t="s">
        <v>533</v>
      </c>
      <c r="U62" s="8" t="s">
        <v>700</v>
      </c>
      <c r="W62" s="8" t="s">
        <v>819</v>
      </c>
      <c r="AD62" s="8" t="s">
        <v>1029</v>
      </c>
      <c r="AX62" s="8" t="s">
        <v>1684</v>
      </c>
    </row>
    <row r="63" spans="2:50" ht="19.5" thickBot="1" x14ac:dyDescent="0.25">
      <c r="D63" s="28" t="s">
        <v>17</v>
      </c>
      <c r="E63" s="14" t="s">
        <v>179</v>
      </c>
      <c r="F63" s="8">
        <v>1398</v>
      </c>
      <c r="K63" s="8" t="s">
        <v>178</v>
      </c>
      <c r="U63" s="8" t="s">
        <v>701</v>
      </c>
      <c r="W63" s="8" t="s">
        <v>820</v>
      </c>
      <c r="AD63" s="8" t="s">
        <v>1030</v>
      </c>
      <c r="AX63" s="9" t="s">
        <v>1685</v>
      </c>
    </row>
    <row r="64" spans="2:50" x14ac:dyDescent="0.2">
      <c r="D64" s="28" t="s">
        <v>17</v>
      </c>
      <c r="E64" s="14" t="s">
        <v>180</v>
      </c>
      <c r="F64" s="8">
        <v>1399</v>
      </c>
      <c r="K64" s="8" t="s">
        <v>179</v>
      </c>
      <c r="U64" s="8" t="s">
        <v>702</v>
      </c>
      <c r="W64" s="8" t="s">
        <v>821</v>
      </c>
      <c r="AD64" s="8" t="s">
        <v>1031</v>
      </c>
    </row>
    <row r="65" spans="4:30" ht="19.5" thickBot="1" x14ac:dyDescent="0.25">
      <c r="D65" s="28" t="s">
        <v>17</v>
      </c>
      <c r="E65" s="14" t="s">
        <v>181</v>
      </c>
      <c r="F65" s="8">
        <v>1400</v>
      </c>
      <c r="K65" s="8" t="s">
        <v>180</v>
      </c>
      <c r="U65" s="8" t="s">
        <v>703</v>
      </c>
      <c r="W65" s="9" t="s">
        <v>822</v>
      </c>
      <c r="AD65" s="8" t="s">
        <v>1032</v>
      </c>
    </row>
    <row r="66" spans="4:30" ht="19.5" thickBot="1" x14ac:dyDescent="0.25">
      <c r="D66" s="28" t="s">
        <v>17</v>
      </c>
      <c r="E66" s="14" t="s">
        <v>182</v>
      </c>
      <c r="F66" s="8">
        <v>1401</v>
      </c>
      <c r="K66" s="8" t="s">
        <v>181</v>
      </c>
      <c r="U66" s="9" t="s">
        <v>704</v>
      </c>
      <c r="AD66" s="8" t="s">
        <v>1033</v>
      </c>
    </row>
    <row r="67" spans="4:30" x14ac:dyDescent="0.2">
      <c r="D67" s="28" t="s">
        <v>17</v>
      </c>
      <c r="E67" s="14" t="s">
        <v>183</v>
      </c>
      <c r="F67" s="8">
        <v>1402</v>
      </c>
      <c r="K67" s="8" t="s">
        <v>182</v>
      </c>
      <c r="AD67" s="8" t="s">
        <v>1034</v>
      </c>
    </row>
    <row r="68" spans="4:30" x14ac:dyDescent="0.2">
      <c r="D68" s="28" t="s">
        <v>17</v>
      </c>
      <c r="E68" s="14" t="s">
        <v>184</v>
      </c>
      <c r="F68" s="8">
        <v>1403</v>
      </c>
      <c r="K68" s="8" t="s">
        <v>183</v>
      </c>
      <c r="AD68" s="8" t="s">
        <v>1035</v>
      </c>
    </row>
    <row r="69" spans="4:30" x14ac:dyDescent="0.2">
      <c r="D69" s="28" t="s">
        <v>17</v>
      </c>
      <c r="E69" s="14" t="s">
        <v>185</v>
      </c>
      <c r="F69" s="8">
        <v>1404</v>
      </c>
      <c r="K69" s="8" t="s">
        <v>184</v>
      </c>
      <c r="AD69" s="8" t="s">
        <v>1036</v>
      </c>
    </row>
    <row r="70" spans="4:30" x14ac:dyDescent="0.2">
      <c r="D70" s="28" t="s">
        <v>17</v>
      </c>
      <c r="E70" s="14" t="s">
        <v>186</v>
      </c>
      <c r="F70" s="8">
        <v>1405</v>
      </c>
      <c r="K70" s="8" t="s">
        <v>185</v>
      </c>
      <c r="AD70" s="8" t="s">
        <v>1037</v>
      </c>
    </row>
    <row r="71" spans="4:30" x14ac:dyDescent="0.2">
      <c r="D71" s="28" t="s">
        <v>17</v>
      </c>
      <c r="E71" s="14" t="s">
        <v>187</v>
      </c>
      <c r="F71" s="8">
        <v>1406</v>
      </c>
      <c r="K71" s="8" t="s">
        <v>186</v>
      </c>
      <c r="AD71" s="8" t="s">
        <v>1038</v>
      </c>
    </row>
    <row r="72" spans="4:30" x14ac:dyDescent="0.2">
      <c r="D72" s="28" t="s">
        <v>17</v>
      </c>
      <c r="E72" s="14" t="s">
        <v>188</v>
      </c>
      <c r="F72" s="8">
        <v>1407</v>
      </c>
      <c r="K72" s="8" t="s">
        <v>187</v>
      </c>
      <c r="AD72" s="8" t="s">
        <v>1039</v>
      </c>
    </row>
    <row r="73" spans="4:30" x14ac:dyDescent="0.2">
      <c r="D73" s="28" t="s">
        <v>17</v>
      </c>
      <c r="E73" s="14" t="s">
        <v>189</v>
      </c>
      <c r="F73" s="8">
        <v>1408</v>
      </c>
      <c r="K73" s="8" t="s">
        <v>188</v>
      </c>
      <c r="AD73" s="8" t="s">
        <v>1040</v>
      </c>
    </row>
    <row r="74" spans="4:30" x14ac:dyDescent="0.2">
      <c r="D74" s="28" t="s">
        <v>17</v>
      </c>
      <c r="E74" s="14" t="s">
        <v>190</v>
      </c>
      <c r="F74" s="8">
        <v>1409</v>
      </c>
      <c r="K74" s="8" t="s">
        <v>189</v>
      </c>
      <c r="AD74" s="8" t="s">
        <v>1041</v>
      </c>
    </row>
    <row r="75" spans="4:30" x14ac:dyDescent="0.2">
      <c r="D75" s="28" t="s">
        <v>17</v>
      </c>
      <c r="E75" s="14" t="s">
        <v>191</v>
      </c>
      <c r="F75" s="8">
        <v>1423</v>
      </c>
      <c r="K75" s="8" t="s">
        <v>190</v>
      </c>
      <c r="AD75" s="8" t="s">
        <v>1042</v>
      </c>
    </row>
    <row r="76" spans="4:30" x14ac:dyDescent="0.2">
      <c r="D76" s="28" t="s">
        <v>17</v>
      </c>
      <c r="E76" s="14" t="s">
        <v>192</v>
      </c>
      <c r="F76" s="8">
        <v>1424</v>
      </c>
      <c r="K76" s="8" t="s">
        <v>191</v>
      </c>
      <c r="AD76" s="8" t="s">
        <v>1043</v>
      </c>
    </row>
    <row r="77" spans="4:30" x14ac:dyDescent="0.2">
      <c r="D77" s="28" t="s">
        <v>17</v>
      </c>
      <c r="E77" s="14" t="s">
        <v>193</v>
      </c>
      <c r="F77" s="8">
        <v>1425</v>
      </c>
      <c r="K77" s="8" t="s">
        <v>192</v>
      </c>
      <c r="AD77" s="8" t="s">
        <v>1044</v>
      </c>
    </row>
    <row r="78" spans="4:30" x14ac:dyDescent="0.2">
      <c r="D78" s="28" t="s">
        <v>17</v>
      </c>
      <c r="E78" s="14" t="s">
        <v>194</v>
      </c>
      <c r="F78" s="8">
        <v>1427</v>
      </c>
      <c r="K78" s="8" t="s">
        <v>193</v>
      </c>
      <c r="AD78" s="8" t="s">
        <v>1045</v>
      </c>
    </row>
    <row r="79" spans="4:30" x14ac:dyDescent="0.2">
      <c r="D79" s="28" t="s">
        <v>17</v>
      </c>
      <c r="E79" s="14" t="s">
        <v>195</v>
      </c>
      <c r="F79" s="8">
        <v>1428</v>
      </c>
      <c r="K79" s="8" t="s">
        <v>194</v>
      </c>
      <c r="AD79" s="8" t="s">
        <v>1046</v>
      </c>
    </row>
    <row r="80" spans="4:30" ht="19.5" thickBot="1" x14ac:dyDescent="0.25">
      <c r="D80" s="28" t="s">
        <v>17</v>
      </c>
      <c r="E80" s="14" t="s">
        <v>196</v>
      </c>
      <c r="F80" s="8">
        <v>1429</v>
      </c>
      <c r="K80" s="8" t="s">
        <v>195</v>
      </c>
      <c r="AD80" s="9" t="s">
        <v>1047</v>
      </c>
    </row>
    <row r="81" spans="4:11" x14ac:dyDescent="0.2">
      <c r="D81" s="28" t="s">
        <v>17</v>
      </c>
      <c r="E81" s="14" t="s">
        <v>197</v>
      </c>
      <c r="F81" s="8">
        <v>1430</v>
      </c>
      <c r="K81" s="8" t="s">
        <v>196</v>
      </c>
    </row>
    <row r="82" spans="4:11" x14ac:dyDescent="0.2">
      <c r="D82" s="28" t="s">
        <v>17</v>
      </c>
      <c r="E82" s="14" t="s">
        <v>198</v>
      </c>
      <c r="F82" s="8">
        <v>1431</v>
      </c>
      <c r="K82" s="8" t="s">
        <v>197</v>
      </c>
    </row>
    <row r="83" spans="4:11" x14ac:dyDescent="0.2">
      <c r="D83" s="28" t="s">
        <v>17</v>
      </c>
      <c r="E83" s="14" t="s">
        <v>199</v>
      </c>
      <c r="F83" s="8">
        <v>1432</v>
      </c>
      <c r="K83" s="8" t="s">
        <v>198</v>
      </c>
    </row>
    <row r="84" spans="4:11" x14ac:dyDescent="0.2">
      <c r="D84" s="28" t="s">
        <v>17</v>
      </c>
      <c r="E84" s="14" t="s">
        <v>200</v>
      </c>
      <c r="F84" s="8">
        <v>1433</v>
      </c>
      <c r="K84" s="8" t="s">
        <v>199</v>
      </c>
    </row>
    <row r="85" spans="4:11" x14ac:dyDescent="0.2">
      <c r="D85" s="28" t="s">
        <v>17</v>
      </c>
      <c r="E85" s="14" t="s">
        <v>201</v>
      </c>
      <c r="F85" s="8">
        <v>1434</v>
      </c>
      <c r="K85" s="8" t="s">
        <v>200</v>
      </c>
    </row>
    <row r="86" spans="4:11" x14ac:dyDescent="0.2">
      <c r="D86" s="28" t="s">
        <v>17</v>
      </c>
      <c r="E86" s="14" t="s">
        <v>202</v>
      </c>
      <c r="F86" s="8">
        <v>1436</v>
      </c>
      <c r="K86" s="8" t="s">
        <v>201</v>
      </c>
    </row>
    <row r="87" spans="4:11" x14ac:dyDescent="0.2">
      <c r="D87" s="28" t="s">
        <v>17</v>
      </c>
      <c r="E87" s="14" t="s">
        <v>203</v>
      </c>
      <c r="F87" s="8">
        <v>1437</v>
      </c>
      <c r="K87" s="8" t="s">
        <v>202</v>
      </c>
    </row>
    <row r="88" spans="4:11" x14ac:dyDescent="0.2">
      <c r="D88" s="28" t="s">
        <v>17</v>
      </c>
      <c r="E88" s="14" t="s">
        <v>204</v>
      </c>
      <c r="F88" s="8">
        <v>1438</v>
      </c>
      <c r="K88" s="8" t="s">
        <v>203</v>
      </c>
    </row>
    <row r="89" spans="4:11" x14ac:dyDescent="0.2">
      <c r="D89" s="28" t="s">
        <v>17</v>
      </c>
      <c r="E89" s="14" t="s">
        <v>205</v>
      </c>
      <c r="F89" s="8">
        <v>1452</v>
      </c>
      <c r="K89" s="8" t="s">
        <v>204</v>
      </c>
    </row>
    <row r="90" spans="4:11" x14ac:dyDescent="0.2">
      <c r="D90" s="28" t="s">
        <v>17</v>
      </c>
      <c r="E90" s="14" t="s">
        <v>206</v>
      </c>
      <c r="F90" s="8">
        <v>1453</v>
      </c>
      <c r="K90" s="8" t="s">
        <v>205</v>
      </c>
    </row>
    <row r="91" spans="4:11" x14ac:dyDescent="0.2">
      <c r="D91" s="28" t="s">
        <v>17</v>
      </c>
      <c r="E91" s="14" t="s">
        <v>207</v>
      </c>
      <c r="F91" s="8">
        <v>1454</v>
      </c>
      <c r="K91" s="8" t="s">
        <v>206</v>
      </c>
    </row>
    <row r="92" spans="4:11" x14ac:dyDescent="0.2">
      <c r="D92" s="28" t="s">
        <v>17</v>
      </c>
      <c r="E92" s="14" t="s">
        <v>208</v>
      </c>
      <c r="F92" s="8">
        <v>1455</v>
      </c>
      <c r="K92" s="8" t="s">
        <v>207</v>
      </c>
    </row>
    <row r="93" spans="4:11" x14ac:dyDescent="0.2">
      <c r="D93" s="28" t="s">
        <v>17</v>
      </c>
      <c r="E93" s="14" t="s">
        <v>209</v>
      </c>
      <c r="F93" s="8">
        <v>1456</v>
      </c>
      <c r="K93" s="8" t="s">
        <v>208</v>
      </c>
    </row>
    <row r="94" spans="4:11" x14ac:dyDescent="0.2">
      <c r="D94" s="28" t="s">
        <v>17</v>
      </c>
      <c r="E94" s="14" t="s">
        <v>210</v>
      </c>
      <c r="F94" s="8">
        <v>1457</v>
      </c>
      <c r="K94" s="8" t="s">
        <v>209</v>
      </c>
    </row>
    <row r="95" spans="4:11" x14ac:dyDescent="0.2">
      <c r="D95" s="28" t="s">
        <v>17</v>
      </c>
      <c r="E95" s="14" t="s">
        <v>211</v>
      </c>
      <c r="F95" s="8">
        <v>1458</v>
      </c>
      <c r="K95" s="8" t="s">
        <v>210</v>
      </c>
    </row>
    <row r="96" spans="4:11" x14ac:dyDescent="0.2">
      <c r="D96" s="28" t="s">
        <v>17</v>
      </c>
      <c r="E96" s="14" t="s">
        <v>212</v>
      </c>
      <c r="F96" s="8">
        <v>1459</v>
      </c>
      <c r="K96" s="8" t="s">
        <v>211</v>
      </c>
    </row>
    <row r="97" spans="4:11" x14ac:dyDescent="0.2">
      <c r="D97" s="28" t="s">
        <v>17</v>
      </c>
      <c r="E97" s="14" t="s">
        <v>213</v>
      </c>
      <c r="F97" s="8">
        <v>1460</v>
      </c>
      <c r="K97" s="8" t="s">
        <v>212</v>
      </c>
    </row>
    <row r="98" spans="4:11" x14ac:dyDescent="0.2">
      <c r="D98" s="28" t="s">
        <v>17</v>
      </c>
      <c r="E98" s="14" t="s">
        <v>214</v>
      </c>
      <c r="F98" s="8">
        <v>1461</v>
      </c>
      <c r="K98" s="8" t="s">
        <v>213</v>
      </c>
    </row>
    <row r="99" spans="4:11" x14ac:dyDescent="0.2">
      <c r="D99" s="28" t="s">
        <v>17</v>
      </c>
      <c r="E99" s="14" t="s">
        <v>215</v>
      </c>
      <c r="F99" s="8">
        <v>1462</v>
      </c>
      <c r="K99" s="8" t="s">
        <v>214</v>
      </c>
    </row>
    <row r="100" spans="4:11" x14ac:dyDescent="0.2">
      <c r="D100" s="28" t="s">
        <v>17</v>
      </c>
      <c r="E100" s="14" t="s">
        <v>216</v>
      </c>
      <c r="F100" s="8">
        <v>1463</v>
      </c>
      <c r="K100" s="8" t="s">
        <v>215</v>
      </c>
    </row>
    <row r="101" spans="4:11" x14ac:dyDescent="0.2">
      <c r="D101" s="28" t="s">
        <v>17</v>
      </c>
      <c r="E101" s="14" t="s">
        <v>217</v>
      </c>
      <c r="F101" s="8">
        <v>1464</v>
      </c>
      <c r="K101" s="8" t="s">
        <v>216</v>
      </c>
    </row>
    <row r="102" spans="4:11" x14ac:dyDescent="0.2">
      <c r="D102" s="28" t="s">
        <v>17</v>
      </c>
      <c r="E102" s="14" t="s">
        <v>218</v>
      </c>
      <c r="F102" s="8">
        <v>1465</v>
      </c>
      <c r="K102" s="8" t="s">
        <v>217</v>
      </c>
    </row>
    <row r="103" spans="4:11" x14ac:dyDescent="0.2">
      <c r="D103" s="28" t="s">
        <v>17</v>
      </c>
      <c r="E103" s="14" t="s">
        <v>219</v>
      </c>
      <c r="F103" s="8">
        <v>1468</v>
      </c>
      <c r="K103" s="8" t="s">
        <v>218</v>
      </c>
    </row>
    <row r="104" spans="4:11" x14ac:dyDescent="0.2">
      <c r="D104" s="28" t="s">
        <v>17</v>
      </c>
      <c r="E104" s="14" t="s">
        <v>220</v>
      </c>
      <c r="F104" s="8">
        <v>1469</v>
      </c>
      <c r="K104" s="8" t="s">
        <v>219</v>
      </c>
    </row>
    <row r="105" spans="4:11" x14ac:dyDescent="0.2">
      <c r="D105" s="28" t="s">
        <v>17</v>
      </c>
      <c r="E105" s="14" t="s">
        <v>221</v>
      </c>
      <c r="F105" s="8">
        <v>1470</v>
      </c>
      <c r="K105" s="8" t="s">
        <v>220</v>
      </c>
    </row>
    <row r="106" spans="4:11" x14ac:dyDescent="0.2">
      <c r="D106" s="28" t="s">
        <v>17</v>
      </c>
      <c r="E106" s="14" t="s">
        <v>222</v>
      </c>
      <c r="F106" s="8">
        <v>1471</v>
      </c>
      <c r="K106" s="8" t="s">
        <v>221</v>
      </c>
    </row>
    <row r="107" spans="4:11" x14ac:dyDescent="0.2">
      <c r="D107" s="28" t="s">
        <v>17</v>
      </c>
      <c r="E107" s="14" t="s">
        <v>223</v>
      </c>
      <c r="F107" s="8">
        <v>1472</v>
      </c>
      <c r="K107" s="8" t="s">
        <v>222</v>
      </c>
    </row>
    <row r="108" spans="4:11" x14ac:dyDescent="0.2">
      <c r="D108" s="28" t="s">
        <v>17</v>
      </c>
      <c r="E108" s="14" t="s">
        <v>224</v>
      </c>
      <c r="F108" s="8">
        <v>1481</v>
      </c>
      <c r="K108" s="8" t="s">
        <v>223</v>
      </c>
    </row>
    <row r="109" spans="4:11" x14ac:dyDescent="0.2">
      <c r="D109" s="28" t="s">
        <v>17</v>
      </c>
      <c r="E109" s="14" t="s">
        <v>225</v>
      </c>
      <c r="F109" s="8">
        <v>1482</v>
      </c>
      <c r="K109" s="8" t="s">
        <v>224</v>
      </c>
    </row>
    <row r="110" spans="4:11" x14ac:dyDescent="0.2">
      <c r="D110" s="28" t="s">
        <v>17</v>
      </c>
      <c r="E110" s="14" t="s">
        <v>226</v>
      </c>
      <c r="F110" s="8">
        <v>1483</v>
      </c>
      <c r="K110" s="8" t="s">
        <v>225</v>
      </c>
    </row>
    <row r="111" spans="4:11" x14ac:dyDescent="0.2">
      <c r="D111" s="28" t="s">
        <v>17</v>
      </c>
      <c r="E111" s="14" t="s">
        <v>227</v>
      </c>
      <c r="F111" s="8">
        <v>1484</v>
      </c>
      <c r="K111" s="8" t="s">
        <v>226</v>
      </c>
    </row>
    <row r="112" spans="4:11" x14ac:dyDescent="0.2">
      <c r="D112" s="28" t="s">
        <v>17</v>
      </c>
      <c r="E112" s="14" t="s">
        <v>228</v>
      </c>
      <c r="F112" s="8">
        <v>1485</v>
      </c>
      <c r="K112" s="8" t="s">
        <v>227</v>
      </c>
    </row>
    <row r="113" spans="4:11" x14ac:dyDescent="0.2">
      <c r="D113" s="28" t="s">
        <v>17</v>
      </c>
      <c r="E113" s="14" t="s">
        <v>229</v>
      </c>
      <c r="F113" s="8">
        <v>1486</v>
      </c>
      <c r="K113" s="8" t="s">
        <v>228</v>
      </c>
    </row>
    <row r="114" spans="4:11" x14ac:dyDescent="0.2">
      <c r="D114" s="28" t="s">
        <v>17</v>
      </c>
      <c r="E114" s="14" t="s">
        <v>230</v>
      </c>
      <c r="F114" s="8">
        <v>1487</v>
      </c>
      <c r="K114" s="8" t="s">
        <v>229</v>
      </c>
    </row>
    <row r="115" spans="4:11" x14ac:dyDescent="0.2">
      <c r="D115" s="28" t="s">
        <v>17</v>
      </c>
      <c r="E115" s="14" t="s">
        <v>231</v>
      </c>
      <c r="F115" s="8">
        <v>1511</v>
      </c>
      <c r="K115" s="8" t="s">
        <v>230</v>
      </c>
    </row>
    <row r="116" spans="4:11" x14ac:dyDescent="0.2">
      <c r="D116" s="28" t="s">
        <v>17</v>
      </c>
      <c r="E116" s="14" t="s">
        <v>232</v>
      </c>
      <c r="F116" s="8">
        <v>1512</v>
      </c>
      <c r="K116" s="8" t="s">
        <v>231</v>
      </c>
    </row>
    <row r="117" spans="4:11" x14ac:dyDescent="0.2">
      <c r="D117" s="28" t="s">
        <v>17</v>
      </c>
      <c r="E117" s="14" t="s">
        <v>233</v>
      </c>
      <c r="F117" s="8">
        <v>1513</v>
      </c>
      <c r="K117" s="8" t="s">
        <v>232</v>
      </c>
    </row>
    <row r="118" spans="4:11" x14ac:dyDescent="0.2">
      <c r="D118" s="28" t="s">
        <v>17</v>
      </c>
      <c r="E118" s="14" t="s">
        <v>234</v>
      </c>
      <c r="F118" s="8">
        <v>1514</v>
      </c>
      <c r="K118" s="8" t="s">
        <v>233</v>
      </c>
    </row>
    <row r="119" spans="4:11" x14ac:dyDescent="0.2">
      <c r="D119" s="28" t="s">
        <v>17</v>
      </c>
      <c r="E119" s="14" t="s">
        <v>235</v>
      </c>
      <c r="F119" s="8">
        <v>1516</v>
      </c>
      <c r="K119" s="8" t="s">
        <v>234</v>
      </c>
    </row>
    <row r="120" spans="4:11" x14ac:dyDescent="0.2">
      <c r="D120" s="28" t="s">
        <v>17</v>
      </c>
      <c r="E120" s="14" t="s">
        <v>236</v>
      </c>
      <c r="F120" s="8">
        <v>1517</v>
      </c>
      <c r="K120" s="8" t="s">
        <v>235</v>
      </c>
    </row>
    <row r="121" spans="4:11" x14ac:dyDescent="0.2">
      <c r="D121" s="28" t="s">
        <v>17</v>
      </c>
      <c r="E121" s="14" t="s">
        <v>237</v>
      </c>
      <c r="F121" s="8">
        <v>1518</v>
      </c>
      <c r="K121" s="8" t="s">
        <v>236</v>
      </c>
    </row>
    <row r="122" spans="4:11" x14ac:dyDescent="0.2">
      <c r="D122" s="28" t="s">
        <v>17</v>
      </c>
      <c r="E122" s="14" t="s">
        <v>238</v>
      </c>
      <c r="F122" s="8">
        <v>1519</v>
      </c>
      <c r="K122" s="8" t="s">
        <v>237</v>
      </c>
    </row>
    <row r="123" spans="4:11" x14ac:dyDescent="0.2">
      <c r="D123" s="28" t="s">
        <v>17</v>
      </c>
      <c r="E123" s="14" t="s">
        <v>239</v>
      </c>
      <c r="F123" s="8">
        <v>1520</v>
      </c>
      <c r="K123" s="8" t="s">
        <v>238</v>
      </c>
    </row>
    <row r="124" spans="4:11" x14ac:dyDescent="0.2">
      <c r="D124" s="28" t="s">
        <v>17</v>
      </c>
      <c r="E124" s="14" t="s">
        <v>240</v>
      </c>
      <c r="F124" s="8">
        <v>1543</v>
      </c>
      <c r="K124" s="8" t="s">
        <v>239</v>
      </c>
    </row>
    <row r="125" spans="4:11" x14ac:dyDescent="0.2">
      <c r="D125" s="28" t="s">
        <v>17</v>
      </c>
      <c r="E125" s="14" t="s">
        <v>241</v>
      </c>
      <c r="F125" s="8">
        <v>1544</v>
      </c>
      <c r="K125" s="8" t="s">
        <v>240</v>
      </c>
    </row>
    <row r="126" spans="4:11" x14ac:dyDescent="0.2">
      <c r="D126" s="28" t="s">
        <v>17</v>
      </c>
      <c r="E126" s="14" t="s">
        <v>242</v>
      </c>
      <c r="F126" s="8">
        <v>1545</v>
      </c>
      <c r="K126" s="8" t="s">
        <v>241</v>
      </c>
    </row>
    <row r="127" spans="4:11" x14ac:dyDescent="0.2">
      <c r="D127" s="28" t="s">
        <v>17</v>
      </c>
      <c r="E127" s="14" t="s">
        <v>243</v>
      </c>
      <c r="F127" s="8">
        <v>1546</v>
      </c>
      <c r="K127" s="8" t="s">
        <v>242</v>
      </c>
    </row>
    <row r="128" spans="4:11" x14ac:dyDescent="0.2">
      <c r="D128" s="28" t="s">
        <v>17</v>
      </c>
      <c r="E128" s="14" t="s">
        <v>244</v>
      </c>
      <c r="F128" s="8">
        <v>1547</v>
      </c>
      <c r="K128" s="8" t="s">
        <v>243</v>
      </c>
    </row>
    <row r="129" spans="4:11" x14ac:dyDescent="0.2">
      <c r="D129" s="28" t="s">
        <v>17</v>
      </c>
      <c r="E129" s="14" t="s">
        <v>245</v>
      </c>
      <c r="F129" s="8">
        <v>1549</v>
      </c>
      <c r="K129" s="8" t="s">
        <v>244</v>
      </c>
    </row>
    <row r="130" spans="4:11" x14ac:dyDescent="0.2">
      <c r="D130" s="28" t="s">
        <v>17</v>
      </c>
      <c r="E130" s="14" t="s">
        <v>246</v>
      </c>
      <c r="F130" s="8">
        <v>1550</v>
      </c>
      <c r="K130" s="8" t="s">
        <v>245</v>
      </c>
    </row>
    <row r="131" spans="4:11" x14ac:dyDescent="0.2">
      <c r="D131" s="28" t="s">
        <v>17</v>
      </c>
      <c r="E131" s="14" t="s">
        <v>247</v>
      </c>
      <c r="F131" s="8">
        <v>1552</v>
      </c>
      <c r="K131" s="8" t="s">
        <v>246</v>
      </c>
    </row>
    <row r="132" spans="4:11" x14ac:dyDescent="0.2">
      <c r="D132" s="28" t="s">
        <v>17</v>
      </c>
      <c r="E132" s="14" t="s">
        <v>248</v>
      </c>
      <c r="F132" s="8">
        <v>1555</v>
      </c>
      <c r="K132" s="8" t="s">
        <v>247</v>
      </c>
    </row>
    <row r="133" spans="4:11" x14ac:dyDescent="0.2">
      <c r="D133" s="28" t="s">
        <v>17</v>
      </c>
      <c r="E133" s="14" t="s">
        <v>249</v>
      </c>
      <c r="F133" s="8">
        <v>1559</v>
      </c>
      <c r="K133" s="8" t="s">
        <v>248</v>
      </c>
    </row>
    <row r="134" spans="4:11" x14ac:dyDescent="0.2">
      <c r="D134" s="28" t="s">
        <v>17</v>
      </c>
      <c r="E134" s="14" t="s">
        <v>250</v>
      </c>
      <c r="F134" s="8">
        <v>1560</v>
      </c>
      <c r="K134" s="8" t="s">
        <v>249</v>
      </c>
    </row>
    <row r="135" spans="4:11" x14ac:dyDescent="0.2">
      <c r="D135" s="28" t="s">
        <v>17</v>
      </c>
      <c r="E135" s="14" t="s">
        <v>251</v>
      </c>
      <c r="F135" s="8">
        <v>1561</v>
      </c>
      <c r="K135" s="8" t="s">
        <v>250</v>
      </c>
    </row>
    <row r="136" spans="4:11" x14ac:dyDescent="0.2">
      <c r="D136" s="28" t="s">
        <v>17</v>
      </c>
      <c r="E136" s="14" t="s">
        <v>252</v>
      </c>
      <c r="F136" s="8">
        <v>1562</v>
      </c>
      <c r="K136" s="8" t="s">
        <v>251</v>
      </c>
    </row>
    <row r="137" spans="4:11" x14ac:dyDescent="0.2">
      <c r="D137" s="28" t="s">
        <v>17</v>
      </c>
      <c r="E137" s="14" t="s">
        <v>253</v>
      </c>
      <c r="F137" s="8">
        <v>1563</v>
      </c>
      <c r="K137" s="8" t="s">
        <v>252</v>
      </c>
    </row>
    <row r="138" spans="4:11" x14ac:dyDescent="0.2">
      <c r="D138" s="28" t="s">
        <v>17</v>
      </c>
      <c r="E138" s="14" t="s">
        <v>254</v>
      </c>
      <c r="F138" s="8">
        <v>1564</v>
      </c>
      <c r="K138" s="8" t="s">
        <v>253</v>
      </c>
    </row>
    <row r="139" spans="4:11" x14ac:dyDescent="0.2">
      <c r="D139" s="28" t="s">
        <v>17</v>
      </c>
      <c r="E139" s="14" t="s">
        <v>255</v>
      </c>
      <c r="F139" s="8">
        <v>1571</v>
      </c>
      <c r="K139" s="8" t="s">
        <v>254</v>
      </c>
    </row>
    <row r="140" spans="4:11" x14ac:dyDescent="0.2">
      <c r="D140" s="28" t="s">
        <v>17</v>
      </c>
      <c r="E140" s="14" t="s">
        <v>256</v>
      </c>
      <c r="F140" s="8">
        <v>1575</v>
      </c>
      <c r="K140" s="8" t="s">
        <v>255</v>
      </c>
    </row>
    <row r="141" spans="4:11" x14ac:dyDescent="0.2">
      <c r="D141" s="28" t="s">
        <v>17</v>
      </c>
      <c r="E141" s="14" t="s">
        <v>257</v>
      </c>
      <c r="F141" s="8">
        <v>1578</v>
      </c>
      <c r="K141" s="8" t="s">
        <v>256</v>
      </c>
    </row>
    <row r="142" spans="4:11" x14ac:dyDescent="0.2">
      <c r="D142" s="28" t="s">
        <v>17</v>
      </c>
      <c r="E142" s="14" t="s">
        <v>258</v>
      </c>
      <c r="F142" s="8">
        <v>1581</v>
      </c>
      <c r="K142" s="8" t="s">
        <v>257</v>
      </c>
    </row>
    <row r="143" spans="4:11" x14ac:dyDescent="0.2">
      <c r="D143" s="28" t="s">
        <v>17</v>
      </c>
      <c r="E143" s="14" t="s">
        <v>259</v>
      </c>
      <c r="F143" s="8">
        <v>1584</v>
      </c>
      <c r="K143" s="8" t="s">
        <v>258</v>
      </c>
    </row>
    <row r="144" spans="4:11" x14ac:dyDescent="0.2">
      <c r="D144" s="28" t="s">
        <v>17</v>
      </c>
      <c r="E144" s="14" t="s">
        <v>260</v>
      </c>
      <c r="F144" s="8">
        <v>1585</v>
      </c>
      <c r="K144" s="8" t="s">
        <v>259</v>
      </c>
    </row>
    <row r="145" spans="4:11" x14ac:dyDescent="0.2">
      <c r="D145" s="28" t="s">
        <v>17</v>
      </c>
      <c r="E145" s="14" t="s">
        <v>261</v>
      </c>
      <c r="F145" s="8">
        <v>1586</v>
      </c>
      <c r="K145" s="8" t="s">
        <v>260</v>
      </c>
    </row>
    <row r="146" spans="4:11" x14ac:dyDescent="0.2">
      <c r="D146" s="28" t="s">
        <v>17</v>
      </c>
      <c r="E146" s="14" t="s">
        <v>262</v>
      </c>
      <c r="F146" s="8">
        <v>1601</v>
      </c>
      <c r="K146" s="8" t="s">
        <v>261</v>
      </c>
    </row>
    <row r="147" spans="4:11" x14ac:dyDescent="0.2">
      <c r="D147" s="28" t="s">
        <v>17</v>
      </c>
      <c r="E147" s="14" t="s">
        <v>263</v>
      </c>
      <c r="F147" s="8">
        <v>1602</v>
      </c>
      <c r="K147" s="8" t="s">
        <v>262</v>
      </c>
    </row>
    <row r="148" spans="4:11" x14ac:dyDescent="0.2">
      <c r="D148" s="28" t="s">
        <v>17</v>
      </c>
      <c r="E148" s="14" t="s">
        <v>264</v>
      </c>
      <c r="F148" s="8">
        <v>1604</v>
      </c>
      <c r="K148" s="8" t="s">
        <v>263</v>
      </c>
    </row>
    <row r="149" spans="4:11" x14ac:dyDescent="0.2">
      <c r="D149" s="28" t="s">
        <v>17</v>
      </c>
      <c r="E149" s="14" t="s">
        <v>265</v>
      </c>
      <c r="F149" s="8">
        <v>1607</v>
      </c>
      <c r="K149" s="8" t="s">
        <v>264</v>
      </c>
    </row>
    <row r="150" spans="4:11" x14ac:dyDescent="0.2">
      <c r="D150" s="28" t="s">
        <v>17</v>
      </c>
      <c r="E150" s="14" t="s">
        <v>266</v>
      </c>
      <c r="F150" s="8">
        <v>1608</v>
      </c>
      <c r="K150" s="8" t="s">
        <v>265</v>
      </c>
    </row>
    <row r="151" spans="4:11" x14ac:dyDescent="0.2">
      <c r="D151" s="28" t="s">
        <v>17</v>
      </c>
      <c r="E151" s="14" t="s">
        <v>267</v>
      </c>
      <c r="F151" s="8">
        <v>1609</v>
      </c>
      <c r="K151" s="8" t="s">
        <v>266</v>
      </c>
    </row>
    <row r="152" spans="4:11" x14ac:dyDescent="0.2">
      <c r="D152" s="28" t="s">
        <v>17</v>
      </c>
      <c r="E152" s="14" t="s">
        <v>268</v>
      </c>
      <c r="F152" s="8">
        <v>1610</v>
      </c>
      <c r="K152" s="8" t="s">
        <v>267</v>
      </c>
    </row>
    <row r="153" spans="4:11" x14ac:dyDescent="0.2">
      <c r="D153" s="28" t="s">
        <v>17</v>
      </c>
      <c r="E153" s="14" t="s">
        <v>269</v>
      </c>
      <c r="F153" s="8">
        <v>1631</v>
      </c>
      <c r="K153" s="8" t="s">
        <v>268</v>
      </c>
    </row>
    <row r="154" spans="4:11" x14ac:dyDescent="0.2">
      <c r="D154" s="28" t="s">
        <v>17</v>
      </c>
      <c r="E154" s="14" t="s">
        <v>270</v>
      </c>
      <c r="F154" s="8">
        <v>1632</v>
      </c>
      <c r="K154" s="8" t="s">
        <v>269</v>
      </c>
    </row>
    <row r="155" spans="4:11" x14ac:dyDescent="0.2">
      <c r="D155" s="28" t="s">
        <v>17</v>
      </c>
      <c r="E155" s="14" t="s">
        <v>271</v>
      </c>
      <c r="F155" s="8">
        <v>1633</v>
      </c>
      <c r="K155" s="8" t="s">
        <v>270</v>
      </c>
    </row>
    <row r="156" spans="4:11" x14ac:dyDescent="0.2">
      <c r="D156" s="28" t="s">
        <v>17</v>
      </c>
      <c r="E156" s="14" t="s">
        <v>272</v>
      </c>
      <c r="F156" s="8">
        <v>1634</v>
      </c>
      <c r="K156" s="8" t="s">
        <v>271</v>
      </c>
    </row>
    <row r="157" spans="4:11" x14ac:dyDescent="0.2">
      <c r="D157" s="28" t="s">
        <v>17</v>
      </c>
      <c r="E157" s="14" t="s">
        <v>273</v>
      </c>
      <c r="F157" s="8">
        <v>1635</v>
      </c>
      <c r="K157" s="8" t="s">
        <v>272</v>
      </c>
    </row>
    <row r="158" spans="4:11" x14ac:dyDescent="0.2">
      <c r="D158" s="28" t="s">
        <v>17</v>
      </c>
      <c r="E158" s="14" t="s">
        <v>274</v>
      </c>
      <c r="F158" s="8">
        <v>1636</v>
      </c>
      <c r="K158" s="8" t="s">
        <v>273</v>
      </c>
    </row>
    <row r="159" spans="4:11" x14ac:dyDescent="0.2">
      <c r="D159" s="28" t="s">
        <v>17</v>
      </c>
      <c r="E159" s="14" t="s">
        <v>275</v>
      </c>
      <c r="F159" s="8">
        <v>1637</v>
      </c>
      <c r="K159" s="8" t="s">
        <v>274</v>
      </c>
    </row>
    <row r="160" spans="4:11" x14ac:dyDescent="0.2">
      <c r="D160" s="28" t="s">
        <v>17</v>
      </c>
      <c r="E160" s="14" t="s">
        <v>276</v>
      </c>
      <c r="F160" s="8">
        <v>1638</v>
      </c>
      <c r="K160" s="8" t="s">
        <v>275</v>
      </c>
    </row>
    <row r="161" spans="4:11" x14ac:dyDescent="0.2">
      <c r="D161" s="28" t="s">
        <v>17</v>
      </c>
      <c r="E161" s="14" t="s">
        <v>277</v>
      </c>
      <c r="F161" s="8">
        <v>1639</v>
      </c>
      <c r="K161" s="8" t="s">
        <v>276</v>
      </c>
    </row>
    <row r="162" spans="4:11" x14ac:dyDescent="0.2">
      <c r="D162" s="28" t="s">
        <v>17</v>
      </c>
      <c r="E162" s="14" t="s">
        <v>278</v>
      </c>
      <c r="F162" s="8">
        <v>1641</v>
      </c>
      <c r="K162" s="8" t="s">
        <v>277</v>
      </c>
    </row>
    <row r="163" spans="4:11" x14ac:dyDescent="0.2">
      <c r="D163" s="28" t="s">
        <v>17</v>
      </c>
      <c r="E163" s="14" t="s">
        <v>279</v>
      </c>
      <c r="F163" s="8">
        <v>1642</v>
      </c>
      <c r="K163" s="8" t="s">
        <v>278</v>
      </c>
    </row>
    <row r="164" spans="4:11" x14ac:dyDescent="0.2">
      <c r="D164" s="28" t="s">
        <v>17</v>
      </c>
      <c r="E164" s="14" t="s">
        <v>280</v>
      </c>
      <c r="F164" s="8">
        <v>1643</v>
      </c>
      <c r="K164" s="8" t="s">
        <v>279</v>
      </c>
    </row>
    <row r="165" spans="4:11" x14ac:dyDescent="0.2">
      <c r="D165" s="28" t="s">
        <v>17</v>
      </c>
      <c r="E165" s="14" t="s">
        <v>281</v>
      </c>
      <c r="F165" s="8">
        <v>1644</v>
      </c>
      <c r="K165" s="8" t="s">
        <v>280</v>
      </c>
    </row>
    <row r="166" spans="4:11" x14ac:dyDescent="0.2">
      <c r="D166" s="28" t="s">
        <v>17</v>
      </c>
      <c r="E166" s="14" t="s">
        <v>282</v>
      </c>
      <c r="F166" s="8">
        <v>1645</v>
      </c>
      <c r="K166" s="8" t="s">
        <v>281</v>
      </c>
    </row>
    <row r="167" spans="4:11" x14ac:dyDescent="0.2">
      <c r="D167" s="28" t="s">
        <v>17</v>
      </c>
      <c r="E167" s="14" t="s">
        <v>283</v>
      </c>
      <c r="F167" s="8">
        <v>1646</v>
      </c>
      <c r="K167" s="8" t="s">
        <v>282</v>
      </c>
    </row>
    <row r="168" spans="4:11" x14ac:dyDescent="0.2">
      <c r="D168" s="28" t="s">
        <v>17</v>
      </c>
      <c r="E168" s="14" t="s">
        <v>284</v>
      </c>
      <c r="F168" s="8">
        <v>1647</v>
      </c>
      <c r="K168" s="8" t="s">
        <v>283</v>
      </c>
    </row>
    <row r="169" spans="4:11" x14ac:dyDescent="0.2">
      <c r="D169" s="28" t="s">
        <v>17</v>
      </c>
      <c r="E169" s="14" t="s">
        <v>285</v>
      </c>
      <c r="F169" s="8">
        <v>1648</v>
      </c>
      <c r="K169" s="8" t="s">
        <v>284</v>
      </c>
    </row>
    <row r="170" spans="4:11" x14ac:dyDescent="0.2">
      <c r="D170" s="28" t="s">
        <v>17</v>
      </c>
      <c r="E170" s="14" t="s">
        <v>286</v>
      </c>
      <c r="F170" s="8">
        <v>1649</v>
      </c>
      <c r="K170" s="8" t="s">
        <v>285</v>
      </c>
    </row>
    <row r="171" spans="4:11" x14ac:dyDescent="0.2">
      <c r="D171" s="28" t="s">
        <v>17</v>
      </c>
      <c r="E171" s="14" t="s">
        <v>287</v>
      </c>
      <c r="F171" s="8">
        <v>1661</v>
      </c>
      <c r="K171" s="8" t="s">
        <v>286</v>
      </c>
    </row>
    <row r="172" spans="4:11" x14ac:dyDescent="0.2">
      <c r="D172" s="28" t="s">
        <v>17</v>
      </c>
      <c r="E172" s="14" t="s">
        <v>288</v>
      </c>
      <c r="F172" s="8">
        <v>1662</v>
      </c>
      <c r="K172" s="8" t="s">
        <v>287</v>
      </c>
    </row>
    <row r="173" spans="4:11" x14ac:dyDescent="0.2">
      <c r="D173" s="28" t="s">
        <v>17</v>
      </c>
      <c r="E173" s="14" t="s">
        <v>289</v>
      </c>
      <c r="F173" s="8">
        <v>1663</v>
      </c>
      <c r="K173" s="8" t="s">
        <v>288</v>
      </c>
    </row>
    <row r="174" spans="4:11" x14ac:dyDescent="0.2">
      <c r="D174" s="28" t="s">
        <v>17</v>
      </c>
      <c r="E174" s="14" t="s">
        <v>290</v>
      </c>
      <c r="F174" s="8">
        <v>1664</v>
      </c>
      <c r="K174" s="8" t="s">
        <v>289</v>
      </c>
    </row>
    <row r="175" spans="4:11" x14ac:dyDescent="0.2">
      <c r="D175" s="28" t="s">
        <v>17</v>
      </c>
      <c r="E175" s="14" t="s">
        <v>291</v>
      </c>
      <c r="F175" s="8">
        <v>1665</v>
      </c>
      <c r="K175" s="8" t="s">
        <v>290</v>
      </c>
    </row>
    <row r="176" spans="4:11" x14ac:dyDescent="0.2">
      <c r="D176" s="28" t="s">
        <v>17</v>
      </c>
      <c r="E176" s="14" t="s">
        <v>292</v>
      </c>
      <c r="F176" s="8">
        <v>1667</v>
      </c>
      <c r="K176" s="8" t="s">
        <v>291</v>
      </c>
    </row>
    <row r="177" spans="4:11" x14ac:dyDescent="0.2">
      <c r="D177" s="28" t="s">
        <v>17</v>
      </c>
      <c r="E177" s="14" t="s">
        <v>293</v>
      </c>
      <c r="F177" s="8">
        <v>1668</v>
      </c>
      <c r="K177" s="8" t="s">
        <v>292</v>
      </c>
    </row>
    <row r="178" spans="4:11" x14ac:dyDescent="0.2">
      <c r="D178" s="28" t="s">
        <v>17</v>
      </c>
      <c r="E178" s="14" t="s">
        <v>294</v>
      </c>
      <c r="F178" s="8">
        <v>1691</v>
      </c>
      <c r="K178" s="8" t="s">
        <v>293</v>
      </c>
    </row>
    <row r="179" spans="4:11" x14ac:dyDescent="0.2">
      <c r="D179" s="28" t="s">
        <v>17</v>
      </c>
      <c r="E179" s="14" t="s">
        <v>295</v>
      </c>
      <c r="F179" s="8">
        <v>1692</v>
      </c>
      <c r="K179" s="8" t="s">
        <v>294</v>
      </c>
    </row>
    <row r="180" spans="4:11" x14ac:dyDescent="0.2">
      <c r="D180" s="28" t="s">
        <v>17</v>
      </c>
      <c r="E180" s="14" t="s">
        <v>296</v>
      </c>
      <c r="F180" s="8">
        <v>1693</v>
      </c>
      <c r="K180" s="8" t="s">
        <v>295</v>
      </c>
    </row>
    <row r="181" spans="4:11" x14ac:dyDescent="0.2">
      <c r="D181" s="28" t="s">
        <v>17</v>
      </c>
      <c r="E181" s="14" t="s">
        <v>297</v>
      </c>
      <c r="F181" s="8">
        <v>1694</v>
      </c>
      <c r="K181" s="8" t="s">
        <v>296</v>
      </c>
    </row>
    <row r="182" spans="4:11" x14ac:dyDescent="0.2">
      <c r="D182" s="28" t="s">
        <v>17</v>
      </c>
      <c r="E182" s="14" t="s">
        <v>298</v>
      </c>
      <c r="F182" s="8">
        <v>1695</v>
      </c>
      <c r="K182" s="8" t="s">
        <v>297</v>
      </c>
    </row>
    <row r="183" spans="4:11" x14ac:dyDescent="0.2">
      <c r="D183" s="28" t="s">
        <v>17</v>
      </c>
      <c r="E183" s="14" t="s">
        <v>299</v>
      </c>
      <c r="F183" s="8">
        <v>1696</v>
      </c>
      <c r="K183" s="8" t="s">
        <v>298</v>
      </c>
    </row>
    <row r="184" spans="4:11" x14ac:dyDescent="0.2">
      <c r="D184" s="28" t="s">
        <v>17</v>
      </c>
      <c r="E184" s="14" t="s">
        <v>300</v>
      </c>
      <c r="F184" s="8">
        <v>1697</v>
      </c>
      <c r="K184" s="8" t="s">
        <v>299</v>
      </c>
    </row>
    <row r="185" spans="4:11" x14ac:dyDescent="0.2">
      <c r="D185" s="28" t="s">
        <v>17</v>
      </c>
      <c r="E185" s="14" t="s">
        <v>301</v>
      </c>
      <c r="F185" s="8">
        <v>1698</v>
      </c>
      <c r="K185" s="8" t="s">
        <v>300</v>
      </c>
    </row>
    <row r="186" spans="4:11" x14ac:dyDescent="0.2">
      <c r="D186" s="28" t="s">
        <v>17</v>
      </c>
      <c r="E186" s="14" t="s">
        <v>302</v>
      </c>
      <c r="F186" s="8">
        <v>1699</v>
      </c>
      <c r="K186" s="8" t="s">
        <v>301</v>
      </c>
    </row>
    <row r="187" spans="4:11" x14ac:dyDescent="0.2">
      <c r="D187" s="28" t="s">
        <v>17</v>
      </c>
      <c r="E187" s="14" t="s">
        <v>303</v>
      </c>
      <c r="F187" s="8">
        <v>1700</v>
      </c>
      <c r="K187" s="8" t="s">
        <v>302</v>
      </c>
    </row>
    <row r="188" spans="4:11" ht="19.5" thickBot="1" x14ac:dyDescent="0.25">
      <c r="D188" s="28" t="s">
        <v>75</v>
      </c>
      <c r="E188" s="14" t="s">
        <v>75</v>
      </c>
      <c r="F188" s="8">
        <v>2000</v>
      </c>
      <c r="K188" s="9" t="s">
        <v>303</v>
      </c>
    </row>
    <row r="189" spans="4:11" x14ac:dyDescent="0.2">
      <c r="D189" s="28" t="s">
        <v>75</v>
      </c>
      <c r="E189" s="14" t="s">
        <v>305</v>
      </c>
      <c r="F189" s="8">
        <v>2201</v>
      </c>
      <c r="H189" s="37" t="s">
        <v>19</v>
      </c>
    </row>
    <row r="190" spans="4:11" x14ac:dyDescent="0.2">
      <c r="D190" s="28" t="s">
        <v>75</v>
      </c>
      <c r="E190" s="14" t="s">
        <v>306</v>
      </c>
      <c r="F190" s="8">
        <v>2202</v>
      </c>
    </row>
    <row r="191" spans="4:11" x14ac:dyDescent="0.2">
      <c r="D191" s="28" t="s">
        <v>75</v>
      </c>
      <c r="E191" s="14" t="s">
        <v>307</v>
      </c>
      <c r="F191" s="8">
        <v>2203</v>
      </c>
      <c r="H191" s="37" t="s">
        <v>19</v>
      </c>
    </row>
    <row r="192" spans="4:11" x14ac:dyDescent="0.2">
      <c r="D192" s="28" t="s">
        <v>75</v>
      </c>
      <c r="E192" s="14" t="s">
        <v>308</v>
      </c>
      <c r="F192" s="8">
        <v>2204</v>
      </c>
    </row>
    <row r="193" spans="4:6" x14ac:dyDescent="0.2">
      <c r="D193" s="28" t="s">
        <v>75</v>
      </c>
      <c r="E193" s="14" t="s">
        <v>309</v>
      </c>
      <c r="F193" s="8">
        <v>2205</v>
      </c>
    </row>
    <row r="194" spans="4:6" x14ac:dyDescent="0.2">
      <c r="D194" s="28" t="s">
        <v>75</v>
      </c>
      <c r="E194" s="14" t="s">
        <v>310</v>
      </c>
      <c r="F194" s="8">
        <v>2206</v>
      </c>
    </row>
    <row r="195" spans="4:6" x14ac:dyDescent="0.2">
      <c r="D195" s="28" t="s">
        <v>75</v>
      </c>
      <c r="E195" s="14" t="s">
        <v>311</v>
      </c>
      <c r="F195" s="8">
        <v>2207</v>
      </c>
    </row>
    <row r="196" spans="4:6" x14ac:dyDescent="0.2">
      <c r="D196" s="28" t="s">
        <v>75</v>
      </c>
      <c r="E196" s="14" t="s">
        <v>312</v>
      </c>
      <c r="F196" s="8">
        <v>2208</v>
      </c>
    </row>
    <row r="197" spans="4:6" x14ac:dyDescent="0.2">
      <c r="D197" s="28" t="s">
        <v>75</v>
      </c>
      <c r="E197" s="14" t="s">
        <v>313</v>
      </c>
      <c r="F197" s="8">
        <v>2209</v>
      </c>
    </row>
    <row r="198" spans="4:6" x14ac:dyDescent="0.2">
      <c r="D198" s="28" t="s">
        <v>75</v>
      </c>
      <c r="E198" s="14" t="s">
        <v>314</v>
      </c>
      <c r="F198" s="8">
        <v>2210</v>
      </c>
    </row>
    <row r="199" spans="4:6" x14ac:dyDescent="0.2">
      <c r="D199" s="28" t="s">
        <v>75</v>
      </c>
      <c r="E199" s="14" t="s">
        <v>315</v>
      </c>
      <c r="F199" s="8">
        <v>2301</v>
      </c>
    </row>
    <row r="200" spans="4:6" x14ac:dyDescent="0.2">
      <c r="D200" s="28" t="s">
        <v>75</v>
      </c>
      <c r="E200" s="14" t="s">
        <v>316</v>
      </c>
      <c r="F200" s="8">
        <v>2303</v>
      </c>
    </row>
    <row r="201" spans="4:6" x14ac:dyDescent="0.2">
      <c r="D201" s="28" t="s">
        <v>75</v>
      </c>
      <c r="E201" s="14" t="s">
        <v>317</v>
      </c>
      <c r="F201" s="8">
        <v>2304</v>
      </c>
    </row>
    <row r="202" spans="4:6" x14ac:dyDescent="0.2">
      <c r="D202" s="28" t="s">
        <v>75</v>
      </c>
      <c r="E202" s="14" t="s">
        <v>318</v>
      </c>
      <c r="F202" s="8">
        <v>2307</v>
      </c>
    </row>
    <row r="203" spans="4:6" x14ac:dyDescent="0.2">
      <c r="D203" s="28" t="s">
        <v>75</v>
      </c>
      <c r="E203" s="14" t="s">
        <v>319</v>
      </c>
      <c r="F203" s="8">
        <v>2321</v>
      </c>
    </row>
    <row r="204" spans="4:6" x14ac:dyDescent="0.2">
      <c r="D204" s="28" t="s">
        <v>75</v>
      </c>
      <c r="E204" s="14" t="s">
        <v>320</v>
      </c>
      <c r="F204" s="8">
        <v>2323</v>
      </c>
    </row>
    <row r="205" spans="4:6" x14ac:dyDescent="0.2">
      <c r="D205" s="28" t="s">
        <v>75</v>
      </c>
      <c r="E205" s="14" t="s">
        <v>321</v>
      </c>
      <c r="F205" s="8">
        <v>2343</v>
      </c>
    </row>
    <row r="206" spans="4:6" x14ac:dyDescent="0.2">
      <c r="D206" s="28" t="s">
        <v>75</v>
      </c>
      <c r="E206" s="14" t="s">
        <v>322</v>
      </c>
      <c r="F206" s="8">
        <v>2361</v>
      </c>
    </row>
    <row r="207" spans="4:6" x14ac:dyDescent="0.2">
      <c r="D207" s="28" t="s">
        <v>75</v>
      </c>
      <c r="E207" s="14" t="s">
        <v>323</v>
      </c>
      <c r="F207" s="8">
        <v>2362</v>
      </c>
    </row>
    <row r="208" spans="4:6" x14ac:dyDescent="0.2">
      <c r="D208" s="28" t="s">
        <v>75</v>
      </c>
      <c r="E208" s="14" t="s">
        <v>324</v>
      </c>
      <c r="F208" s="8">
        <v>2367</v>
      </c>
    </row>
    <row r="209" spans="4:6" x14ac:dyDescent="0.2">
      <c r="D209" s="28" t="s">
        <v>75</v>
      </c>
      <c r="E209" s="14" t="s">
        <v>325</v>
      </c>
      <c r="F209" s="8">
        <v>2381</v>
      </c>
    </row>
    <row r="210" spans="4:6" x14ac:dyDescent="0.2">
      <c r="D210" s="28" t="s">
        <v>75</v>
      </c>
      <c r="E210" s="14" t="s">
        <v>326</v>
      </c>
      <c r="F210" s="8">
        <v>2384</v>
      </c>
    </row>
    <row r="211" spans="4:6" x14ac:dyDescent="0.2">
      <c r="D211" s="28" t="s">
        <v>75</v>
      </c>
      <c r="E211" s="14" t="s">
        <v>327</v>
      </c>
      <c r="F211" s="8">
        <v>2387</v>
      </c>
    </row>
    <row r="212" spans="4:6" x14ac:dyDescent="0.2">
      <c r="D212" s="28" t="s">
        <v>75</v>
      </c>
      <c r="E212" s="14" t="s">
        <v>328</v>
      </c>
      <c r="F212" s="8">
        <v>2401</v>
      </c>
    </row>
    <row r="213" spans="4:6" x14ac:dyDescent="0.2">
      <c r="D213" s="28" t="s">
        <v>75</v>
      </c>
      <c r="E213" s="14" t="s">
        <v>329</v>
      </c>
      <c r="F213" s="8">
        <v>2402</v>
      </c>
    </row>
    <row r="214" spans="4:6" x14ac:dyDescent="0.2">
      <c r="D214" s="28" t="s">
        <v>75</v>
      </c>
      <c r="E214" s="14" t="s">
        <v>330</v>
      </c>
      <c r="F214" s="8">
        <v>2405</v>
      </c>
    </row>
    <row r="215" spans="4:6" x14ac:dyDescent="0.2">
      <c r="D215" s="28" t="s">
        <v>75</v>
      </c>
      <c r="E215" s="14" t="s">
        <v>331</v>
      </c>
      <c r="F215" s="8">
        <v>2406</v>
      </c>
    </row>
    <row r="216" spans="4:6" x14ac:dyDescent="0.2">
      <c r="D216" s="28" t="s">
        <v>75</v>
      </c>
      <c r="E216" s="14" t="s">
        <v>332</v>
      </c>
      <c r="F216" s="8">
        <v>2408</v>
      </c>
    </row>
    <row r="217" spans="4:6" x14ac:dyDescent="0.2">
      <c r="D217" s="28" t="s">
        <v>75</v>
      </c>
      <c r="E217" s="14" t="s">
        <v>333</v>
      </c>
      <c r="F217" s="8">
        <v>2411</v>
      </c>
    </row>
    <row r="218" spans="4:6" x14ac:dyDescent="0.2">
      <c r="D218" s="28" t="s">
        <v>75</v>
      </c>
      <c r="E218" s="14" t="s">
        <v>334</v>
      </c>
      <c r="F218" s="8">
        <v>2412</v>
      </c>
    </row>
    <row r="219" spans="4:6" x14ac:dyDescent="0.2">
      <c r="D219" s="28" t="s">
        <v>75</v>
      </c>
      <c r="E219" s="14" t="s">
        <v>335</v>
      </c>
      <c r="F219" s="8">
        <v>2423</v>
      </c>
    </row>
    <row r="220" spans="4:6" x14ac:dyDescent="0.2">
      <c r="D220" s="28" t="s">
        <v>75</v>
      </c>
      <c r="E220" s="14" t="s">
        <v>336</v>
      </c>
      <c r="F220" s="8">
        <v>2424</v>
      </c>
    </row>
    <row r="221" spans="4:6" x14ac:dyDescent="0.2">
      <c r="D221" s="28" t="s">
        <v>75</v>
      </c>
      <c r="E221" s="14" t="s">
        <v>337</v>
      </c>
      <c r="F221" s="8">
        <v>2425</v>
      </c>
    </row>
    <row r="222" spans="4:6" x14ac:dyDescent="0.2">
      <c r="D222" s="28" t="s">
        <v>75</v>
      </c>
      <c r="E222" s="14" t="s">
        <v>338</v>
      </c>
      <c r="F222" s="8">
        <v>2426</v>
      </c>
    </row>
    <row r="223" spans="4:6" x14ac:dyDescent="0.2">
      <c r="D223" s="28" t="s">
        <v>75</v>
      </c>
      <c r="E223" s="14" t="s">
        <v>339</v>
      </c>
      <c r="F223" s="8">
        <v>2441</v>
      </c>
    </row>
    <row r="224" spans="4:6" x14ac:dyDescent="0.2">
      <c r="D224" s="28" t="s">
        <v>75</v>
      </c>
      <c r="E224" s="14" t="s">
        <v>340</v>
      </c>
      <c r="F224" s="8">
        <v>2442</v>
      </c>
    </row>
    <row r="225" spans="4:8" x14ac:dyDescent="0.2">
      <c r="D225" s="28" t="s">
        <v>75</v>
      </c>
      <c r="E225" s="14" t="s">
        <v>341</v>
      </c>
      <c r="F225" s="8">
        <v>2443</v>
      </c>
    </row>
    <row r="226" spans="4:8" x14ac:dyDescent="0.2">
      <c r="D226" s="28" t="s">
        <v>75</v>
      </c>
      <c r="E226" s="14" t="s">
        <v>342</v>
      </c>
      <c r="F226" s="8">
        <v>2445</v>
      </c>
    </row>
    <row r="227" spans="4:8" x14ac:dyDescent="0.2">
      <c r="D227" s="28" t="s">
        <v>75</v>
      </c>
      <c r="E227" s="14" t="s">
        <v>343</v>
      </c>
      <c r="F227" s="8">
        <v>2446</v>
      </c>
    </row>
    <row r="228" spans="4:8" x14ac:dyDescent="0.2">
      <c r="D228" s="28" t="s">
        <v>75</v>
      </c>
      <c r="E228" s="14" t="s">
        <v>344</v>
      </c>
      <c r="F228" s="8">
        <v>2450</v>
      </c>
    </row>
    <row r="229" spans="4:8" x14ac:dyDescent="0.2">
      <c r="D229" s="28" t="s">
        <v>76</v>
      </c>
      <c r="E229" s="14" t="s">
        <v>76</v>
      </c>
      <c r="F229" s="8">
        <v>3000</v>
      </c>
    </row>
    <row r="230" spans="4:8" x14ac:dyDescent="0.2">
      <c r="D230" s="28" t="s">
        <v>76</v>
      </c>
      <c r="E230" s="14" t="s">
        <v>346</v>
      </c>
      <c r="F230" s="8">
        <v>3201</v>
      </c>
      <c r="H230" s="37" t="s">
        <v>19</v>
      </c>
    </row>
    <row r="231" spans="4:8" x14ac:dyDescent="0.2">
      <c r="D231" s="28" t="s">
        <v>76</v>
      </c>
      <c r="E231" s="14" t="s">
        <v>347</v>
      </c>
      <c r="F231" s="8">
        <v>3202</v>
      </c>
    </row>
    <row r="232" spans="4:8" x14ac:dyDescent="0.2">
      <c r="D232" s="28" t="s">
        <v>76</v>
      </c>
      <c r="E232" s="14" t="s">
        <v>348</v>
      </c>
      <c r="F232" s="8">
        <v>3203</v>
      </c>
    </row>
    <row r="233" spans="4:8" x14ac:dyDescent="0.2">
      <c r="D233" s="28" t="s">
        <v>76</v>
      </c>
      <c r="E233" s="14" t="s">
        <v>349</v>
      </c>
      <c r="F233" s="8">
        <v>3205</v>
      </c>
    </row>
    <row r="234" spans="4:8" x14ac:dyDescent="0.2">
      <c r="D234" s="28" t="s">
        <v>76</v>
      </c>
      <c r="E234" s="14" t="s">
        <v>350</v>
      </c>
      <c r="F234" s="8">
        <v>3206</v>
      </c>
    </row>
    <row r="235" spans="4:8" x14ac:dyDescent="0.2">
      <c r="D235" s="28" t="s">
        <v>76</v>
      </c>
      <c r="E235" s="14" t="s">
        <v>351</v>
      </c>
      <c r="F235" s="8">
        <v>3207</v>
      </c>
    </row>
    <row r="236" spans="4:8" x14ac:dyDescent="0.2">
      <c r="D236" s="28" t="s">
        <v>76</v>
      </c>
      <c r="E236" s="14" t="s">
        <v>352</v>
      </c>
      <c r="F236" s="8">
        <v>3208</v>
      </c>
    </row>
    <row r="237" spans="4:8" x14ac:dyDescent="0.2">
      <c r="D237" s="28" t="s">
        <v>76</v>
      </c>
      <c r="E237" s="14" t="s">
        <v>353</v>
      </c>
      <c r="F237" s="8">
        <v>3209</v>
      </c>
    </row>
    <row r="238" spans="4:8" x14ac:dyDescent="0.2">
      <c r="D238" s="28" t="s">
        <v>76</v>
      </c>
      <c r="E238" s="14" t="s">
        <v>354</v>
      </c>
      <c r="F238" s="8">
        <v>3210</v>
      </c>
    </row>
    <row r="239" spans="4:8" x14ac:dyDescent="0.2">
      <c r="D239" s="28" t="s">
        <v>76</v>
      </c>
      <c r="E239" s="14" t="s">
        <v>355</v>
      </c>
      <c r="F239" s="8">
        <v>3211</v>
      </c>
    </row>
    <row r="240" spans="4:8" x14ac:dyDescent="0.2">
      <c r="D240" s="28" t="s">
        <v>76</v>
      </c>
      <c r="E240" s="14" t="s">
        <v>356</v>
      </c>
      <c r="F240" s="8">
        <v>3213</v>
      </c>
    </row>
    <row r="241" spans="4:6" x14ac:dyDescent="0.2">
      <c r="D241" s="28" t="s">
        <v>76</v>
      </c>
      <c r="E241" s="14" t="s">
        <v>357</v>
      </c>
      <c r="F241" s="8">
        <v>3214</v>
      </c>
    </row>
    <row r="242" spans="4:6" x14ac:dyDescent="0.2">
      <c r="D242" s="28" t="s">
        <v>76</v>
      </c>
      <c r="E242" s="14" t="s">
        <v>358</v>
      </c>
      <c r="F242" s="8">
        <v>3215</v>
      </c>
    </row>
    <row r="243" spans="4:6" x14ac:dyDescent="0.2">
      <c r="D243" s="28" t="s">
        <v>76</v>
      </c>
      <c r="E243" s="14" t="s">
        <v>359</v>
      </c>
      <c r="F243" s="8">
        <v>3216</v>
      </c>
    </row>
    <row r="244" spans="4:6" x14ac:dyDescent="0.2">
      <c r="D244" s="28" t="s">
        <v>76</v>
      </c>
      <c r="E244" s="14" t="s">
        <v>360</v>
      </c>
      <c r="F244" s="8">
        <v>3301</v>
      </c>
    </row>
    <row r="245" spans="4:6" x14ac:dyDescent="0.2">
      <c r="D245" s="28" t="s">
        <v>76</v>
      </c>
      <c r="E245" s="14" t="s">
        <v>361</v>
      </c>
      <c r="F245" s="8">
        <v>3302</v>
      </c>
    </row>
    <row r="246" spans="4:6" x14ac:dyDescent="0.2">
      <c r="D246" s="28" t="s">
        <v>76</v>
      </c>
      <c r="E246" s="14" t="s">
        <v>362</v>
      </c>
      <c r="F246" s="8">
        <v>3303</v>
      </c>
    </row>
    <row r="247" spans="4:6" x14ac:dyDescent="0.2">
      <c r="D247" s="28" t="s">
        <v>76</v>
      </c>
      <c r="E247" s="14" t="s">
        <v>363</v>
      </c>
      <c r="F247" s="8">
        <v>3321</v>
      </c>
    </row>
    <row r="248" spans="4:6" x14ac:dyDescent="0.2">
      <c r="D248" s="28" t="s">
        <v>76</v>
      </c>
      <c r="E248" s="14" t="s">
        <v>364</v>
      </c>
      <c r="F248" s="8">
        <v>3322</v>
      </c>
    </row>
    <row r="249" spans="4:6" x14ac:dyDescent="0.2">
      <c r="D249" s="28" t="s">
        <v>76</v>
      </c>
      <c r="E249" s="14" t="s">
        <v>365</v>
      </c>
      <c r="F249" s="8">
        <v>3366</v>
      </c>
    </row>
    <row r="250" spans="4:6" x14ac:dyDescent="0.2">
      <c r="D250" s="28" t="s">
        <v>76</v>
      </c>
      <c r="E250" s="14" t="s">
        <v>366</v>
      </c>
      <c r="F250" s="8">
        <v>3381</v>
      </c>
    </row>
    <row r="251" spans="4:6" x14ac:dyDescent="0.2">
      <c r="D251" s="28" t="s">
        <v>76</v>
      </c>
      <c r="E251" s="14" t="s">
        <v>367</v>
      </c>
      <c r="F251" s="8">
        <v>3402</v>
      </c>
    </row>
    <row r="252" spans="4:6" x14ac:dyDescent="0.2">
      <c r="D252" s="28" t="s">
        <v>76</v>
      </c>
      <c r="E252" s="14" t="s">
        <v>368</v>
      </c>
      <c r="F252" s="8">
        <v>3441</v>
      </c>
    </row>
    <row r="253" spans="4:6" x14ac:dyDescent="0.2">
      <c r="D253" s="28" t="s">
        <v>76</v>
      </c>
      <c r="E253" s="14" t="s">
        <v>369</v>
      </c>
      <c r="F253" s="8">
        <v>3461</v>
      </c>
    </row>
    <row r="254" spans="4:6" x14ac:dyDescent="0.2">
      <c r="D254" s="28" t="s">
        <v>76</v>
      </c>
      <c r="E254" s="14" t="s">
        <v>370</v>
      </c>
      <c r="F254" s="8">
        <v>3482</v>
      </c>
    </row>
    <row r="255" spans="4:6" x14ac:dyDescent="0.2">
      <c r="D255" s="28" t="s">
        <v>76</v>
      </c>
      <c r="E255" s="14" t="s">
        <v>371</v>
      </c>
      <c r="F255" s="8">
        <v>3483</v>
      </c>
    </row>
    <row r="256" spans="4:6" x14ac:dyDescent="0.2">
      <c r="D256" s="28" t="s">
        <v>76</v>
      </c>
      <c r="E256" s="14" t="s">
        <v>2024</v>
      </c>
      <c r="F256" s="8">
        <v>3484</v>
      </c>
    </row>
    <row r="257" spans="4:7" x14ac:dyDescent="0.2">
      <c r="D257" s="28" t="s">
        <v>76</v>
      </c>
      <c r="E257" s="14" t="s">
        <v>372</v>
      </c>
      <c r="F257" s="8">
        <v>3485</v>
      </c>
    </row>
    <row r="258" spans="4:7" x14ac:dyDescent="0.2">
      <c r="D258" s="28" t="s">
        <v>76</v>
      </c>
      <c r="E258" s="14" t="s">
        <v>373</v>
      </c>
      <c r="F258" s="8">
        <v>3501</v>
      </c>
    </row>
    <row r="259" spans="4:7" x14ac:dyDescent="0.2">
      <c r="D259" s="28" t="s">
        <v>76</v>
      </c>
      <c r="E259" s="14" t="s">
        <v>374</v>
      </c>
      <c r="F259" s="8">
        <v>3503</v>
      </c>
    </row>
    <row r="260" spans="4:7" x14ac:dyDescent="0.2">
      <c r="D260" s="28" t="s">
        <v>76</v>
      </c>
      <c r="E260" s="14" t="s">
        <v>375</v>
      </c>
      <c r="F260" s="8">
        <v>3506</v>
      </c>
    </row>
    <row r="261" spans="4:7" x14ac:dyDescent="0.2">
      <c r="D261" s="28" t="s">
        <v>76</v>
      </c>
      <c r="E261" s="14" t="s">
        <v>376</v>
      </c>
      <c r="F261" s="8">
        <v>3507</v>
      </c>
    </row>
    <row r="262" spans="4:7" x14ac:dyDescent="0.2">
      <c r="D262" s="28" t="s">
        <v>76</v>
      </c>
      <c r="E262" s="14" t="s">
        <v>377</v>
      </c>
      <c r="F262" s="8">
        <v>3524</v>
      </c>
    </row>
    <row r="263" spans="4:7" x14ac:dyDescent="0.2">
      <c r="D263" s="28" t="s">
        <v>77</v>
      </c>
      <c r="E263" s="14" t="s">
        <v>77</v>
      </c>
      <c r="F263" s="8">
        <v>4000</v>
      </c>
    </row>
    <row r="264" spans="4:7" x14ac:dyDescent="0.2">
      <c r="D264" s="28" t="s">
        <v>77</v>
      </c>
      <c r="E264" s="14" t="s">
        <v>379</v>
      </c>
      <c r="F264" s="8">
        <v>4100</v>
      </c>
      <c r="G264" s="37" t="s">
        <v>19</v>
      </c>
    </row>
    <row r="265" spans="4:7" x14ac:dyDescent="0.2">
      <c r="D265" s="28" t="s">
        <v>77</v>
      </c>
      <c r="E265" s="14" t="s">
        <v>380</v>
      </c>
      <c r="F265" s="8">
        <v>4202</v>
      </c>
    </row>
    <row r="266" spans="4:7" x14ac:dyDescent="0.2">
      <c r="D266" s="28" t="s">
        <v>77</v>
      </c>
      <c r="E266" s="14" t="s">
        <v>381</v>
      </c>
      <c r="F266" s="8">
        <v>4203</v>
      </c>
    </row>
    <row r="267" spans="4:7" x14ac:dyDescent="0.2">
      <c r="D267" s="28" t="s">
        <v>77</v>
      </c>
      <c r="E267" s="14" t="s">
        <v>382</v>
      </c>
      <c r="F267" s="8">
        <v>4205</v>
      </c>
    </row>
    <row r="268" spans="4:7" x14ac:dyDescent="0.2">
      <c r="D268" s="28" t="s">
        <v>77</v>
      </c>
      <c r="E268" s="14" t="s">
        <v>383</v>
      </c>
      <c r="F268" s="8">
        <v>4206</v>
      </c>
    </row>
    <row r="269" spans="4:7" x14ac:dyDescent="0.2">
      <c r="D269" s="28" t="s">
        <v>77</v>
      </c>
      <c r="E269" s="14" t="s">
        <v>384</v>
      </c>
      <c r="F269" s="8">
        <v>4207</v>
      </c>
    </row>
    <row r="270" spans="4:7" x14ac:dyDescent="0.2">
      <c r="D270" s="28" t="s">
        <v>77</v>
      </c>
      <c r="E270" s="14" t="s">
        <v>385</v>
      </c>
      <c r="F270" s="8">
        <v>4208</v>
      </c>
    </row>
    <row r="271" spans="4:7" x14ac:dyDescent="0.2">
      <c r="D271" s="28" t="s">
        <v>77</v>
      </c>
      <c r="E271" s="14" t="s">
        <v>386</v>
      </c>
      <c r="F271" s="8">
        <v>4209</v>
      </c>
    </row>
    <row r="272" spans="4:7" x14ac:dyDescent="0.2">
      <c r="D272" s="28" t="s">
        <v>77</v>
      </c>
      <c r="E272" s="14" t="s">
        <v>387</v>
      </c>
      <c r="F272" s="8">
        <v>4211</v>
      </c>
    </row>
    <row r="273" spans="4:6" x14ac:dyDescent="0.2">
      <c r="D273" s="28" t="s">
        <v>77</v>
      </c>
      <c r="E273" s="14" t="s">
        <v>388</v>
      </c>
      <c r="F273" s="8">
        <v>4212</v>
      </c>
    </row>
    <row r="274" spans="4:6" x14ac:dyDescent="0.2">
      <c r="D274" s="28" t="s">
        <v>77</v>
      </c>
      <c r="E274" s="14" t="s">
        <v>389</v>
      </c>
      <c r="F274" s="8">
        <v>4213</v>
      </c>
    </row>
    <row r="275" spans="4:6" x14ac:dyDescent="0.2">
      <c r="D275" s="28" t="s">
        <v>77</v>
      </c>
      <c r="E275" s="14" t="s">
        <v>390</v>
      </c>
      <c r="F275" s="8">
        <v>4214</v>
      </c>
    </row>
    <row r="276" spans="4:6" x14ac:dyDescent="0.2">
      <c r="D276" s="28" t="s">
        <v>77</v>
      </c>
      <c r="E276" s="14" t="s">
        <v>391</v>
      </c>
      <c r="F276" s="8">
        <v>4215</v>
      </c>
    </row>
    <row r="277" spans="4:6" x14ac:dyDescent="0.2">
      <c r="D277" s="28" t="s">
        <v>77</v>
      </c>
      <c r="E277" s="14" t="s">
        <v>392</v>
      </c>
      <c r="F277" s="8">
        <v>4216</v>
      </c>
    </row>
    <row r="278" spans="4:6" x14ac:dyDescent="0.2">
      <c r="D278" s="28" t="s">
        <v>77</v>
      </c>
      <c r="E278" s="14" t="s">
        <v>393</v>
      </c>
      <c r="F278" s="8">
        <v>4301</v>
      </c>
    </row>
    <row r="279" spans="4:6" x14ac:dyDescent="0.2">
      <c r="D279" s="28" t="s">
        <v>77</v>
      </c>
      <c r="E279" s="14" t="s">
        <v>394</v>
      </c>
      <c r="F279" s="8">
        <v>4302</v>
      </c>
    </row>
    <row r="280" spans="4:6" x14ac:dyDescent="0.2">
      <c r="D280" s="28" t="s">
        <v>77</v>
      </c>
      <c r="E280" s="14" t="s">
        <v>395</v>
      </c>
      <c r="F280" s="8">
        <v>4321</v>
      </c>
    </row>
    <row r="281" spans="4:6" x14ac:dyDescent="0.2">
      <c r="D281" s="28" t="s">
        <v>77</v>
      </c>
      <c r="E281" s="14" t="s">
        <v>396</v>
      </c>
      <c r="F281" s="8">
        <v>4322</v>
      </c>
    </row>
    <row r="282" spans="4:6" x14ac:dyDescent="0.2">
      <c r="D282" s="28" t="s">
        <v>77</v>
      </c>
      <c r="E282" s="14" t="s">
        <v>397</v>
      </c>
      <c r="F282" s="8">
        <v>4323</v>
      </c>
    </row>
    <row r="283" spans="4:6" x14ac:dyDescent="0.2">
      <c r="D283" s="28" t="s">
        <v>77</v>
      </c>
      <c r="E283" s="14" t="s">
        <v>398</v>
      </c>
      <c r="F283" s="8">
        <v>4324</v>
      </c>
    </row>
    <row r="284" spans="4:6" x14ac:dyDescent="0.2">
      <c r="D284" s="28" t="s">
        <v>77</v>
      </c>
      <c r="E284" s="14" t="s">
        <v>399</v>
      </c>
      <c r="F284" s="8">
        <v>4341</v>
      </c>
    </row>
    <row r="285" spans="4:6" x14ac:dyDescent="0.2">
      <c r="D285" s="28" t="s">
        <v>77</v>
      </c>
      <c r="E285" s="14" t="s">
        <v>400</v>
      </c>
      <c r="F285" s="8">
        <v>4361</v>
      </c>
    </row>
    <row r="286" spans="4:6" x14ac:dyDescent="0.2">
      <c r="D286" s="28" t="s">
        <v>77</v>
      </c>
      <c r="E286" s="14" t="s">
        <v>401</v>
      </c>
      <c r="F286" s="8">
        <v>4362</v>
      </c>
    </row>
    <row r="287" spans="4:6" x14ac:dyDescent="0.2">
      <c r="D287" s="28" t="s">
        <v>77</v>
      </c>
      <c r="E287" s="14" t="s">
        <v>402</v>
      </c>
      <c r="F287" s="8">
        <v>4401</v>
      </c>
    </row>
    <row r="288" spans="4:6" x14ac:dyDescent="0.2">
      <c r="D288" s="28" t="s">
        <v>77</v>
      </c>
      <c r="E288" s="14" t="s">
        <v>403</v>
      </c>
      <c r="F288" s="8">
        <v>4404</v>
      </c>
    </row>
    <row r="289" spans="4:8" x14ac:dyDescent="0.2">
      <c r="D289" s="28" t="s">
        <v>77</v>
      </c>
      <c r="E289" s="14" t="s">
        <v>404</v>
      </c>
      <c r="F289" s="8">
        <v>4406</v>
      </c>
    </row>
    <row r="290" spans="4:8" x14ac:dyDescent="0.2">
      <c r="D290" s="28" t="s">
        <v>77</v>
      </c>
      <c r="E290" s="14" t="s">
        <v>405</v>
      </c>
      <c r="F290" s="8">
        <v>4421</v>
      </c>
    </row>
    <row r="291" spans="4:8" x14ac:dyDescent="0.2">
      <c r="D291" s="28" t="s">
        <v>77</v>
      </c>
      <c r="E291" s="14" t="s">
        <v>406</v>
      </c>
      <c r="F291" s="8">
        <v>4422</v>
      </c>
    </row>
    <row r="292" spans="4:8" x14ac:dyDescent="0.2">
      <c r="D292" s="28" t="s">
        <v>77</v>
      </c>
      <c r="E292" s="14" t="s">
        <v>407</v>
      </c>
      <c r="F292" s="8">
        <v>4424</v>
      </c>
    </row>
    <row r="293" spans="4:8" x14ac:dyDescent="0.2">
      <c r="D293" s="28" t="s">
        <v>77</v>
      </c>
      <c r="E293" s="14" t="s">
        <v>408</v>
      </c>
      <c r="F293" s="8">
        <v>4444</v>
      </c>
    </row>
    <row r="294" spans="4:8" x14ac:dyDescent="0.2">
      <c r="D294" s="28" t="s">
        <v>77</v>
      </c>
      <c r="E294" s="14" t="s">
        <v>409</v>
      </c>
      <c r="F294" s="8">
        <v>4445</v>
      </c>
    </row>
    <row r="295" spans="4:8" x14ac:dyDescent="0.2">
      <c r="D295" s="28" t="s">
        <v>77</v>
      </c>
      <c r="E295" s="14" t="s">
        <v>410</v>
      </c>
      <c r="F295" s="8">
        <v>4501</v>
      </c>
    </row>
    <row r="296" spans="4:8" x14ac:dyDescent="0.2">
      <c r="D296" s="28" t="s">
        <v>77</v>
      </c>
      <c r="E296" s="14" t="s">
        <v>411</v>
      </c>
      <c r="F296" s="8">
        <v>4505</v>
      </c>
    </row>
    <row r="297" spans="4:8" x14ac:dyDescent="0.2">
      <c r="D297" s="28" t="s">
        <v>77</v>
      </c>
      <c r="E297" s="14" t="s">
        <v>412</v>
      </c>
      <c r="F297" s="8">
        <v>4581</v>
      </c>
    </row>
    <row r="298" spans="4:8" x14ac:dyDescent="0.2">
      <c r="D298" s="28" t="s">
        <v>77</v>
      </c>
      <c r="E298" s="14" t="s">
        <v>413</v>
      </c>
      <c r="F298" s="8">
        <v>4606</v>
      </c>
    </row>
    <row r="299" spans="4:8" x14ac:dyDescent="0.2">
      <c r="D299" s="28" t="s">
        <v>78</v>
      </c>
      <c r="E299" s="14" t="s">
        <v>78</v>
      </c>
      <c r="F299" s="8">
        <v>5000</v>
      </c>
    </row>
    <row r="300" spans="4:8" x14ac:dyDescent="0.2">
      <c r="D300" s="28" t="s">
        <v>78</v>
      </c>
      <c r="E300" s="14" t="s">
        <v>415</v>
      </c>
      <c r="F300" s="8">
        <v>5201</v>
      </c>
      <c r="H300" s="37" t="s">
        <v>19</v>
      </c>
    </row>
    <row r="301" spans="4:8" x14ac:dyDescent="0.2">
      <c r="D301" s="28" t="s">
        <v>78</v>
      </c>
      <c r="E301" s="14" t="s">
        <v>416</v>
      </c>
      <c r="F301" s="8">
        <v>5202</v>
      </c>
    </row>
    <row r="302" spans="4:8" x14ac:dyDescent="0.2">
      <c r="D302" s="28" t="s">
        <v>78</v>
      </c>
      <c r="E302" s="14" t="s">
        <v>417</v>
      </c>
      <c r="F302" s="8">
        <v>5203</v>
      </c>
    </row>
    <row r="303" spans="4:8" x14ac:dyDescent="0.2">
      <c r="D303" s="28" t="s">
        <v>78</v>
      </c>
      <c r="E303" s="14" t="s">
        <v>418</v>
      </c>
      <c r="F303" s="8">
        <v>5204</v>
      </c>
    </row>
    <row r="304" spans="4:8" x14ac:dyDescent="0.2">
      <c r="D304" s="28" t="s">
        <v>78</v>
      </c>
      <c r="E304" s="14" t="s">
        <v>419</v>
      </c>
      <c r="F304" s="8">
        <v>5206</v>
      </c>
    </row>
    <row r="305" spans="4:6" x14ac:dyDescent="0.2">
      <c r="D305" s="28" t="s">
        <v>78</v>
      </c>
      <c r="E305" s="14" t="s">
        <v>420</v>
      </c>
      <c r="F305" s="8">
        <v>5207</v>
      </c>
    </row>
    <row r="306" spans="4:6" x14ac:dyDescent="0.2">
      <c r="D306" s="28" t="s">
        <v>78</v>
      </c>
      <c r="E306" s="14" t="s">
        <v>421</v>
      </c>
      <c r="F306" s="8">
        <v>5209</v>
      </c>
    </row>
    <row r="307" spans="4:6" x14ac:dyDescent="0.2">
      <c r="D307" s="28" t="s">
        <v>78</v>
      </c>
      <c r="E307" s="14" t="s">
        <v>422</v>
      </c>
      <c r="F307" s="8">
        <v>5210</v>
      </c>
    </row>
    <row r="308" spans="4:6" x14ac:dyDescent="0.2">
      <c r="D308" s="28" t="s">
        <v>78</v>
      </c>
      <c r="E308" s="14" t="s">
        <v>423</v>
      </c>
      <c r="F308" s="8">
        <v>5211</v>
      </c>
    </row>
    <row r="309" spans="4:6" x14ac:dyDescent="0.2">
      <c r="D309" s="28" t="s">
        <v>78</v>
      </c>
      <c r="E309" s="14" t="s">
        <v>424</v>
      </c>
      <c r="F309" s="8">
        <v>5212</v>
      </c>
    </row>
    <row r="310" spans="4:6" x14ac:dyDescent="0.2">
      <c r="D310" s="28" t="s">
        <v>78</v>
      </c>
      <c r="E310" s="14" t="s">
        <v>425</v>
      </c>
      <c r="F310" s="8">
        <v>5213</v>
      </c>
    </row>
    <row r="311" spans="4:6" x14ac:dyDescent="0.2">
      <c r="D311" s="28" t="s">
        <v>78</v>
      </c>
      <c r="E311" s="14" t="s">
        <v>426</v>
      </c>
      <c r="F311" s="8">
        <v>5214</v>
      </c>
    </row>
    <row r="312" spans="4:6" x14ac:dyDescent="0.2">
      <c r="D312" s="28" t="s">
        <v>78</v>
      </c>
      <c r="E312" s="14" t="s">
        <v>427</v>
      </c>
      <c r="F312" s="8">
        <v>5215</v>
      </c>
    </row>
    <row r="313" spans="4:6" x14ac:dyDescent="0.2">
      <c r="D313" s="28" t="s">
        <v>78</v>
      </c>
      <c r="E313" s="14" t="s">
        <v>428</v>
      </c>
      <c r="F313" s="8">
        <v>5303</v>
      </c>
    </row>
    <row r="314" spans="4:6" x14ac:dyDescent="0.2">
      <c r="D314" s="28" t="s">
        <v>78</v>
      </c>
      <c r="E314" s="14" t="s">
        <v>429</v>
      </c>
      <c r="F314" s="8">
        <v>5327</v>
      </c>
    </row>
    <row r="315" spans="4:6" x14ac:dyDescent="0.2">
      <c r="D315" s="28" t="s">
        <v>78</v>
      </c>
      <c r="E315" s="14" t="s">
        <v>430</v>
      </c>
      <c r="F315" s="8">
        <v>5346</v>
      </c>
    </row>
    <row r="316" spans="4:6" x14ac:dyDescent="0.2">
      <c r="D316" s="28" t="s">
        <v>78</v>
      </c>
      <c r="E316" s="14" t="s">
        <v>431</v>
      </c>
      <c r="F316" s="8">
        <v>5348</v>
      </c>
    </row>
    <row r="317" spans="4:6" x14ac:dyDescent="0.2">
      <c r="D317" s="28" t="s">
        <v>78</v>
      </c>
      <c r="E317" s="14" t="s">
        <v>432</v>
      </c>
      <c r="F317" s="8">
        <v>5349</v>
      </c>
    </row>
    <row r="318" spans="4:6" x14ac:dyDescent="0.2">
      <c r="D318" s="28" t="s">
        <v>78</v>
      </c>
      <c r="E318" s="14" t="s">
        <v>433</v>
      </c>
      <c r="F318" s="8">
        <v>5361</v>
      </c>
    </row>
    <row r="319" spans="4:6" x14ac:dyDescent="0.2">
      <c r="D319" s="28" t="s">
        <v>78</v>
      </c>
      <c r="E319" s="14" t="s">
        <v>434</v>
      </c>
      <c r="F319" s="8">
        <v>5363</v>
      </c>
    </row>
    <row r="320" spans="4:6" x14ac:dyDescent="0.2">
      <c r="D320" s="28" t="s">
        <v>78</v>
      </c>
      <c r="E320" s="14" t="s">
        <v>435</v>
      </c>
      <c r="F320" s="8">
        <v>5366</v>
      </c>
    </row>
    <row r="321" spans="4:8" x14ac:dyDescent="0.2">
      <c r="D321" s="28" t="s">
        <v>78</v>
      </c>
      <c r="E321" s="14" t="s">
        <v>436</v>
      </c>
      <c r="F321" s="8">
        <v>5368</v>
      </c>
    </row>
    <row r="322" spans="4:8" x14ac:dyDescent="0.2">
      <c r="D322" s="28" t="s">
        <v>78</v>
      </c>
      <c r="E322" s="14" t="s">
        <v>437</v>
      </c>
      <c r="F322" s="8">
        <v>5434</v>
      </c>
    </row>
    <row r="323" spans="4:8" x14ac:dyDescent="0.2">
      <c r="D323" s="28" t="s">
        <v>78</v>
      </c>
      <c r="E323" s="14" t="s">
        <v>438</v>
      </c>
      <c r="F323" s="8">
        <v>5463</v>
      </c>
    </row>
    <row r="324" spans="4:8" x14ac:dyDescent="0.2">
      <c r="D324" s="28" t="s">
        <v>78</v>
      </c>
      <c r="E324" s="14" t="s">
        <v>439</v>
      </c>
      <c r="F324" s="8">
        <v>5464</v>
      </c>
    </row>
    <row r="325" spans="4:8" x14ac:dyDescent="0.2">
      <c r="D325" s="28" t="s">
        <v>79</v>
      </c>
      <c r="E325" s="14" t="s">
        <v>79</v>
      </c>
      <c r="F325" s="8">
        <v>6000</v>
      </c>
    </row>
    <row r="326" spans="4:8" x14ac:dyDescent="0.2">
      <c r="D326" s="28" t="s">
        <v>79</v>
      </c>
      <c r="E326" s="14" t="s">
        <v>441</v>
      </c>
      <c r="F326" s="8">
        <v>6201</v>
      </c>
      <c r="H326" s="37" t="s">
        <v>19</v>
      </c>
    </row>
    <row r="327" spans="4:8" x14ac:dyDescent="0.2">
      <c r="D327" s="28" t="s">
        <v>79</v>
      </c>
      <c r="E327" s="14" t="s">
        <v>442</v>
      </c>
      <c r="F327" s="8">
        <v>6202</v>
      </c>
    </row>
    <row r="328" spans="4:8" x14ac:dyDescent="0.2">
      <c r="D328" s="28" t="s">
        <v>79</v>
      </c>
      <c r="E328" s="14" t="s">
        <v>443</v>
      </c>
      <c r="F328" s="8">
        <v>6203</v>
      </c>
    </row>
    <row r="329" spans="4:8" x14ac:dyDescent="0.2">
      <c r="D329" s="28" t="s">
        <v>79</v>
      </c>
      <c r="E329" s="14" t="s">
        <v>444</v>
      </c>
      <c r="F329" s="8">
        <v>6204</v>
      </c>
    </row>
    <row r="330" spans="4:8" x14ac:dyDescent="0.2">
      <c r="D330" s="28" t="s">
        <v>79</v>
      </c>
      <c r="E330" s="14" t="s">
        <v>445</v>
      </c>
      <c r="F330" s="8">
        <v>6205</v>
      </c>
    </row>
    <row r="331" spans="4:8" x14ac:dyDescent="0.2">
      <c r="D331" s="28" t="s">
        <v>79</v>
      </c>
      <c r="E331" s="14" t="s">
        <v>446</v>
      </c>
      <c r="F331" s="8">
        <v>6206</v>
      </c>
    </row>
    <row r="332" spans="4:8" x14ac:dyDescent="0.2">
      <c r="D332" s="28" t="s">
        <v>79</v>
      </c>
      <c r="E332" s="14" t="s">
        <v>447</v>
      </c>
      <c r="F332" s="8">
        <v>6207</v>
      </c>
    </row>
    <row r="333" spans="4:8" x14ac:dyDescent="0.2">
      <c r="D333" s="28" t="s">
        <v>79</v>
      </c>
      <c r="E333" s="14" t="s">
        <v>448</v>
      </c>
      <c r="F333" s="8">
        <v>6208</v>
      </c>
    </row>
    <row r="334" spans="4:8" x14ac:dyDescent="0.2">
      <c r="D334" s="28" t="s">
        <v>79</v>
      </c>
      <c r="E334" s="14" t="s">
        <v>449</v>
      </c>
      <c r="F334" s="8">
        <v>6209</v>
      </c>
    </row>
    <row r="335" spans="4:8" x14ac:dyDescent="0.2">
      <c r="D335" s="28" t="s">
        <v>79</v>
      </c>
      <c r="E335" s="14" t="s">
        <v>450</v>
      </c>
      <c r="F335" s="8">
        <v>6210</v>
      </c>
    </row>
    <row r="336" spans="4:8" x14ac:dyDescent="0.2">
      <c r="D336" s="28" t="s">
        <v>79</v>
      </c>
      <c r="E336" s="14" t="s">
        <v>451</v>
      </c>
      <c r="F336" s="8">
        <v>6211</v>
      </c>
    </row>
    <row r="337" spans="4:6" x14ac:dyDescent="0.2">
      <c r="D337" s="28" t="s">
        <v>79</v>
      </c>
      <c r="E337" s="14" t="s">
        <v>452</v>
      </c>
      <c r="F337" s="8">
        <v>6212</v>
      </c>
    </row>
    <row r="338" spans="4:6" x14ac:dyDescent="0.2">
      <c r="D338" s="28" t="s">
        <v>79</v>
      </c>
      <c r="E338" s="14" t="s">
        <v>453</v>
      </c>
      <c r="F338" s="8">
        <v>6213</v>
      </c>
    </row>
    <row r="339" spans="4:6" x14ac:dyDescent="0.2">
      <c r="D339" s="28" t="s">
        <v>79</v>
      </c>
      <c r="E339" s="14" t="s">
        <v>454</v>
      </c>
      <c r="F339" s="8">
        <v>6301</v>
      </c>
    </row>
    <row r="340" spans="4:6" x14ac:dyDescent="0.2">
      <c r="D340" s="28" t="s">
        <v>79</v>
      </c>
      <c r="E340" s="14" t="s">
        <v>455</v>
      </c>
      <c r="F340" s="8">
        <v>6302</v>
      </c>
    </row>
    <row r="341" spans="4:6" x14ac:dyDescent="0.2">
      <c r="D341" s="28" t="s">
        <v>79</v>
      </c>
      <c r="E341" s="14" t="s">
        <v>456</v>
      </c>
      <c r="F341" s="8">
        <v>6321</v>
      </c>
    </row>
    <row r="342" spans="4:6" x14ac:dyDescent="0.2">
      <c r="D342" s="28" t="s">
        <v>79</v>
      </c>
      <c r="E342" s="14" t="s">
        <v>457</v>
      </c>
      <c r="F342" s="8">
        <v>6322</v>
      </c>
    </row>
    <row r="343" spans="4:6" x14ac:dyDescent="0.2">
      <c r="D343" s="28" t="s">
        <v>79</v>
      </c>
      <c r="E343" s="14" t="s">
        <v>458</v>
      </c>
      <c r="F343" s="8">
        <v>6323</v>
      </c>
    </row>
    <row r="344" spans="4:6" x14ac:dyDescent="0.2">
      <c r="D344" s="28" t="s">
        <v>79</v>
      </c>
      <c r="E344" s="14" t="s">
        <v>459</v>
      </c>
      <c r="F344" s="8">
        <v>6324</v>
      </c>
    </row>
    <row r="345" spans="4:6" x14ac:dyDescent="0.2">
      <c r="D345" s="28" t="s">
        <v>79</v>
      </c>
      <c r="E345" s="14" t="s">
        <v>460</v>
      </c>
      <c r="F345" s="8">
        <v>6341</v>
      </c>
    </row>
    <row r="346" spans="4:6" x14ac:dyDescent="0.2">
      <c r="D346" s="28" t="s">
        <v>79</v>
      </c>
      <c r="E346" s="14" t="s">
        <v>461</v>
      </c>
      <c r="F346" s="8">
        <v>6361</v>
      </c>
    </row>
    <row r="347" spans="4:6" x14ac:dyDescent="0.2">
      <c r="D347" s="28" t="s">
        <v>79</v>
      </c>
      <c r="E347" s="14" t="s">
        <v>462</v>
      </c>
      <c r="F347" s="8">
        <v>6362</v>
      </c>
    </row>
    <row r="348" spans="4:6" x14ac:dyDescent="0.2">
      <c r="D348" s="28" t="s">
        <v>79</v>
      </c>
      <c r="E348" s="14" t="s">
        <v>463</v>
      </c>
      <c r="F348" s="8">
        <v>6363</v>
      </c>
    </row>
    <row r="349" spans="4:6" x14ac:dyDescent="0.2">
      <c r="D349" s="28" t="s">
        <v>79</v>
      </c>
      <c r="E349" s="14" t="s">
        <v>464</v>
      </c>
      <c r="F349" s="8">
        <v>6364</v>
      </c>
    </row>
    <row r="350" spans="4:6" x14ac:dyDescent="0.2">
      <c r="D350" s="28" t="s">
        <v>79</v>
      </c>
      <c r="E350" s="14" t="s">
        <v>465</v>
      </c>
      <c r="F350" s="8">
        <v>6365</v>
      </c>
    </row>
    <row r="351" spans="4:6" x14ac:dyDescent="0.2">
      <c r="D351" s="28" t="s">
        <v>79</v>
      </c>
      <c r="E351" s="14" t="s">
        <v>466</v>
      </c>
      <c r="F351" s="8">
        <v>6366</v>
      </c>
    </row>
    <row r="352" spans="4:6" x14ac:dyDescent="0.2">
      <c r="D352" s="28" t="s">
        <v>79</v>
      </c>
      <c r="E352" s="14" t="s">
        <v>467</v>
      </c>
      <c r="F352" s="8">
        <v>6367</v>
      </c>
    </row>
    <row r="353" spans="4:8" x14ac:dyDescent="0.2">
      <c r="D353" s="28" t="s">
        <v>79</v>
      </c>
      <c r="E353" s="14" t="s">
        <v>468</v>
      </c>
      <c r="F353" s="8">
        <v>6381</v>
      </c>
    </row>
    <row r="354" spans="4:8" x14ac:dyDescent="0.2">
      <c r="D354" s="28" t="s">
        <v>79</v>
      </c>
      <c r="E354" s="14" t="s">
        <v>469</v>
      </c>
      <c r="F354" s="8">
        <v>6382</v>
      </c>
    </row>
    <row r="355" spans="4:8" x14ac:dyDescent="0.2">
      <c r="D355" s="28" t="s">
        <v>79</v>
      </c>
      <c r="E355" s="14" t="s">
        <v>470</v>
      </c>
      <c r="F355" s="8">
        <v>6401</v>
      </c>
    </row>
    <row r="356" spans="4:8" x14ac:dyDescent="0.2">
      <c r="D356" s="28" t="s">
        <v>79</v>
      </c>
      <c r="E356" s="14" t="s">
        <v>471</v>
      </c>
      <c r="F356" s="8">
        <v>6402</v>
      </c>
    </row>
    <row r="357" spans="4:8" x14ac:dyDescent="0.2">
      <c r="D357" s="28" t="s">
        <v>79</v>
      </c>
      <c r="E357" s="14" t="s">
        <v>472</v>
      </c>
      <c r="F357" s="8">
        <v>6403</v>
      </c>
    </row>
    <row r="358" spans="4:8" x14ac:dyDescent="0.2">
      <c r="D358" s="28" t="s">
        <v>79</v>
      </c>
      <c r="E358" s="14" t="s">
        <v>473</v>
      </c>
      <c r="F358" s="8">
        <v>6426</v>
      </c>
    </row>
    <row r="359" spans="4:8" x14ac:dyDescent="0.2">
      <c r="D359" s="28" t="s">
        <v>79</v>
      </c>
      <c r="E359" s="14" t="s">
        <v>474</v>
      </c>
      <c r="F359" s="8">
        <v>6428</v>
      </c>
    </row>
    <row r="360" spans="4:8" x14ac:dyDescent="0.2">
      <c r="D360" s="28" t="s">
        <v>79</v>
      </c>
      <c r="E360" s="14" t="s">
        <v>475</v>
      </c>
      <c r="F360" s="8">
        <v>6461</v>
      </c>
    </row>
    <row r="361" spans="4:8" x14ac:dyDescent="0.2">
      <c r="D361" s="28" t="s">
        <v>80</v>
      </c>
      <c r="E361" s="14" t="s">
        <v>80</v>
      </c>
      <c r="F361" s="8">
        <v>7000</v>
      </c>
    </row>
    <row r="362" spans="4:8" x14ac:dyDescent="0.2">
      <c r="D362" s="28" t="s">
        <v>80</v>
      </c>
      <c r="E362" s="14" t="s">
        <v>477</v>
      </c>
      <c r="F362" s="8">
        <v>7201</v>
      </c>
      <c r="H362" s="37" t="s">
        <v>19</v>
      </c>
    </row>
    <row r="363" spans="4:8" x14ac:dyDescent="0.2">
      <c r="D363" s="28" t="s">
        <v>80</v>
      </c>
      <c r="E363" s="14" t="s">
        <v>478</v>
      </c>
      <c r="F363" s="8">
        <v>7202</v>
      </c>
    </row>
    <row r="364" spans="4:8" x14ac:dyDescent="0.2">
      <c r="D364" s="28" t="s">
        <v>80</v>
      </c>
      <c r="E364" s="14" t="s">
        <v>479</v>
      </c>
      <c r="F364" s="8">
        <v>7203</v>
      </c>
      <c r="H364" s="37" t="s">
        <v>19</v>
      </c>
    </row>
    <row r="365" spans="4:8" x14ac:dyDescent="0.2">
      <c r="D365" s="28" t="s">
        <v>80</v>
      </c>
      <c r="E365" s="14" t="s">
        <v>480</v>
      </c>
      <c r="F365" s="8">
        <v>7204</v>
      </c>
      <c r="H365" s="37" t="s">
        <v>19</v>
      </c>
    </row>
    <row r="366" spans="4:8" x14ac:dyDescent="0.2">
      <c r="D366" s="28" t="s">
        <v>80</v>
      </c>
      <c r="E366" s="14" t="s">
        <v>481</v>
      </c>
      <c r="F366" s="8">
        <v>7205</v>
      </c>
    </row>
    <row r="367" spans="4:8" x14ac:dyDescent="0.2">
      <c r="D367" s="28" t="s">
        <v>80</v>
      </c>
      <c r="E367" s="14" t="s">
        <v>482</v>
      </c>
      <c r="F367" s="8">
        <v>7207</v>
      </c>
    </row>
    <row r="368" spans="4:8" x14ac:dyDescent="0.2">
      <c r="D368" s="28" t="s">
        <v>80</v>
      </c>
      <c r="E368" s="14" t="s">
        <v>483</v>
      </c>
      <c r="F368" s="8">
        <v>7208</v>
      </c>
    </row>
    <row r="369" spans="4:6" x14ac:dyDescent="0.2">
      <c r="D369" s="28" t="s">
        <v>80</v>
      </c>
      <c r="E369" s="14" t="s">
        <v>484</v>
      </c>
      <c r="F369" s="8">
        <v>7209</v>
      </c>
    </row>
    <row r="370" spans="4:6" x14ac:dyDescent="0.2">
      <c r="D370" s="28" t="s">
        <v>80</v>
      </c>
      <c r="E370" s="14" t="s">
        <v>485</v>
      </c>
      <c r="F370" s="8">
        <v>7210</v>
      </c>
    </row>
    <row r="371" spans="4:6" x14ac:dyDescent="0.2">
      <c r="D371" s="28" t="s">
        <v>80</v>
      </c>
      <c r="E371" s="14" t="s">
        <v>486</v>
      </c>
      <c r="F371" s="8">
        <v>7211</v>
      </c>
    </row>
    <row r="372" spans="4:6" x14ac:dyDescent="0.2">
      <c r="D372" s="28" t="s">
        <v>80</v>
      </c>
      <c r="E372" s="14" t="s">
        <v>487</v>
      </c>
      <c r="F372" s="8">
        <v>7212</v>
      </c>
    </row>
    <row r="373" spans="4:6" x14ac:dyDescent="0.2">
      <c r="D373" s="28" t="s">
        <v>80</v>
      </c>
      <c r="E373" s="14" t="s">
        <v>150</v>
      </c>
      <c r="F373" s="8">
        <v>7213</v>
      </c>
    </row>
    <row r="374" spans="4:6" x14ac:dyDescent="0.2">
      <c r="D374" s="28" t="s">
        <v>80</v>
      </c>
      <c r="E374" s="14" t="s">
        <v>488</v>
      </c>
      <c r="F374" s="8">
        <v>7214</v>
      </c>
    </row>
    <row r="375" spans="4:6" x14ac:dyDescent="0.2">
      <c r="D375" s="28" t="s">
        <v>80</v>
      </c>
      <c r="E375" s="14" t="s">
        <v>489</v>
      </c>
      <c r="F375" s="8">
        <v>7301</v>
      </c>
    </row>
    <row r="376" spans="4:6" x14ac:dyDescent="0.2">
      <c r="D376" s="28" t="s">
        <v>80</v>
      </c>
      <c r="E376" s="14" t="s">
        <v>490</v>
      </c>
      <c r="F376" s="8">
        <v>7303</v>
      </c>
    </row>
    <row r="377" spans="4:6" x14ac:dyDescent="0.2">
      <c r="D377" s="28" t="s">
        <v>80</v>
      </c>
      <c r="E377" s="14" t="s">
        <v>491</v>
      </c>
      <c r="F377" s="8">
        <v>7308</v>
      </c>
    </row>
    <row r="378" spans="4:6" x14ac:dyDescent="0.2">
      <c r="D378" s="28" t="s">
        <v>80</v>
      </c>
      <c r="E378" s="14" t="s">
        <v>492</v>
      </c>
      <c r="F378" s="8">
        <v>7322</v>
      </c>
    </row>
    <row r="379" spans="4:6" x14ac:dyDescent="0.2">
      <c r="D379" s="28" t="s">
        <v>80</v>
      </c>
      <c r="E379" s="14" t="s">
        <v>493</v>
      </c>
      <c r="F379" s="8">
        <v>7342</v>
      </c>
    </row>
    <row r="380" spans="4:6" x14ac:dyDescent="0.2">
      <c r="D380" s="28" t="s">
        <v>80</v>
      </c>
      <c r="E380" s="14" t="s">
        <v>494</v>
      </c>
      <c r="F380" s="8">
        <v>7344</v>
      </c>
    </row>
    <row r="381" spans="4:6" x14ac:dyDescent="0.2">
      <c r="D381" s="28" t="s">
        <v>80</v>
      </c>
      <c r="E381" s="14" t="s">
        <v>495</v>
      </c>
      <c r="F381" s="8">
        <v>7362</v>
      </c>
    </row>
    <row r="382" spans="4:6" x14ac:dyDescent="0.2">
      <c r="D382" s="28" t="s">
        <v>80</v>
      </c>
      <c r="E382" s="14" t="s">
        <v>496</v>
      </c>
      <c r="F382" s="8">
        <v>7364</v>
      </c>
    </row>
    <row r="383" spans="4:6" x14ac:dyDescent="0.2">
      <c r="D383" s="28" t="s">
        <v>80</v>
      </c>
      <c r="E383" s="14" t="s">
        <v>497</v>
      </c>
      <c r="F383" s="8">
        <v>7367</v>
      </c>
    </row>
    <row r="384" spans="4:6" x14ac:dyDescent="0.2">
      <c r="D384" s="28" t="s">
        <v>80</v>
      </c>
      <c r="E384" s="14" t="s">
        <v>498</v>
      </c>
      <c r="F384" s="8">
        <v>7368</v>
      </c>
    </row>
    <row r="385" spans="4:6" x14ac:dyDescent="0.2">
      <c r="D385" s="28" t="s">
        <v>80</v>
      </c>
      <c r="E385" s="14" t="s">
        <v>499</v>
      </c>
      <c r="F385" s="8">
        <v>7402</v>
      </c>
    </row>
    <row r="386" spans="4:6" x14ac:dyDescent="0.2">
      <c r="D386" s="28" t="s">
        <v>80</v>
      </c>
      <c r="E386" s="14" t="s">
        <v>500</v>
      </c>
      <c r="F386" s="8">
        <v>7405</v>
      </c>
    </row>
    <row r="387" spans="4:6" x14ac:dyDescent="0.2">
      <c r="D387" s="28" t="s">
        <v>80</v>
      </c>
      <c r="E387" s="14" t="s">
        <v>501</v>
      </c>
      <c r="F387" s="8">
        <v>7407</v>
      </c>
    </row>
    <row r="388" spans="4:6" x14ac:dyDescent="0.2">
      <c r="D388" s="28" t="s">
        <v>80</v>
      </c>
      <c r="E388" s="14" t="s">
        <v>502</v>
      </c>
      <c r="F388" s="8">
        <v>7408</v>
      </c>
    </row>
    <row r="389" spans="4:6" x14ac:dyDescent="0.2">
      <c r="D389" s="28" t="s">
        <v>80</v>
      </c>
      <c r="E389" s="14" t="s">
        <v>503</v>
      </c>
      <c r="F389" s="8">
        <v>7421</v>
      </c>
    </row>
    <row r="390" spans="4:6" x14ac:dyDescent="0.2">
      <c r="D390" s="28" t="s">
        <v>80</v>
      </c>
      <c r="E390" s="14" t="s">
        <v>504</v>
      </c>
      <c r="F390" s="8">
        <v>7422</v>
      </c>
    </row>
    <row r="391" spans="4:6" x14ac:dyDescent="0.2">
      <c r="D391" s="28" t="s">
        <v>80</v>
      </c>
      <c r="E391" s="14" t="s">
        <v>505</v>
      </c>
      <c r="F391" s="8">
        <v>7423</v>
      </c>
    </row>
    <row r="392" spans="4:6" x14ac:dyDescent="0.2">
      <c r="D392" s="28" t="s">
        <v>80</v>
      </c>
      <c r="E392" s="14" t="s">
        <v>506</v>
      </c>
      <c r="F392" s="8">
        <v>7444</v>
      </c>
    </row>
    <row r="393" spans="4:6" x14ac:dyDescent="0.2">
      <c r="D393" s="28" t="s">
        <v>80</v>
      </c>
      <c r="E393" s="14" t="s">
        <v>507</v>
      </c>
      <c r="F393" s="8">
        <v>7445</v>
      </c>
    </row>
    <row r="394" spans="4:6" x14ac:dyDescent="0.2">
      <c r="D394" s="28" t="s">
        <v>80</v>
      </c>
      <c r="E394" s="14" t="s">
        <v>508</v>
      </c>
      <c r="F394" s="8">
        <v>7446</v>
      </c>
    </row>
    <row r="395" spans="4:6" x14ac:dyDescent="0.2">
      <c r="D395" s="28" t="s">
        <v>80</v>
      </c>
      <c r="E395" s="14" t="s">
        <v>2025</v>
      </c>
      <c r="F395" s="8">
        <v>7447</v>
      </c>
    </row>
    <row r="396" spans="4:6" x14ac:dyDescent="0.2">
      <c r="D396" s="28" t="s">
        <v>80</v>
      </c>
      <c r="E396" s="14" t="s">
        <v>509</v>
      </c>
      <c r="F396" s="8">
        <v>7461</v>
      </c>
    </row>
    <row r="397" spans="4:6" x14ac:dyDescent="0.2">
      <c r="D397" s="28" t="s">
        <v>80</v>
      </c>
      <c r="E397" s="14" t="s">
        <v>510</v>
      </c>
      <c r="F397" s="8">
        <v>7464</v>
      </c>
    </row>
    <row r="398" spans="4:6" x14ac:dyDescent="0.2">
      <c r="D398" s="28" t="s">
        <v>80</v>
      </c>
      <c r="E398" s="14" t="s">
        <v>511</v>
      </c>
      <c r="F398" s="8">
        <v>7465</v>
      </c>
    </row>
    <row r="399" spans="4:6" x14ac:dyDescent="0.2">
      <c r="D399" s="28" t="s">
        <v>80</v>
      </c>
      <c r="E399" s="14" t="s">
        <v>512</v>
      </c>
      <c r="F399" s="8">
        <v>7466</v>
      </c>
    </row>
    <row r="400" spans="4:6" x14ac:dyDescent="0.2">
      <c r="D400" s="28" t="s">
        <v>80</v>
      </c>
      <c r="E400" s="14" t="s">
        <v>513</v>
      </c>
      <c r="F400" s="8">
        <v>7481</v>
      </c>
    </row>
    <row r="401" spans="4:6" x14ac:dyDescent="0.2">
      <c r="D401" s="28" t="s">
        <v>80</v>
      </c>
      <c r="E401" s="14" t="s">
        <v>514</v>
      </c>
      <c r="F401" s="8">
        <v>7482</v>
      </c>
    </row>
    <row r="402" spans="4:6" x14ac:dyDescent="0.2">
      <c r="D402" s="28" t="s">
        <v>80</v>
      </c>
      <c r="E402" s="14" t="s">
        <v>515</v>
      </c>
      <c r="F402" s="8">
        <v>7483</v>
      </c>
    </row>
    <row r="403" spans="4:6" x14ac:dyDescent="0.2">
      <c r="D403" s="28" t="s">
        <v>80</v>
      </c>
      <c r="E403" s="14" t="s">
        <v>516</v>
      </c>
      <c r="F403" s="8">
        <v>7484</v>
      </c>
    </row>
    <row r="404" spans="4:6" x14ac:dyDescent="0.2">
      <c r="D404" s="28" t="s">
        <v>80</v>
      </c>
      <c r="E404" s="14" t="s">
        <v>517</v>
      </c>
      <c r="F404" s="8">
        <v>7501</v>
      </c>
    </row>
    <row r="405" spans="4:6" x14ac:dyDescent="0.2">
      <c r="D405" s="28" t="s">
        <v>80</v>
      </c>
      <c r="E405" s="14" t="s">
        <v>518</v>
      </c>
      <c r="F405" s="8">
        <v>7502</v>
      </c>
    </row>
    <row r="406" spans="4:6" x14ac:dyDescent="0.2">
      <c r="D406" s="28" t="s">
        <v>80</v>
      </c>
      <c r="E406" s="14" t="s">
        <v>519</v>
      </c>
      <c r="F406" s="8">
        <v>7503</v>
      </c>
    </row>
    <row r="407" spans="4:6" x14ac:dyDescent="0.2">
      <c r="D407" s="28" t="s">
        <v>80</v>
      </c>
      <c r="E407" s="14" t="s">
        <v>520</v>
      </c>
      <c r="F407" s="8">
        <v>7504</v>
      </c>
    </row>
    <row r="408" spans="4:6" x14ac:dyDescent="0.2">
      <c r="D408" s="28" t="s">
        <v>80</v>
      </c>
      <c r="E408" s="14" t="s">
        <v>521</v>
      </c>
      <c r="F408" s="8">
        <v>7505</v>
      </c>
    </row>
    <row r="409" spans="4:6" x14ac:dyDescent="0.2">
      <c r="D409" s="28" t="s">
        <v>80</v>
      </c>
      <c r="E409" s="14" t="s">
        <v>522</v>
      </c>
      <c r="F409" s="8">
        <v>7521</v>
      </c>
    </row>
    <row r="410" spans="4:6" x14ac:dyDescent="0.2">
      <c r="D410" s="28" t="s">
        <v>80</v>
      </c>
      <c r="E410" s="14" t="s">
        <v>523</v>
      </c>
      <c r="F410" s="8">
        <v>7522</v>
      </c>
    </row>
    <row r="411" spans="4:6" x14ac:dyDescent="0.2">
      <c r="D411" s="28" t="s">
        <v>80</v>
      </c>
      <c r="E411" s="14" t="s">
        <v>524</v>
      </c>
      <c r="F411" s="8">
        <v>7541</v>
      </c>
    </row>
    <row r="412" spans="4:6" x14ac:dyDescent="0.2">
      <c r="D412" s="28" t="s">
        <v>80</v>
      </c>
      <c r="E412" s="14" t="s">
        <v>525</v>
      </c>
      <c r="F412" s="8">
        <v>7542</v>
      </c>
    </row>
    <row r="413" spans="4:6" x14ac:dyDescent="0.2">
      <c r="D413" s="28" t="s">
        <v>80</v>
      </c>
      <c r="E413" s="14" t="s">
        <v>526</v>
      </c>
      <c r="F413" s="8">
        <v>7543</v>
      </c>
    </row>
    <row r="414" spans="4:6" x14ac:dyDescent="0.2">
      <c r="D414" s="28" t="s">
        <v>80</v>
      </c>
      <c r="E414" s="14" t="s">
        <v>527</v>
      </c>
      <c r="F414" s="8">
        <v>7544</v>
      </c>
    </row>
    <row r="415" spans="4:6" x14ac:dyDescent="0.2">
      <c r="D415" s="28" t="s">
        <v>80</v>
      </c>
      <c r="E415" s="14" t="s">
        <v>528</v>
      </c>
      <c r="F415" s="8">
        <v>7545</v>
      </c>
    </row>
    <row r="416" spans="4:6" x14ac:dyDescent="0.2">
      <c r="D416" s="28" t="s">
        <v>80</v>
      </c>
      <c r="E416" s="14" t="s">
        <v>529</v>
      </c>
      <c r="F416" s="8">
        <v>7546</v>
      </c>
    </row>
    <row r="417" spans="4:8" x14ac:dyDescent="0.2">
      <c r="D417" s="28" t="s">
        <v>80</v>
      </c>
      <c r="E417" s="14" t="s">
        <v>530</v>
      </c>
      <c r="F417" s="8">
        <v>7547</v>
      </c>
    </row>
    <row r="418" spans="4:8" x14ac:dyDescent="0.2">
      <c r="D418" s="28" t="s">
        <v>80</v>
      </c>
      <c r="E418" s="14" t="s">
        <v>531</v>
      </c>
      <c r="F418" s="8">
        <v>7548</v>
      </c>
    </row>
    <row r="419" spans="4:8" x14ac:dyDescent="0.2">
      <c r="D419" s="28" t="s">
        <v>80</v>
      </c>
      <c r="E419" s="14" t="s">
        <v>532</v>
      </c>
      <c r="F419" s="8">
        <v>7561</v>
      </c>
    </row>
    <row r="420" spans="4:8" x14ac:dyDescent="0.2">
      <c r="D420" s="28" t="s">
        <v>80</v>
      </c>
      <c r="E420" s="14" t="s">
        <v>533</v>
      </c>
      <c r="F420" s="8">
        <v>7564</v>
      </c>
    </row>
    <row r="421" spans="4:8" x14ac:dyDescent="0.2">
      <c r="D421" s="28" t="s">
        <v>81</v>
      </c>
      <c r="E421" s="14" t="s">
        <v>81</v>
      </c>
      <c r="F421" s="8">
        <v>8000</v>
      </c>
    </row>
    <row r="422" spans="4:8" x14ac:dyDescent="0.2">
      <c r="D422" s="28" t="s">
        <v>81</v>
      </c>
      <c r="E422" s="14" t="s">
        <v>535</v>
      </c>
      <c r="F422" s="8">
        <v>8201</v>
      </c>
      <c r="H422" s="37" t="s">
        <v>19</v>
      </c>
    </row>
    <row r="423" spans="4:8" x14ac:dyDescent="0.2">
      <c r="D423" s="28" t="s">
        <v>81</v>
      </c>
      <c r="E423" s="14" t="s">
        <v>536</v>
      </c>
      <c r="F423" s="8">
        <v>8202</v>
      </c>
    </row>
    <row r="424" spans="4:8" x14ac:dyDescent="0.2">
      <c r="D424" s="28" t="s">
        <v>81</v>
      </c>
      <c r="E424" s="14" t="s">
        <v>537</v>
      </c>
      <c r="F424" s="8">
        <v>8203</v>
      </c>
    </row>
    <row r="425" spans="4:8" x14ac:dyDescent="0.2">
      <c r="D425" s="28" t="s">
        <v>81</v>
      </c>
      <c r="E425" s="14" t="s">
        <v>538</v>
      </c>
      <c r="F425" s="8">
        <v>8204</v>
      </c>
    </row>
    <row r="426" spans="4:8" x14ac:dyDescent="0.2">
      <c r="D426" s="28" t="s">
        <v>81</v>
      </c>
      <c r="E426" s="14" t="s">
        <v>539</v>
      </c>
      <c r="F426" s="8">
        <v>8205</v>
      </c>
    </row>
    <row r="427" spans="4:8" x14ac:dyDescent="0.2">
      <c r="D427" s="28" t="s">
        <v>81</v>
      </c>
      <c r="E427" s="14" t="s">
        <v>540</v>
      </c>
      <c r="F427" s="8">
        <v>8207</v>
      </c>
    </row>
    <row r="428" spans="4:8" x14ac:dyDescent="0.2">
      <c r="D428" s="28" t="s">
        <v>81</v>
      </c>
      <c r="E428" s="14" t="s">
        <v>541</v>
      </c>
      <c r="F428" s="8">
        <v>8208</v>
      </c>
    </row>
    <row r="429" spans="4:8" x14ac:dyDescent="0.2">
      <c r="D429" s="28" t="s">
        <v>81</v>
      </c>
      <c r="E429" s="14" t="s">
        <v>542</v>
      </c>
      <c r="F429" s="8">
        <v>8210</v>
      </c>
    </row>
    <row r="430" spans="4:8" x14ac:dyDescent="0.2">
      <c r="D430" s="28" t="s">
        <v>81</v>
      </c>
      <c r="E430" s="14" t="s">
        <v>543</v>
      </c>
      <c r="F430" s="8">
        <v>8211</v>
      </c>
    </row>
    <row r="431" spans="4:8" x14ac:dyDescent="0.2">
      <c r="D431" s="28" t="s">
        <v>81</v>
      </c>
      <c r="E431" s="14" t="s">
        <v>544</v>
      </c>
      <c r="F431" s="8">
        <v>8212</v>
      </c>
    </row>
    <row r="432" spans="4:8" x14ac:dyDescent="0.2">
      <c r="D432" s="28" t="s">
        <v>81</v>
      </c>
      <c r="E432" s="14" t="s">
        <v>545</v>
      </c>
      <c r="F432" s="8">
        <v>8214</v>
      </c>
    </row>
    <row r="433" spans="4:6" x14ac:dyDescent="0.2">
      <c r="D433" s="28" t="s">
        <v>81</v>
      </c>
      <c r="E433" s="14" t="s">
        <v>546</v>
      </c>
      <c r="F433" s="8">
        <v>8215</v>
      </c>
    </row>
    <row r="434" spans="4:6" x14ac:dyDescent="0.2">
      <c r="D434" s="28" t="s">
        <v>81</v>
      </c>
      <c r="E434" s="14" t="s">
        <v>547</v>
      </c>
      <c r="F434" s="8">
        <v>8216</v>
      </c>
    </row>
    <row r="435" spans="4:6" x14ac:dyDescent="0.2">
      <c r="D435" s="28" t="s">
        <v>81</v>
      </c>
      <c r="E435" s="14" t="s">
        <v>548</v>
      </c>
      <c r="F435" s="8">
        <v>8217</v>
      </c>
    </row>
    <row r="436" spans="4:6" x14ac:dyDescent="0.2">
      <c r="D436" s="28" t="s">
        <v>81</v>
      </c>
      <c r="E436" s="14" t="s">
        <v>549</v>
      </c>
      <c r="F436" s="8">
        <v>8219</v>
      </c>
    </row>
    <row r="437" spans="4:6" x14ac:dyDescent="0.2">
      <c r="D437" s="28" t="s">
        <v>81</v>
      </c>
      <c r="E437" s="14" t="s">
        <v>550</v>
      </c>
      <c r="F437" s="8">
        <v>8220</v>
      </c>
    </row>
    <row r="438" spans="4:6" x14ac:dyDescent="0.2">
      <c r="D438" s="28" t="s">
        <v>81</v>
      </c>
      <c r="E438" s="14" t="s">
        <v>551</v>
      </c>
      <c r="F438" s="8">
        <v>8221</v>
      </c>
    </row>
    <row r="439" spans="4:6" x14ac:dyDescent="0.2">
      <c r="D439" s="28" t="s">
        <v>81</v>
      </c>
      <c r="E439" s="14" t="s">
        <v>552</v>
      </c>
      <c r="F439" s="8">
        <v>8222</v>
      </c>
    </row>
    <row r="440" spans="4:6" x14ac:dyDescent="0.2">
      <c r="D440" s="28" t="s">
        <v>81</v>
      </c>
      <c r="E440" s="14" t="s">
        <v>553</v>
      </c>
      <c r="F440" s="8">
        <v>8223</v>
      </c>
    </row>
    <row r="441" spans="4:6" x14ac:dyDescent="0.2">
      <c r="D441" s="28" t="s">
        <v>81</v>
      </c>
      <c r="E441" s="14" t="s">
        <v>554</v>
      </c>
      <c r="F441" s="8">
        <v>8224</v>
      </c>
    </row>
    <row r="442" spans="4:6" x14ac:dyDescent="0.2">
      <c r="D442" s="28" t="s">
        <v>81</v>
      </c>
      <c r="E442" s="14" t="s">
        <v>555</v>
      </c>
      <c r="F442" s="8">
        <v>8225</v>
      </c>
    </row>
    <row r="443" spans="4:6" x14ac:dyDescent="0.2">
      <c r="D443" s="28" t="s">
        <v>81</v>
      </c>
      <c r="E443" s="14" t="s">
        <v>556</v>
      </c>
      <c r="F443" s="8">
        <v>8226</v>
      </c>
    </row>
    <row r="444" spans="4:6" x14ac:dyDescent="0.2">
      <c r="D444" s="28" t="s">
        <v>81</v>
      </c>
      <c r="E444" s="14" t="s">
        <v>557</v>
      </c>
      <c r="F444" s="8">
        <v>8227</v>
      </c>
    </row>
    <row r="445" spans="4:6" x14ac:dyDescent="0.2">
      <c r="D445" s="28" t="s">
        <v>81</v>
      </c>
      <c r="E445" s="14" t="s">
        <v>558</v>
      </c>
      <c r="F445" s="8">
        <v>8228</v>
      </c>
    </row>
    <row r="446" spans="4:6" x14ac:dyDescent="0.2">
      <c r="D446" s="28" t="s">
        <v>81</v>
      </c>
      <c r="E446" s="14" t="s">
        <v>559</v>
      </c>
      <c r="F446" s="8">
        <v>8229</v>
      </c>
    </row>
    <row r="447" spans="4:6" x14ac:dyDescent="0.2">
      <c r="D447" s="28" t="s">
        <v>81</v>
      </c>
      <c r="E447" s="14" t="s">
        <v>560</v>
      </c>
      <c r="F447" s="8">
        <v>8230</v>
      </c>
    </row>
    <row r="448" spans="4:6" x14ac:dyDescent="0.2">
      <c r="D448" s="28" t="s">
        <v>81</v>
      </c>
      <c r="E448" s="14" t="s">
        <v>561</v>
      </c>
      <c r="F448" s="8">
        <v>8231</v>
      </c>
    </row>
    <row r="449" spans="4:6" x14ac:dyDescent="0.2">
      <c r="D449" s="28" t="s">
        <v>81</v>
      </c>
      <c r="E449" s="14" t="s">
        <v>562</v>
      </c>
      <c r="F449" s="8">
        <v>8232</v>
      </c>
    </row>
    <row r="450" spans="4:6" x14ac:dyDescent="0.2">
      <c r="D450" s="28" t="s">
        <v>81</v>
      </c>
      <c r="E450" s="14" t="s">
        <v>563</v>
      </c>
      <c r="F450" s="8">
        <v>8233</v>
      </c>
    </row>
    <row r="451" spans="4:6" x14ac:dyDescent="0.2">
      <c r="D451" s="28" t="s">
        <v>81</v>
      </c>
      <c r="E451" s="14" t="s">
        <v>564</v>
      </c>
      <c r="F451" s="8">
        <v>8234</v>
      </c>
    </row>
    <row r="452" spans="4:6" x14ac:dyDescent="0.2">
      <c r="D452" s="28" t="s">
        <v>81</v>
      </c>
      <c r="E452" s="14" t="s">
        <v>565</v>
      </c>
      <c r="F452" s="8">
        <v>8235</v>
      </c>
    </row>
    <row r="453" spans="4:6" x14ac:dyDescent="0.2">
      <c r="D453" s="28" t="s">
        <v>81</v>
      </c>
      <c r="E453" s="14" t="s">
        <v>566</v>
      </c>
      <c r="F453" s="8">
        <v>8236</v>
      </c>
    </row>
    <row r="454" spans="4:6" x14ac:dyDescent="0.2">
      <c r="D454" s="28" t="s">
        <v>81</v>
      </c>
      <c r="E454" s="14" t="s">
        <v>567</v>
      </c>
      <c r="F454" s="8">
        <v>8302</v>
      </c>
    </row>
    <row r="455" spans="4:6" x14ac:dyDescent="0.2">
      <c r="D455" s="28" t="s">
        <v>81</v>
      </c>
      <c r="E455" s="14" t="s">
        <v>568</v>
      </c>
      <c r="F455" s="8">
        <v>8309</v>
      </c>
    </row>
    <row r="456" spans="4:6" x14ac:dyDescent="0.2">
      <c r="D456" s="28" t="s">
        <v>81</v>
      </c>
      <c r="E456" s="14" t="s">
        <v>569</v>
      </c>
      <c r="F456" s="8">
        <v>8310</v>
      </c>
    </row>
    <row r="457" spans="4:6" x14ac:dyDescent="0.2">
      <c r="D457" s="28" t="s">
        <v>81</v>
      </c>
      <c r="E457" s="14" t="s">
        <v>570</v>
      </c>
      <c r="F457" s="8">
        <v>8341</v>
      </c>
    </row>
    <row r="458" spans="4:6" x14ac:dyDescent="0.2">
      <c r="D458" s="28" t="s">
        <v>81</v>
      </c>
      <c r="E458" s="14" t="s">
        <v>571</v>
      </c>
      <c r="F458" s="8">
        <v>8364</v>
      </c>
    </row>
    <row r="459" spans="4:6" x14ac:dyDescent="0.2">
      <c r="D459" s="28" t="s">
        <v>81</v>
      </c>
      <c r="E459" s="14" t="s">
        <v>572</v>
      </c>
      <c r="F459" s="8">
        <v>8442</v>
      </c>
    </row>
    <row r="460" spans="4:6" x14ac:dyDescent="0.2">
      <c r="D460" s="28" t="s">
        <v>81</v>
      </c>
      <c r="E460" s="14" t="s">
        <v>573</v>
      </c>
      <c r="F460" s="8">
        <v>8443</v>
      </c>
    </row>
    <row r="461" spans="4:6" x14ac:dyDescent="0.2">
      <c r="D461" s="28" t="s">
        <v>81</v>
      </c>
      <c r="E461" s="14" t="s">
        <v>574</v>
      </c>
      <c r="F461" s="8">
        <v>8447</v>
      </c>
    </row>
    <row r="462" spans="4:6" x14ac:dyDescent="0.2">
      <c r="D462" s="28" t="s">
        <v>81</v>
      </c>
      <c r="E462" s="14" t="s">
        <v>575</v>
      </c>
      <c r="F462" s="8">
        <v>8521</v>
      </c>
    </row>
    <row r="463" spans="4:6" x14ac:dyDescent="0.2">
      <c r="D463" s="28" t="s">
        <v>81</v>
      </c>
      <c r="E463" s="14" t="s">
        <v>576</v>
      </c>
      <c r="F463" s="8">
        <v>8542</v>
      </c>
    </row>
    <row r="464" spans="4:6" x14ac:dyDescent="0.2">
      <c r="D464" s="28" t="s">
        <v>81</v>
      </c>
      <c r="E464" s="14" t="s">
        <v>577</v>
      </c>
      <c r="F464" s="8">
        <v>8546</v>
      </c>
    </row>
    <row r="465" spans="4:8" x14ac:dyDescent="0.2">
      <c r="D465" s="28" t="s">
        <v>81</v>
      </c>
      <c r="E465" s="14" t="s">
        <v>578</v>
      </c>
      <c r="F465" s="8">
        <v>8564</v>
      </c>
    </row>
    <row r="466" spans="4:8" x14ac:dyDescent="0.2">
      <c r="D466" s="28" t="s">
        <v>82</v>
      </c>
      <c r="E466" s="14" t="s">
        <v>82</v>
      </c>
      <c r="F466" s="8">
        <v>9000</v>
      </c>
    </row>
    <row r="467" spans="4:8" x14ac:dyDescent="0.2">
      <c r="D467" s="28" t="s">
        <v>82</v>
      </c>
      <c r="E467" s="14" t="s">
        <v>580</v>
      </c>
      <c r="F467" s="8">
        <v>9201</v>
      </c>
      <c r="H467" s="37" t="s">
        <v>19</v>
      </c>
    </row>
    <row r="468" spans="4:8" x14ac:dyDescent="0.2">
      <c r="D468" s="28" t="s">
        <v>82</v>
      </c>
      <c r="E468" s="14" t="s">
        <v>581</v>
      </c>
      <c r="F468" s="8">
        <v>9202</v>
      </c>
    </row>
    <row r="469" spans="4:8" x14ac:dyDescent="0.2">
      <c r="D469" s="28" t="s">
        <v>82</v>
      </c>
      <c r="E469" s="14" t="s">
        <v>582</v>
      </c>
      <c r="F469" s="8">
        <v>9203</v>
      </c>
    </row>
    <row r="470" spans="4:8" x14ac:dyDescent="0.2">
      <c r="D470" s="28" t="s">
        <v>82</v>
      </c>
      <c r="E470" s="14" t="s">
        <v>583</v>
      </c>
      <c r="F470" s="8">
        <v>9204</v>
      </c>
    </row>
    <row r="471" spans="4:8" x14ac:dyDescent="0.2">
      <c r="D471" s="28" t="s">
        <v>82</v>
      </c>
      <c r="E471" s="14" t="s">
        <v>584</v>
      </c>
      <c r="F471" s="8">
        <v>9205</v>
      </c>
    </row>
    <row r="472" spans="4:8" x14ac:dyDescent="0.2">
      <c r="D472" s="28" t="s">
        <v>82</v>
      </c>
      <c r="E472" s="14" t="s">
        <v>585</v>
      </c>
      <c r="F472" s="8">
        <v>9206</v>
      </c>
    </row>
    <row r="473" spans="4:8" x14ac:dyDescent="0.2">
      <c r="D473" s="28" t="s">
        <v>82</v>
      </c>
      <c r="E473" s="14" t="s">
        <v>586</v>
      </c>
      <c r="F473" s="8">
        <v>9208</v>
      </c>
    </row>
    <row r="474" spans="4:8" x14ac:dyDescent="0.2">
      <c r="D474" s="28" t="s">
        <v>82</v>
      </c>
      <c r="E474" s="14" t="s">
        <v>587</v>
      </c>
      <c r="F474" s="8">
        <v>9209</v>
      </c>
    </row>
    <row r="475" spans="4:8" x14ac:dyDescent="0.2">
      <c r="D475" s="28" t="s">
        <v>82</v>
      </c>
      <c r="E475" s="14" t="s">
        <v>588</v>
      </c>
      <c r="F475" s="8">
        <v>9210</v>
      </c>
    </row>
    <row r="476" spans="4:8" x14ac:dyDescent="0.2">
      <c r="D476" s="28" t="s">
        <v>82</v>
      </c>
      <c r="E476" s="14" t="s">
        <v>589</v>
      </c>
      <c r="F476" s="8">
        <v>9211</v>
      </c>
    </row>
    <row r="477" spans="4:8" x14ac:dyDescent="0.2">
      <c r="D477" s="28" t="s">
        <v>82</v>
      </c>
      <c r="E477" s="14" t="s">
        <v>590</v>
      </c>
      <c r="F477" s="8">
        <v>9213</v>
      </c>
    </row>
    <row r="478" spans="4:8" x14ac:dyDescent="0.2">
      <c r="D478" s="28" t="s">
        <v>82</v>
      </c>
      <c r="E478" s="14" t="s">
        <v>591</v>
      </c>
      <c r="F478" s="8">
        <v>9214</v>
      </c>
    </row>
    <row r="479" spans="4:8" x14ac:dyDescent="0.2">
      <c r="D479" s="28" t="s">
        <v>82</v>
      </c>
      <c r="E479" s="14" t="s">
        <v>592</v>
      </c>
      <c r="F479" s="8">
        <v>9215</v>
      </c>
    </row>
    <row r="480" spans="4:8" x14ac:dyDescent="0.2">
      <c r="D480" s="28" t="s">
        <v>82</v>
      </c>
      <c r="E480" s="14" t="s">
        <v>593</v>
      </c>
      <c r="F480" s="8">
        <v>9216</v>
      </c>
    </row>
    <row r="481" spans="4:8" x14ac:dyDescent="0.2">
      <c r="D481" s="28" t="s">
        <v>82</v>
      </c>
      <c r="E481" s="14" t="s">
        <v>594</v>
      </c>
      <c r="F481" s="8">
        <v>9301</v>
      </c>
    </row>
    <row r="482" spans="4:8" x14ac:dyDescent="0.2">
      <c r="D482" s="28" t="s">
        <v>82</v>
      </c>
      <c r="E482" s="14" t="s">
        <v>595</v>
      </c>
      <c r="F482" s="8">
        <v>9342</v>
      </c>
    </row>
    <row r="483" spans="4:8" x14ac:dyDescent="0.2">
      <c r="D483" s="28" t="s">
        <v>82</v>
      </c>
      <c r="E483" s="14" t="s">
        <v>596</v>
      </c>
      <c r="F483" s="8">
        <v>9343</v>
      </c>
    </row>
    <row r="484" spans="4:8" x14ac:dyDescent="0.2">
      <c r="D484" s="28" t="s">
        <v>82</v>
      </c>
      <c r="E484" s="14" t="s">
        <v>597</v>
      </c>
      <c r="F484" s="8">
        <v>9344</v>
      </c>
    </row>
    <row r="485" spans="4:8" x14ac:dyDescent="0.2">
      <c r="D485" s="28" t="s">
        <v>82</v>
      </c>
      <c r="E485" s="14" t="s">
        <v>598</v>
      </c>
      <c r="F485" s="8">
        <v>9345</v>
      </c>
    </row>
    <row r="486" spans="4:8" x14ac:dyDescent="0.2">
      <c r="D486" s="28" t="s">
        <v>82</v>
      </c>
      <c r="E486" s="14" t="s">
        <v>599</v>
      </c>
      <c r="F486" s="8">
        <v>9361</v>
      </c>
    </row>
    <row r="487" spans="4:8" x14ac:dyDescent="0.2">
      <c r="D487" s="28" t="s">
        <v>82</v>
      </c>
      <c r="E487" s="14" t="s">
        <v>600</v>
      </c>
      <c r="F487" s="8">
        <v>9364</v>
      </c>
    </row>
    <row r="488" spans="4:8" x14ac:dyDescent="0.2">
      <c r="D488" s="28" t="s">
        <v>82</v>
      </c>
      <c r="E488" s="14" t="s">
        <v>601</v>
      </c>
      <c r="F488" s="8">
        <v>9384</v>
      </c>
    </row>
    <row r="489" spans="4:8" x14ac:dyDescent="0.2">
      <c r="D489" s="28" t="s">
        <v>82</v>
      </c>
      <c r="E489" s="14" t="s">
        <v>602</v>
      </c>
      <c r="F489" s="8">
        <v>9386</v>
      </c>
    </row>
    <row r="490" spans="4:8" x14ac:dyDescent="0.2">
      <c r="D490" s="28" t="s">
        <v>82</v>
      </c>
      <c r="E490" s="14" t="s">
        <v>603</v>
      </c>
      <c r="F490" s="8">
        <v>9407</v>
      </c>
    </row>
    <row r="491" spans="4:8" x14ac:dyDescent="0.2">
      <c r="D491" s="28" t="s">
        <v>82</v>
      </c>
      <c r="E491" s="14" t="s">
        <v>604</v>
      </c>
      <c r="F491" s="8">
        <v>9411</v>
      </c>
    </row>
    <row r="492" spans="4:8" x14ac:dyDescent="0.2">
      <c r="D492" s="28" t="s">
        <v>83</v>
      </c>
      <c r="E492" s="14" t="s">
        <v>83</v>
      </c>
      <c r="F492" s="8">
        <v>10000</v>
      </c>
    </row>
    <row r="493" spans="4:8" x14ac:dyDescent="0.2">
      <c r="D493" s="28" t="s">
        <v>83</v>
      </c>
      <c r="E493" s="14" t="s">
        <v>606</v>
      </c>
      <c r="F493" s="8">
        <v>10201</v>
      </c>
      <c r="H493" s="37" t="s">
        <v>19</v>
      </c>
    </row>
    <row r="494" spans="4:8" x14ac:dyDescent="0.2">
      <c r="D494" s="28" t="s">
        <v>83</v>
      </c>
      <c r="E494" s="14" t="s">
        <v>607</v>
      </c>
      <c r="F494" s="8">
        <v>10202</v>
      </c>
      <c r="H494" s="37" t="s">
        <v>19</v>
      </c>
    </row>
    <row r="495" spans="4:8" x14ac:dyDescent="0.2">
      <c r="D495" s="28" t="s">
        <v>83</v>
      </c>
      <c r="E495" s="14" t="s">
        <v>608</v>
      </c>
      <c r="F495" s="8">
        <v>10203</v>
      </c>
    </row>
    <row r="496" spans="4:8" x14ac:dyDescent="0.2">
      <c r="D496" s="28" t="s">
        <v>83</v>
      </c>
      <c r="E496" s="14" t="s">
        <v>609</v>
      </c>
      <c r="F496" s="8">
        <v>10204</v>
      </c>
    </row>
    <row r="497" spans="4:6" x14ac:dyDescent="0.2">
      <c r="D497" s="28" t="s">
        <v>83</v>
      </c>
      <c r="E497" s="14" t="s">
        <v>610</v>
      </c>
      <c r="F497" s="8">
        <v>10205</v>
      </c>
    </row>
    <row r="498" spans="4:6" x14ac:dyDescent="0.2">
      <c r="D498" s="28" t="s">
        <v>83</v>
      </c>
      <c r="E498" s="14" t="s">
        <v>611</v>
      </c>
      <c r="F498" s="8">
        <v>10206</v>
      </c>
    </row>
    <row r="499" spans="4:6" x14ac:dyDescent="0.2">
      <c r="D499" s="28" t="s">
        <v>83</v>
      </c>
      <c r="E499" s="14" t="s">
        <v>612</v>
      </c>
      <c r="F499" s="8">
        <v>10207</v>
      </c>
    </row>
    <row r="500" spans="4:6" x14ac:dyDescent="0.2">
      <c r="D500" s="28" t="s">
        <v>83</v>
      </c>
      <c r="E500" s="14" t="s">
        <v>613</v>
      </c>
      <c r="F500" s="8">
        <v>10208</v>
      </c>
    </row>
    <row r="501" spans="4:6" x14ac:dyDescent="0.2">
      <c r="D501" s="28" t="s">
        <v>83</v>
      </c>
      <c r="E501" s="14" t="s">
        <v>614</v>
      </c>
      <c r="F501" s="8">
        <v>10209</v>
      </c>
    </row>
    <row r="502" spans="4:6" x14ac:dyDescent="0.2">
      <c r="D502" s="28" t="s">
        <v>83</v>
      </c>
      <c r="E502" s="14" t="s">
        <v>615</v>
      </c>
      <c r="F502" s="8">
        <v>10210</v>
      </c>
    </row>
    <row r="503" spans="4:6" x14ac:dyDescent="0.2">
      <c r="D503" s="28" t="s">
        <v>83</v>
      </c>
      <c r="E503" s="14" t="s">
        <v>616</v>
      </c>
      <c r="F503" s="8">
        <v>10211</v>
      </c>
    </row>
    <row r="504" spans="4:6" x14ac:dyDescent="0.2">
      <c r="D504" s="28" t="s">
        <v>83</v>
      </c>
      <c r="E504" s="14" t="s">
        <v>617</v>
      </c>
      <c r="F504" s="8">
        <v>10212</v>
      </c>
    </row>
    <row r="505" spans="4:6" x14ac:dyDescent="0.2">
      <c r="D505" s="28" t="s">
        <v>83</v>
      </c>
      <c r="E505" s="14" t="s">
        <v>618</v>
      </c>
      <c r="F505" s="8">
        <v>10344</v>
      </c>
    </row>
    <row r="506" spans="4:6" x14ac:dyDescent="0.2">
      <c r="D506" s="28" t="s">
        <v>83</v>
      </c>
      <c r="E506" s="14" t="s">
        <v>619</v>
      </c>
      <c r="F506" s="8">
        <v>10345</v>
      </c>
    </row>
    <row r="507" spans="4:6" x14ac:dyDescent="0.2">
      <c r="D507" s="28" t="s">
        <v>83</v>
      </c>
      <c r="E507" s="14" t="s">
        <v>620</v>
      </c>
      <c r="F507" s="8">
        <v>10366</v>
      </c>
    </row>
    <row r="508" spans="4:6" x14ac:dyDescent="0.2">
      <c r="D508" s="28" t="s">
        <v>83</v>
      </c>
      <c r="E508" s="14" t="s">
        <v>621</v>
      </c>
      <c r="F508" s="8">
        <v>10367</v>
      </c>
    </row>
    <row r="509" spans="4:6" x14ac:dyDescent="0.2">
      <c r="D509" s="28" t="s">
        <v>83</v>
      </c>
      <c r="E509" s="14" t="s">
        <v>622</v>
      </c>
      <c r="F509" s="8">
        <v>10382</v>
      </c>
    </row>
    <row r="510" spans="4:6" x14ac:dyDescent="0.2">
      <c r="D510" s="28" t="s">
        <v>83</v>
      </c>
      <c r="E510" s="14" t="s">
        <v>623</v>
      </c>
      <c r="F510" s="8">
        <v>10383</v>
      </c>
    </row>
    <row r="511" spans="4:6" x14ac:dyDescent="0.2">
      <c r="D511" s="28" t="s">
        <v>83</v>
      </c>
      <c r="E511" s="14" t="s">
        <v>624</v>
      </c>
      <c r="F511" s="8">
        <v>10384</v>
      </c>
    </row>
    <row r="512" spans="4:6" x14ac:dyDescent="0.2">
      <c r="D512" s="28" t="s">
        <v>83</v>
      </c>
      <c r="E512" s="14" t="s">
        <v>625</v>
      </c>
      <c r="F512" s="8">
        <v>10421</v>
      </c>
    </row>
    <row r="513" spans="4:6" x14ac:dyDescent="0.2">
      <c r="D513" s="28" t="s">
        <v>83</v>
      </c>
      <c r="E513" s="14" t="s">
        <v>626</v>
      </c>
      <c r="F513" s="8">
        <v>10424</v>
      </c>
    </row>
    <row r="514" spans="4:6" x14ac:dyDescent="0.2">
      <c r="D514" s="28" t="s">
        <v>83</v>
      </c>
      <c r="E514" s="14" t="s">
        <v>627</v>
      </c>
      <c r="F514" s="8">
        <v>10425</v>
      </c>
    </row>
    <row r="515" spans="4:6" x14ac:dyDescent="0.2">
      <c r="D515" s="28" t="s">
        <v>83</v>
      </c>
      <c r="E515" s="14" t="s">
        <v>628</v>
      </c>
      <c r="F515" s="8">
        <v>10426</v>
      </c>
    </row>
    <row r="516" spans="4:6" x14ac:dyDescent="0.2">
      <c r="D516" s="28" t="s">
        <v>83</v>
      </c>
      <c r="E516" s="14" t="s">
        <v>629</v>
      </c>
      <c r="F516" s="8">
        <v>10428</v>
      </c>
    </row>
    <row r="517" spans="4:6" x14ac:dyDescent="0.2">
      <c r="D517" s="28" t="s">
        <v>83</v>
      </c>
      <c r="E517" s="14" t="s">
        <v>630</v>
      </c>
      <c r="F517" s="8">
        <v>10429</v>
      </c>
    </row>
    <row r="518" spans="4:6" x14ac:dyDescent="0.2">
      <c r="D518" s="28" t="s">
        <v>83</v>
      </c>
      <c r="E518" s="14" t="s">
        <v>631</v>
      </c>
      <c r="F518" s="8">
        <v>10443</v>
      </c>
    </row>
    <row r="519" spans="4:6" x14ac:dyDescent="0.2">
      <c r="D519" s="28" t="s">
        <v>83</v>
      </c>
      <c r="E519" s="14" t="s">
        <v>632</v>
      </c>
      <c r="F519" s="8">
        <v>10444</v>
      </c>
    </row>
    <row r="520" spans="4:6" x14ac:dyDescent="0.2">
      <c r="D520" s="28" t="s">
        <v>83</v>
      </c>
      <c r="E520" s="14" t="s">
        <v>633</v>
      </c>
      <c r="F520" s="8">
        <v>10448</v>
      </c>
    </row>
    <row r="521" spans="4:6" x14ac:dyDescent="0.2">
      <c r="D521" s="28" t="s">
        <v>83</v>
      </c>
      <c r="E521" s="14" t="s">
        <v>634</v>
      </c>
      <c r="F521" s="8">
        <v>10449</v>
      </c>
    </row>
    <row r="522" spans="4:6" x14ac:dyDescent="0.2">
      <c r="D522" s="28" t="s">
        <v>83</v>
      </c>
      <c r="E522" s="14" t="s">
        <v>635</v>
      </c>
      <c r="F522" s="8">
        <v>10464</v>
      </c>
    </row>
    <row r="523" spans="4:6" x14ac:dyDescent="0.2">
      <c r="D523" s="28" t="s">
        <v>83</v>
      </c>
      <c r="E523" s="14" t="s">
        <v>636</v>
      </c>
      <c r="F523" s="8">
        <v>10521</v>
      </c>
    </row>
    <row r="524" spans="4:6" x14ac:dyDescent="0.2">
      <c r="D524" s="28" t="s">
        <v>83</v>
      </c>
      <c r="E524" s="14" t="s">
        <v>637</v>
      </c>
      <c r="F524" s="8">
        <v>10522</v>
      </c>
    </row>
    <row r="525" spans="4:6" x14ac:dyDescent="0.2">
      <c r="D525" s="28" t="s">
        <v>83</v>
      </c>
      <c r="E525" s="14" t="s">
        <v>638</v>
      </c>
      <c r="F525" s="8">
        <v>10523</v>
      </c>
    </row>
    <row r="526" spans="4:6" x14ac:dyDescent="0.2">
      <c r="D526" s="28" t="s">
        <v>83</v>
      </c>
      <c r="E526" s="14" t="s">
        <v>639</v>
      </c>
      <c r="F526" s="8">
        <v>10524</v>
      </c>
    </row>
    <row r="527" spans="4:6" x14ac:dyDescent="0.2">
      <c r="D527" s="28" t="s">
        <v>83</v>
      </c>
      <c r="E527" s="14" t="s">
        <v>640</v>
      </c>
      <c r="F527" s="8">
        <v>10525</v>
      </c>
    </row>
    <row r="528" spans="4:6" x14ac:dyDescent="0.2">
      <c r="D528" s="28" t="s">
        <v>84</v>
      </c>
      <c r="E528" s="14" t="s">
        <v>84</v>
      </c>
      <c r="F528" s="8">
        <v>11000</v>
      </c>
    </row>
    <row r="529" spans="4:8" x14ac:dyDescent="0.2">
      <c r="D529" s="28" t="s">
        <v>84</v>
      </c>
      <c r="E529" s="14" t="s">
        <v>642</v>
      </c>
      <c r="F529" s="8">
        <v>11100</v>
      </c>
      <c r="G529" s="37" t="s">
        <v>19</v>
      </c>
    </row>
    <row r="530" spans="4:8" x14ac:dyDescent="0.2">
      <c r="D530" s="28" t="s">
        <v>84</v>
      </c>
      <c r="E530" s="14" t="s">
        <v>643</v>
      </c>
      <c r="F530" s="8">
        <v>11201</v>
      </c>
      <c r="H530" s="37" t="s">
        <v>19</v>
      </c>
    </row>
    <row r="531" spans="4:8" x14ac:dyDescent="0.2">
      <c r="D531" s="28" t="s">
        <v>84</v>
      </c>
      <c r="E531" s="14" t="s">
        <v>644</v>
      </c>
      <c r="F531" s="8">
        <v>11202</v>
      </c>
    </row>
    <row r="532" spans="4:8" x14ac:dyDescent="0.2">
      <c r="D532" s="28" t="s">
        <v>84</v>
      </c>
      <c r="E532" s="14" t="s">
        <v>645</v>
      </c>
      <c r="F532" s="8">
        <v>11203</v>
      </c>
      <c r="H532" s="37" t="s">
        <v>19</v>
      </c>
    </row>
    <row r="533" spans="4:8" x14ac:dyDescent="0.2">
      <c r="D533" s="28" t="s">
        <v>84</v>
      </c>
      <c r="E533" s="14" t="s">
        <v>646</v>
      </c>
      <c r="F533" s="8">
        <v>11206</v>
      </c>
    </row>
    <row r="534" spans="4:8" x14ac:dyDescent="0.2">
      <c r="D534" s="28" t="s">
        <v>84</v>
      </c>
      <c r="E534" s="14" t="s">
        <v>647</v>
      </c>
      <c r="F534" s="8">
        <v>11207</v>
      </c>
    </row>
    <row r="535" spans="4:8" x14ac:dyDescent="0.2">
      <c r="D535" s="28" t="s">
        <v>84</v>
      </c>
      <c r="E535" s="14" t="s">
        <v>648</v>
      </c>
      <c r="F535" s="8">
        <v>11208</v>
      </c>
    </row>
    <row r="536" spans="4:8" x14ac:dyDescent="0.2">
      <c r="D536" s="28" t="s">
        <v>84</v>
      </c>
      <c r="E536" s="14" t="s">
        <v>649</v>
      </c>
      <c r="F536" s="8">
        <v>11209</v>
      </c>
    </row>
    <row r="537" spans="4:8" x14ac:dyDescent="0.2">
      <c r="D537" s="28" t="s">
        <v>84</v>
      </c>
      <c r="E537" s="14" t="s">
        <v>650</v>
      </c>
      <c r="F537" s="8">
        <v>11210</v>
      </c>
    </row>
    <row r="538" spans="4:8" x14ac:dyDescent="0.2">
      <c r="D538" s="28" t="s">
        <v>84</v>
      </c>
      <c r="E538" s="14" t="s">
        <v>651</v>
      </c>
      <c r="F538" s="8">
        <v>11211</v>
      </c>
    </row>
    <row r="539" spans="4:8" x14ac:dyDescent="0.2">
      <c r="D539" s="28" t="s">
        <v>84</v>
      </c>
      <c r="E539" s="14" t="s">
        <v>652</v>
      </c>
      <c r="F539" s="8">
        <v>11212</v>
      </c>
    </row>
    <row r="540" spans="4:8" x14ac:dyDescent="0.2">
      <c r="D540" s="28" t="s">
        <v>84</v>
      </c>
      <c r="E540" s="14" t="s">
        <v>653</v>
      </c>
      <c r="F540" s="8">
        <v>11214</v>
      </c>
    </row>
    <row r="541" spans="4:8" x14ac:dyDescent="0.2">
      <c r="D541" s="28" t="s">
        <v>84</v>
      </c>
      <c r="E541" s="14" t="s">
        <v>654</v>
      </c>
      <c r="F541" s="8">
        <v>11215</v>
      </c>
    </row>
    <row r="542" spans="4:8" x14ac:dyDescent="0.2">
      <c r="D542" s="28" t="s">
        <v>84</v>
      </c>
      <c r="E542" s="14" t="s">
        <v>655</v>
      </c>
      <c r="F542" s="8">
        <v>11216</v>
      </c>
    </row>
    <row r="543" spans="4:8" x14ac:dyDescent="0.2">
      <c r="D543" s="28" t="s">
        <v>84</v>
      </c>
      <c r="E543" s="14" t="s">
        <v>656</v>
      </c>
      <c r="F543" s="8">
        <v>11217</v>
      </c>
    </row>
    <row r="544" spans="4:8" x14ac:dyDescent="0.2">
      <c r="D544" s="28" t="s">
        <v>84</v>
      </c>
      <c r="E544" s="14" t="s">
        <v>657</v>
      </c>
      <c r="F544" s="8">
        <v>11218</v>
      </c>
    </row>
    <row r="545" spans="4:8" x14ac:dyDescent="0.2">
      <c r="D545" s="28" t="s">
        <v>84</v>
      </c>
      <c r="E545" s="14" t="s">
        <v>658</v>
      </c>
      <c r="F545" s="8">
        <v>11219</v>
      </c>
    </row>
    <row r="546" spans="4:8" x14ac:dyDescent="0.2">
      <c r="D546" s="28" t="s">
        <v>84</v>
      </c>
      <c r="E546" s="14" t="s">
        <v>659</v>
      </c>
      <c r="F546" s="8">
        <v>11221</v>
      </c>
    </row>
    <row r="547" spans="4:8" x14ac:dyDescent="0.2">
      <c r="D547" s="28" t="s">
        <v>84</v>
      </c>
      <c r="E547" s="14" t="s">
        <v>660</v>
      </c>
      <c r="F547" s="8">
        <v>11222</v>
      </c>
      <c r="H547" s="37" t="s">
        <v>19</v>
      </c>
    </row>
    <row r="548" spans="4:8" x14ac:dyDescent="0.2">
      <c r="D548" s="28" t="s">
        <v>84</v>
      </c>
      <c r="E548" s="14" t="s">
        <v>661</v>
      </c>
      <c r="F548" s="8">
        <v>11223</v>
      </c>
    </row>
    <row r="549" spans="4:8" x14ac:dyDescent="0.2">
      <c r="D549" s="28" t="s">
        <v>84</v>
      </c>
      <c r="E549" s="14" t="s">
        <v>662</v>
      </c>
      <c r="F549" s="8">
        <v>11224</v>
      </c>
    </row>
    <row r="550" spans="4:8" x14ac:dyDescent="0.2">
      <c r="D550" s="28" t="s">
        <v>84</v>
      </c>
      <c r="E550" s="14" t="s">
        <v>663</v>
      </c>
      <c r="F550" s="8">
        <v>11225</v>
      </c>
    </row>
    <row r="551" spans="4:8" x14ac:dyDescent="0.2">
      <c r="D551" s="28" t="s">
        <v>84</v>
      </c>
      <c r="E551" s="14" t="s">
        <v>664</v>
      </c>
      <c r="F551" s="8">
        <v>11227</v>
      </c>
    </row>
    <row r="552" spans="4:8" x14ac:dyDescent="0.2">
      <c r="D552" s="28" t="s">
        <v>84</v>
      </c>
      <c r="E552" s="14" t="s">
        <v>665</v>
      </c>
      <c r="F552" s="8">
        <v>11228</v>
      </c>
    </row>
    <row r="553" spans="4:8" x14ac:dyDescent="0.2">
      <c r="D553" s="28" t="s">
        <v>84</v>
      </c>
      <c r="E553" s="14" t="s">
        <v>666</v>
      </c>
      <c r="F553" s="8">
        <v>11229</v>
      </c>
    </row>
    <row r="554" spans="4:8" x14ac:dyDescent="0.2">
      <c r="D554" s="28" t="s">
        <v>84</v>
      </c>
      <c r="E554" s="14" t="s">
        <v>667</v>
      </c>
      <c r="F554" s="8">
        <v>11230</v>
      </c>
    </row>
    <row r="555" spans="4:8" x14ac:dyDescent="0.2">
      <c r="D555" s="28" t="s">
        <v>84</v>
      </c>
      <c r="E555" s="14" t="s">
        <v>668</v>
      </c>
      <c r="F555" s="8">
        <v>11231</v>
      </c>
    </row>
    <row r="556" spans="4:8" x14ac:dyDescent="0.2">
      <c r="D556" s="28" t="s">
        <v>84</v>
      </c>
      <c r="E556" s="14" t="s">
        <v>669</v>
      </c>
      <c r="F556" s="8">
        <v>11232</v>
      </c>
    </row>
    <row r="557" spans="4:8" x14ac:dyDescent="0.2">
      <c r="D557" s="28" t="s">
        <v>84</v>
      </c>
      <c r="E557" s="14" t="s">
        <v>670</v>
      </c>
      <c r="F557" s="8">
        <v>11233</v>
      </c>
    </row>
    <row r="558" spans="4:8" x14ac:dyDescent="0.2">
      <c r="D558" s="28" t="s">
        <v>84</v>
      </c>
      <c r="E558" s="14" t="s">
        <v>671</v>
      </c>
      <c r="F558" s="8">
        <v>11234</v>
      </c>
    </row>
    <row r="559" spans="4:8" x14ac:dyDescent="0.2">
      <c r="D559" s="28" t="s">
        <v>84</v>
      </c>
      <c r="E559" s="14" t="s">
        <v>672</v>
      </c>
      <c r="F559" s="8">
        <v>11235</v>
      </c>
    </row>
    <row r="560" spans="4:8" x14ac:dyDescent="0.2">
      <c r="D560" s="28" t="s">
        <v>84</v>
      </c>
      <c r="E560" s="14" t="s">
        <v>673</v>
      </c>
      <c r="F560" s="8">
        <v>11237</v>
      </c>
    </row>
    <row r="561" spans="4:6" x14ac:dyDescent="0.2">
      <c r="D561" s="28" t="s">
        <v>84</v>
      </c>
      <c r="E561" s="14" t="s">
        <v>674</v>
      </c>
      <c r="F561" s="8">
        <v>11238</v>
      </c>
    </row>
    <row r="562" spans="4:6" x14ac:dyDescent="0.2">
      <c r="D562" s="28" t="s">
        <v>84</v>
      </c>
      <c r="E562" s="14" t="s">
        <v>675</v>
      </c>
      <c r="F562" s="8">
        <v>11239</v>
      </c>
    </row>
    <row r="563" spans="4:6" x14ac:dyDescent="0.2">
      <c r="D563" s="28" t="s">
        <v>84</v>
      </c>
      <c r="E563" s="14" t="s">
        <v>676</v>
      </c>
      <c r="F563" s="8">
        <v>11240</v>
      </c>
    </row>
    <row r="564" spans="4:6" x14ac:dyDescent="0.2">
      <c r="D564" s="28" t="s">
        <v>84</v>
      </c>
      <c r="E564" s="14" t="s">
        <v>677</v>
      </c>
      <c r="F564" s="8">
        <v>11241</v>
      </c>
    </row>
    <row r="565" spans="4:6" x14ac:dyDescent="0.2">
      <c r="D565" s="28" t="s">
        <v>84</v>
      </c>
      <c r="E565" s="14" t="s">
        <v>678</v>
      </c>
      <c r="F565" s="8">
        <v>11242</v>
      </c>
    </row>
    <row r="566" spans="4:6" x14ac:dyDescent="0.2">
      <c r="D566" s="28" t="s">
        <v>84</v>
      </c>
      <c r="E566" s="14" t="s">
        <v>679</v>
      </c>
      <c r="F566" s="8">
        <v>11243</v>
      </c>
    </row>
    <row r="567" spans="4:6" x14ac:dyDescent="0.2">
      <c r="D567" s="28" t="s">
        <v>84</v>
      </c>
      <c r="E567" s="14" t="s">
        <v>680</v>
      </c>
      <c r="F567" s="8">
        <v>11245</v>
      </c>
    </row>
    <row r="568" spans="4:6" x14ac:dyDescent="0.2">
      <c r="D568" s="28" t="s">
        <v>84</v>
      </c>
      <c r="E568" s="14" t="s">
        <v>681</v>
      </c>
      <c r="F568" s="8">
        <v>11246</v>
      </c>
    </row>
    <row r="569" spans="4:6" x14ac:dyDescent="0.2">
      <c r="D569" s="28" t="s">
        <v>84</v>
      </c>
      <c r="E569" s="14" t="s">
        <v>682</v>
      </c>
      <c r="F569" s="8">
        <v>11301</v>
      </c>
    </row>
    <row r="570" spans="4:6" x14ac:dyDescent="0.2">
      <c r="D570" s="28" t="s">
        <v>84</v>
      </c>
      <c r="E570" s="14" t="s">
        <v>683</v>
      </c>
      <c r="F570" s="8">
        <v>11324</v>
      </c>
    </row>
    <row r="571" spans="4:6" x14ac:dyDescent="0.2">
      <c r="D571" s="28" t="s">
        <v>84</v>
      </c>
      <c r="E571" s="14" t="s">
        <v>684</v>
      </c>
      <c r="F571" s="8">
        <v>11326</v>
      </c>
    </row>
    <row r="572" spans="4:6" x14ac:dyDescent="0.2">
      <c r="D572" s="28" t="s">
        <v>84</v>
      </c>
      <c r="E572" s="14" t="s">
        <v>685</v>
      </c>
      <c r="F572" s="8">
        <v>11327</v>
      </c>
    </row>
    <row r="573" spans="4:6" x14ac:dyDescent="0.2">
      <c r="D573" s="28" t="s">
        <v>84</v>
      </c>
      <c r="E573" s="14" t="s">
        <v>686</v>
      </c>
      <c r="F573" s="8">
        <v>11341</v>
      </c>
    </row>
    <row r="574" spans="4:6" x14ac:dyDescent="0.2">
      <c r="D574" s="28" t="s">
        <v>84</v>
      </c>
      <c r="E574" s="14" t="s">
        <v>687</v>
      </c>
      <c r="F574" s="8">
        <v>11342</v>
      </c>
    </row>
    <row r="575" spans="4:6" x14ac:dyDescent="0.2">
      <c r="D575" s="28" t="s">
        <v>84</v>
      </c>
      <c r="E575" s="14" t="s">
        <v>688</v>
      </c>
      <c r="F575" s="8">
        <v>11343</v>
      </c>
    </row>
    <row r="576" spans="4:6" x14ac:dyDescent="0.2">
      <c r="D576" s="28" t="s">
        <v>84</v>
      </c>
      <c r="E576" s="14" t="s">
        <v>689</v>
      </c>
      <c r="F576" s="8">
        <v>11346</v>
      </c>
    </row>
    <row r="577" spans="4:6" x14ac:dyDescent="0.2">
      <c r="D577" s="28" t="s">
        <v>84</v>
      </c>
      <c r="E577" s="14" t="s">
        <v>690</v>
      </c>
      <c r="F577" s="8">
        <v>11347</v>
      </c>
    </row>
    <row r="578" spans="4:6" x14ac:dyDescent="0.2">
      <c r="D578" s="28" t="s">
        <v>84</v>
      </c>
      <c r="E578" s="14" t="s">
        <v>691</v>
      </c>
      <c r="F578" s="8">
        <v>11348</v>
      </c>
    </row>
    <row r="579" spans="4:6" x14ac:dyDescent="0.2">
      <c r="D579" s="28" t="s">
        <v>84</v>
      </c>
      <c r="E579" s="14" t="s">
        <v>692</v>
      </c>
      <c r="F579" s="8">
        <v>11349</v>
      </c>
    </row>
    <row r="580" spans="4:6" x14ac:dyDescent="0.2">
      <c r="D580" s="28" t="s">
        <v>84</v>
      </c>
      <c r="E580" s="14" t="s">
        <v>693</v>
      </c>
      <c r="F580" s="8">
        <v>11361</v>
      </c>
    </row>
    <row r="581" spans="4:6" x14ac:dyDescent="0.2">
      <c r="D581" s="28" t="s">
        <v>84</v>
      </c>
      <c r="E581" s="14" t="s">
        <v>694</v>
      </c>
      <c r="F581" s="8">
        <v>11362</v>
      </c>
    </row>
    <row r="582" spans="4:6" x14ac:dyDescent="0.2">
      <c r="D582" s="28" t="s">
        <v>84</v>
      </c>
      <c r="E582" s="14" t="s">
        <v>695</v>
      </c>
      <c r="F582" s="8">
        <v>11363</v>
      </c>
    </row>
    <row r="583" spans="4:6" x14ac:dyDescent="0.2">
      <c r="D583" s="28" t="s">
        <v>84</v>
      </c>
      <c r="E583" s="14" t="s">
        <v>696</v>
      </c>
      <c r="F583" s="8">
        <v>11365</v>
      </c>
    </row>
    <row r="584" spans="4:6" x14ac:dyDescent="0.2">
      <c r="D584" s="28" t="s">
        <v>84</v>
      </c>
      <c r="E584" s="14" t="s">
        <v>697</v>
      </c>
      <c r="F584" s="8">
        <v>11369</v>
      </c>
    </row>
    <row r="585" spans="4:6" x14ac:dyDescent="0.2">
      <c r="D585" s="28" t="s">
        <v>84</v>
      </c>
      <c r="E585" s="14" t="s">
        <v>698</v>
      </c>
      <c r="F585" s="8">
        <v>11381</v>
      </c>
    </row>
    <row r="586" spans="4:6" x14ac:dyDescent="0.2">
      <c r="D586" s="28" t="s">
        <v>84</v>
      </c>
      <c r="E586" s="14" t="s">
        <v>699</v>
      </c>
      <c r="F586" s="8">
        <v>11383</v>
      </c>
    </row>
    <row r="587" spans="4:6" x14ac:dyDescent="0.2">
      <c r="D587" s="28" t="s">
        <v>84</v>
      </c>
      <c r="E587" s="14" t="s">
        <v>700</v>
      </c>
      <c r="F587" s="8">
        <v>11385</v>
      </c>
    </row>
    <row r="588" spans="4:6" x14ac:dyDescent="0.2">
      <c r="D588" s="28" t="s">
        <v>84</v>
      </c>
      <c r="E588" s="14" t="s">
        <v>701</v>
      </c>
      <c r="F588" s="8">
        <v>11408</v>
      </c>
    </row>
    <row r="589" spans="4:6" x14ac:dyDescent="0.2">
      <c r="D589" s="28" t="s">
        <v>84</v>
      </c>
      <c r="E589" s="14" t="s">
        <v>702</v>
      </c>
      <c r="F589" s="8">
        <v>11442</v>
      </c>
    </row>
    <row r="590" spans="4:6" x14ac:dyDescent="0.2">
      <c r="D590" s="28" t="s">
        <v>84</v>
      </c>
      <c r="E590" s="14" t="s">
        <v>703</v>
      </c>
      <c r="F590" s="8">
        <v>11464</v>
      </c>
    </row>
    <row r="591" spans="4:6" x14ac:dyDescent="0.2">
      <c r="D591" s="28" t="s">
        <v>84</v>
      </c>
      <c r="E591" s="14" t="s">
        <v>704</v>
      </c>
      <c r="F591" s="8">
        <v>11465</v>
      </c>
    </row>
    <row r="592" spans="4:6" x14ac:dyDescent="0.2">
      <c r="D592" s="28" t="s">
        <v>85</v>
      </c>
      <c r="E592" s="14" t="s">
        <v>85</v>
      </c>
      <c r="F592" s="8">
        <v>12000</v>
      </c>
    </row>
    <row r="593" spans="4:8" x14ac:dyDescent="0.2">
      <c r="D593" s="28" t="s">
        <v>85</v>
      </c>
      <c r="E593" s="14" t="s">
        <v>706</v>
      </c>
      <c r="F593" s="8">
        <v>12100</v>
      </c>
      <c r="G593" s="37" t="s">
        <v>19</v>
      </c>
    </row>
    <row r="594" spans="4:8" x14ac:dyDescent="0.2">
      <c r="D594" s="28" t="s">
        <v>85</v>
      </c>
      <c r="E594" s="14" t="s">
        <v>707</v>
      </c>
      <c r="F594" s="8">
        <v>12202</v>
      </c>
    </row>
    <row r="595" spans="4:8" x14ac:dyDescent="0.2">
      <c r="D595" s="28" t="s">
        <v>85</v>
      </c>
      <c r="E595" s="14" t="s">
        <v>708</v>
      </c>
      <c r="F595" s="8">
        <v>12203</v>
      </c>
    </row>
    <row r="596" spans="4:8" x14ac:dyDescent="0.2">
      <c r="D596" s="28" t="s">
        <v>85</v>
      </c>
      <c r="E596" s="14" t="s">
        <v>709</v>
      </c>
      <c r="F596" s="8">
        <v>12204</v>
      </c>
      <c r="H596" s="37" t="s">
        <v>19</v>
      </c>
    </row>
    <row r="597" spans="4:8" x14ac:dyDescent="0.2">
      <c r="D597" s="28" t="s">
        <v>85</v>
      </c>
      <c r="E597" s="14" t="s">
        <v>710</v>
      </c>
      <c r="F597" s="8">
        <v>12205</v>
      </c>
    </row>
    <row r="598" spans="4:8" x14ac:dyDescent="0.2">
      <c r="D598" s="28" t="s">
        <v>85</v>
      </c>
      <c r="E598" s="14" t="s">
        <v>711</v>
      </c>
      <c r="F598" s="8">
        <v>12206</v>
      </c>
    </row>
    <row r="599" spans="4:8" x14ac:dyDescent="0.2">
      <c r="D599" s="28" t="s">
        <v>85</v>
      </c>
      <c r="E599" s="14" t="s">
        <v>712</v>
      </c>
      <c r="F599" s="8">
        <v>12207</v>
      </c>
    </row>
    <row r="600" spans="4:8" x14ac:dyDescent="0.2">
      <c r="D600" s="28" t="s">
        <v>85</v>
      </c>
      <c r="E600" s="14" t="s">
        <v>713</v>
      </c>
      <c r="F600" s="8">
        <v>12208</v>
      </c>
    </row>
    <row r="601" spans="4:8" x14ac:dyDescent="0.2">
      <c r="D601" s="28" t="s">
        <v>85</v>
      </c>
      <c r="E601" s="14" t="s">
        <v>714</v>
      </c>
      <c r="F601" s="8">
        <v>12210</v>
      </c>
    </row>
    <row r="602" spans="4:8" x14ac:dyDescent="0.2">
      <c r="D602" s="28" t="s">
        <v>85</v>
      </c>
      <c r="E602" s="14" t="s">
        <v>715</v>
      </c>
      <c r="F602" s="8">
        <v>12211</v>
      </c>
    </row>
    <row r="603" spans="4:8" x14ac:dyDescent="0.2">
      <c r="D603" s="28" t="s">
        <v>85</v>
      </c>
      <c r="E603" s="14" t="s">
        <v>716</v>
      </c>
      <c r="F603" s="8">
        <v>12212</v>
      </c>
    </row>
    <row r="604" spans="4:8" x14ac:dyDescent="0.2">
      <c r="D604" s="28" t="s">
        <v>85</v>
      </c>
      <c r="E604" s="14" t="s">
        <v>717</v>
      </c>
      <c r="F604" s="8">
        <v>12213</v>
      </c>
    </row>
    <row r="605" spans="4:8" x14ac:dyDescent="0.2">
      <c r="D605" s="28" t="s">
        <v>85</v>
      </c>
      <c r="E605" s="14" t="s">
        <v>718</v>
      </c>
      <c r="F605" s="8">
        <v>12215</v>
      </c>
    </row>
    <row r="606" spans="4:8" x14ac:dyDescent="0.2">
      <c r="D606" s="28" t="s">
        <v>85</v>
      </c>
      <c r="E606" s="14" t="s">
        <v>719</v>
      </c>
      <c r="F606" s="8">
        <v>12216</v>
      </c>
    </row>
    <row r="607" spans="4:8" x14ac:dyDescent="0.2">
      <c r="D607" s="28" t="s">
        <v>85</v>
      </c>
      <c r="E607" s="14" t="s">
        <v>720</v>
      </c>
      <c r="F607" s="8">
        <v>12217</v>
      </c>
      <c r="H607" s="37" t="s">
        <v>19</v>
      </c>
    </row>
    <row r="608" spans="4:8" x14ac:dyDescent="0.2">
      <c r="D608" s="28" t="s">
        <v>85</v>
      </c>
      <c r="E608" s="14" t="s">
        <v>721</v>
      </c>
      <c r="F608" s="8">
        <v>12218</v>
      </c>
    </row>
    <row r="609" spans="4:6" x14ac:dyDescent="0.2">
      <c r="D609" s="28" t="s">
        <v>85</v>
      </c>
      <c r="E609" s="14" t="s">
        <v>722</v>
      </c>
      <c r="F609" s="8">
        <v>12219</v>
      </c>
    </row>
    <row r="610" spans="4:6" x14ac:dyDescent="0.2">
      <c r="D610" s="28" t="s">
        <v>85</v>
      </c>
      <c r="E610" s="14" t="s">
        <v>723</v>
      </c>
      <c r="F610" s="8">
        <v>12220</v>
      </c>
    </row>
    <row r="611" spans="4:6" x14ac:dyDescent="0.2">
      <c r="D611" s="28" t="s">
        <v>85</v>
      </c>
      <c r="E611" s="14" t="s">
        <v>724</v>
      </c>
      <c r="F611" s="8">
        <v>12221</v>
      </c>
    </row>
    <row r="612" spans="4:6" x14ac:dyDescent="0.2">
      <c r="D612" s="28" t="s">
        <v>85</v>
      </c>
      <c r="E612" s="14" t="s">
        <v>725</v>
      </c>
      <c r="F612" s="8">
        <v>12222</v>
      </c>
    </row>
    <row r="613" spans="4:6" x14ac:dyDescent="0.2">
      <c r="D613" s="28" t="s">
        <v>85</v>
      </c>
      <c r="E613" s="14" t="s">
        <v>726</v>
      </c>
      <c r="F613" s="8">
        <v>12223</v>
      </c>
    </row>
    <row r="614" spans="4:6" x14ac:dyDescent="0.2">
      <c r="D614" s="28" t="s">
        <v>85</v>
      </c>
      <c r="E614" s="14" t="s">
        <v>727</v>
      </c>
      <c r="F614" s="8">
        <v>12224</v>
      </c>
    </row>
    <row r="615" spans="4:6" x14ac:dyDescent="0.2">
      <c r="D615" s="28" t="s">
        <v>85</v>
      </c>
      <c r="E615" s="14" t="s">
        <v>728</v>
      </c>
      <c r="F615" s="8">
        <v>12225</v>
      </c>
    </row>
    <row r="616" spans="4:6" x14ac:dyDescent="0.2">
      <c r="D616" s="28" t="s">
        <v>85</v>
      </c>
      <c r="E616" s="14" t="s">
        <v>729</v>
      </c>
      <c r="F616" s="8">
        <v>12226</v>
      </c>
    </row>
    <row r="617" spans="4:6" x14ac:dyDescent="0.2">
      <c r="D617" s="28" t="s">
        <v>85</v>
      </c>
      <c r="E617" s="14" t="s">
        <v>730</v>
      </c>
      <c r="F617" s="8">
        <v>12227</v>
      </c>
    </row>
    <row r="618" spans="4:6" x14ac:dyDescent="0.2">
      <c r="D618" s="28" t="s">
        <v>85</v>
      </c>
      <c r="E618" s="14" t="s">
        <v>731</v>
      </c>
      <c r="F618" s="8">
        <v>12228</v>
      </c>
    </row>
    <row r="619" spans="4:6" x14ac:dyDescent="0.2">
      <c r="D619" s="28" t="s">
        <v>85</v>
      </c>
      <c r="E619" s="14" t="s">
        <v>732</v>
      </c>
      <c r="F619" s="8">
        <v>12229</v>
      </c>
    </row>
    <row r="620" spans="4:6" x14ac:dyDescent="0.2">
      <c r="D620" s="28" t="s">
        <v>85</v>
      </c>
      <c r="E620" s="14" t="s">
        <v>733</v>
      </c>
      <c r="F620" s="8">
        <v>12230</v>
      </c>
    </row>
    <row r="621" spans="4:6" x14ac:dyDescent="0.2">
      <c r="D621" s="28" t="s">
        <v>85</v>
      </c>
      <c r="E621" s="14" t="s">
        <v>734</v>
      </c>
      <c r="F621" s="8">
        <v>12231</v>
      </c>
    </row>
    <row r="622" spans="4:6" x14ac:dyDescent="0.2">
      <c r="D622" s="28" t="s">
        <v>85</v>
      </c>
      <c r="E622" s="14" t="s">
        <v>735</v>
      </c>
      <c r="F622" s="8">
        <v>12232</v>
      </c>
    </row>
    <row r="623" spans="4:6" x14ac:dyDescent="0.2">
      <c r="D623" s="28" t="s">
        <v>85</v>
      </c>
      <c r="E623" s="14" t="s">
        <v>736</v>
      </c>
      <c r="F623" s="8">
        <v>12233</v>
      </c>
    </row>
    <row r="624" spans="4:6" x14ac:dyDescent="0.2">
      <c r="D624" s="28" t="s">
        <v>85</v>
      </c>
      <c r="E624" s="14" t="s">
        <v>737</v>
      </c>
      <c r="F624" s="8">
        <v>12234</v>
      </c>
    </row>
    <row r="625" spans="4:6" x14ac:dyDescent="0.2">
      <c r="D625" s="28" t="s">
        <v>85</v>
      </c>
      <c r="E625" s="14" t="s">
        <v>738</v>
      </c>
      <c r="F625" s="8">
        <v>12235</v>
      </c>
    </row>
    <row r="626" spans="4:6" x14ac:dyDescent="0.2">
      <c r="D626" s="28" t="s">
        <v>85</v>
      </c>
      <c r="E626" s="14" t="s">
        <v>739</v>
      </c>
      <c r="F626" s="8">
        <v>12236</v>
      </c>
    </row>
    <row r="627" spans="4:6" x14ac:dyDescent="0.2">
      <c r="D627" s="28" t="s">
        <v>85</v>
      </c>
      <c r="E627" s="14" t="s">
        <v>740</v>
      </c>
      <c r="F627" s="8">
        <v>12237</v>
      </c>
    </row>
    <row r="628" spans="4:6" x14ac:dyDescent="0.2">
      <c r="D628" s="28" t="s">
        <v>85</v>
      </c>
      <c r="E628" s="14" t="s">
        <v>741</v>
      </c>
      <c r="F628" s="8">
        <v>12238</v>
      </c>
    </row>
    <row r="629" spans="4:6" x14ac:dyDescent="0.2">
      <c r="D629" s="28" t="s">
        <v>85</v>
      </c>
      <c r="E629" s="14" t="s">
        <v>742</v>
      </c>
      <c r="F629" s="8">
        <v>12239</v>
      </c>
    </row>
    <row r="630" spans="4:6" x14ac:dyDescent="0.2">
      <c r="D630" s="28" t="s">
        <v>85</v>
      </c>
      <c r="E630" s="14" t="s">
        <v>743</v>
      </c>
      <c r="F630" s="8">
        <v>12322</v>
      </c>
    </row>
    <row r="631" spans="4:6" x14ac:dyDescent="0.2">
      <c r="D631" s="28" t="s">
        <v>85</v>
      </c>
      <c r="E631" s="14" t="s">
        <v>744</v>
      </c>
      <c r="F631" s="8">
        <v>12329</v>
      </c>
    </row>
    <row r="632" spans="4:6" x14ac:dyDescent="0.2">
      <c r="D632" s="28" t="s">
        <v>85</v>
      </c>
      <c r="E632" s="14" t="s">
        <v>745</v>
      </c>
      <c r="F632" s="8">
        <v>12342</v>
      </c>
    </row>
    <row r="633" spans="4:6" x14ac:dyDescent="0.2">
      <c r="D633" s="28" t="s">
        <v>85</v>
      </c>
      <c r="E633" s="14" t="s">
        <v>746</v>
      </c>
      <c r="F633" s="8">
        <v>12347</v>
      </c>
    </row>
    <row r="634" spans="4:6" x14ac:dyDescent="0.2">
      <c r="D634" s="28" t="s">
        <v>85</v>
      </c>
      <c r="E634" s="14" t="s">
        <v>747</v>
      </c>
      <c r="F634" s="8">
        <v>12349</v>
      </c>
    </row>
    <row r="635" spans="4:6" x14ac:dyDescent="0.2">
      <c r="D635" s="28" t="s">
        <v>85</v>
      </c>
      <c r="E635" s="14" t="s">
        <v>748</v>
      </c>
      <c r="F635" s="8">
        <v>12403</v>
      </c>
    </row>
    <row r="636" spans="4:6" x14ac:dyDescent="0.2">
      <c r="D636" s="28" t="s">
        <v>85</v>
      </c>
      <c r="E636" s="14" t="s">
        <v>749</v>
      </c>
      <c r="F636" s="8">
        <v>12409</v>
      </c>
    </row>
    <row r="637" spans="4:6" x14ac:dyDescent="0.2">
      <c r="D637" s="28" t="s">
        <v>85</v>
      </c>
      <c r="E637" s="14" t="s">
        <v>750</v>
      </c>
      <c r="F637" s="8">
        <v>12410</v>
      </c>
    </row>
    <row r="638" spans="4:6" x14ac:dyDescent="0.2">
      <c r="D638" s="28" t="s">
        <v>85</v>
      </c>
      <c r="E638" s="14" t="s">
        <v>751</v>
      </c>
      <c r="F638" s="8">
        <v>12421</v>
      </c>
    </row>
    <row r="639" spans="4:6" x14ac:dyDescent="0.2">
      <c r="D639" s="28" t="s">
        <v>85</v>
      </c>
      <c r="E639" s="14" t="s">
        <v>752</v>
      </c>
      <c r="F639" s="8">
        <v>12422</v>
      </c>
    </row>
    <row r="640" spans="4:6" x14ac:dyDescent="0.2">
      <c r="D640" s="28" t="s">
        <v>85</v>
      </c>
      <c r="E640" s="14" t="s">
        <v>753</v>
      </c>
      <c r="F640" s="8">
        <v>12423</v>
      </c>
    </row>
    <row r="641" spans="4:6" x14ac:dyDescent="0.2">
      <c r="D641" s="28" t="s">
        <v>85</v>
      </c>
      <c r="E641" s="14" t="s">
        <v>754</v>
      </c>
      <c r="F641" s="8">
        <v>12424</v>
      </c>
    </row>
    <row r="642" spans="4:6" x14ac:dyDescent="0.2">
      <c r="D642" s="28" t="s">
        <v>85</v>
      </c>
      <c r="E642" s="14" t="s">
        <v>755</v>
      </c>
      <c r="F642" s="8">
        <v>12426</v>
      </c>
    </row>
    <row r="643" spans="4:6" x14ac:dyDescent="0.2">
      <c r="D643" s="28" t="s">
        <v>85</v>
      </c>
      <c r="E643" s="14" t="s">
        <v>756</v>
      </c>
      <c r="F643" s="8">
        <v>12427</v>
      </c>
    </row>
    <row r="644" spans="4:6" x14ac:dyDescent="0.2">
      <c r="D644" s="28" t="s">
        <v>85</v>
      </c>
      <c r="E644" s="14" t="s">
        <v>757</v>
      </c>
      <c r="F644" s="8">
        <v>12441</v>
      </c>
    </row>
    <row r="645" spans="4:6" x14ac:dyDescent="0.2">
      <c r="D645" s="28" t="s">
        <v>85</v>
      </c>
      <c r="E645" s="14" t="s">
        <v>758</v>
      </c>
      <c r="F645" s="8">
        <v>12443</v>
      </c>
    </row>
    <row r="646" spans="4:6" x14ac:dyDescent="0.2">
      <c r="D646" s="28" t="s">
        <v>85</v>
      </c>
      <c r="E646" s="14" t="s">
        <v>759</v>
      </c>
      <c r="F646" s="8">
        <v>12463</v>
      </c>
    </row>
    <row r="647" spans="4:6" x14ac:dyDescent="0.2">
      <c r="D647" s="28" t="s">
        <v>86</v>
      </c>
      <c r="E647" s="14" t="s">
        <v>86</v>
      </c>
      <c r="F647" s="8">
        <v>13000</v>
      </c>
    </row>
    <row r="648" spans="4:6" x14ac:dyDescent="0.2">
      <c r="D648" s="28" t="s">
        <v>86</v>
      </c>
      <c r="E648" s="14" t="s">
        <v>761</v>
      </c>
      <c r="F648" s="8">
        <v>13101</v>
      </c>
    </row>
    <row r="649" spans="4:6" x14ac:dyDescent="0.2">
      <c r="D649" s="28" t="s">
        <v>86</v>
      </c>
      <c r="E649" s="14" t="s">
        <v>762</v>
      </c>
      <c r="F649" s="8">
        <v>13102</v>
      </c>
    </row>
    <row r="650" spans="4:6" x14ac:dyDescent="0.2">
      <c r="D650" s="28" t="s">
        <v>86</v>
      </c>
      <c r="E650" s="14" t="s">
        <v>763</v>
      </c>
      <c r="F650" s="8">
        <v>13103</v>
      </c>
    </row>
    <row r="651" spans="4:6" x14ac:dyDescent="0.2">
      <c r="D651" s="28" t="s">
        <v>86</v>
      </c>
      <c r="E651" s="14" t="s">
        <v>764</v>
      </c>
      <c r="F651" s="8">
        <v>13104</v>
      </c>
    </row>
    <row r="652" spans="4:6" x14ac:dyDescent="0.2">
      <c r="D652" s="28" t="s">
        <v>86</v>
      </c>
      <c r="E652" s="14" t="s">
        <v>765</v>
      </c>
      <c r="F652" s="8">
        <v>13105</v>
      </c>
    </row>
    <row r="653" spans="4:6" x14ac:dyDescent="0.2">
      <c r="D653" s="28" t="s">
        <v>86</v>
      </c>
      <c r="E653" s="14" t="s">
        <v>766</v>
      </c>
      <c r="F653" s="8">
        <v>13106</v>
      </c>
    </row>
    <row r="654" spans="4:6" x14ac:dyDescent="0.2">
      <c r="D654" s="28" t="s">
        <v>86</v>
      </c>
      <c r="E654" s="14" t="s">
        <v>767</v>
      </c>
      <c r="F654" s="8">
        <v>13107</v>
      </c>
    </row>
    <row r="655" spans="4:6" x14ac:dyDescent="0.2">
      <c r="D655" s="28" t="s">
        <v>86</v>
      </c>
      <c r="E655" s="14" t="s">
        <v>768</v>
      </c>
      <c r="F655" s="8">
        <v>13108</v>
      </c>
    </row>
    <row r="656" spans="4:6" x14ac:dyDescent="0.2">
      <c r="D656" s="28" t="s">
        <v>86</v>
      </c>
      <c r="E656" s="14" t="s">
        <v>769</v>
      </c>
      <c r="F656" s="8">
        <v>13109</v>
      </c>
    </row>
    <row r="657" spans="4:8" x14ac:dyDescent="0.2">
      <c r="D657" s="28" t="s">
        <v>86</v>
      </c>
      <c r="E657" s="14" t="s">
        <v>770</v>
      </c>
      <c r="F657" s="8">
        <v>13110</v>
      </c>
    </row>
    <row r="658" spans="4:8" x14ac:dyDescent="0.2">
      <c r="D658" s="28" t="s">
        <v>86</v>
      </c>
      <c r="E658" s="14" t="s">
        <v>771</v>
      </c>
      <c r="F658" s="8">
        <v>13111</v>
      </c>
    </row>
    <row r="659" spans="4:8" x14ac:dyDescent="0.2">
      <c r="D659" s="28" t="s">
        <v>86</v>
      </c>
      <c r="E659" s="14" t="s">
        <v>772</v>
      </c>
      <c r="F659" s="8">
        <v>13112</v>
      </c>
    </row>
    <row r="660" spans="4:8" x14ac:dyDescent="0.2">
      <c r="D660" s="28" t="s">
        <v>86</v>
      </c>
      <c r="E660" s="14" t="s">
        <v>773</v>
      </c>
      <c r="F660" s="8">
        <v>13113</v>
      </c>
    </row>
    <row r="661" spans="4:8" x14ac:dyDescent="0.2">
      <c r="D661" s="28" t="s">
        <v>86</v>
      </c>
      <c r="E661" s="14" t="s">
        <v>774</v>
      </c>
      <c r="F661" s="8">
        <v>13114</v>
      </c>
    </row>
    <row r="662" spans="4:8" x14ac:dyDescent="0.2">
      <c r="D662" s="28" t="s">
        <v>86</v>
      </c>
      <c r="E662" s="14" t="s">
        <v>775</v>
      </c>
      <c r="F662" s="8">
        <v>13115</v>
      </c>
    </row>
    <row r="663" spans="4:8" x14ac:dyDescent="0.2">
      <c r="D663" s="28" t="s">
        <v>86</v>
      </c>
      <c r="E663" s="14" t="s">
        <v>776</v>
      </c>
      <c r="F663" s="8">
        <v>13116</v>
      </c>
    </row>
    <row r="664" spans="4:8" x14ac:dyDescent="0.2">
      <c r="D664" s="28" t="s">
        <v>86</v>
      </c>
      <c r="E664" s="14" t="s">
        <v>777</v>
      </c>
      <c r="F664" s="8">
        <v>13117</v>
      </c>
    </row>
    <row r="665" spans="4:8" x14ac:dyDescent="0.2">
      <c r="D665" s="28" t="s">
        <v>86</v>
      </c>
      <c r="E665" s="14" t="s">
        <v>778</v>
      </c>
      <c r="F665" s="8">
        <v>13118</v>
      </c>
    </row>
    <row r="666" spans="4:8" x14ac:dyDescent="0.2">
      <c r="D666" s="28" t="s">
        <v>86</v>
      </c>
      <c r="E666" s="14" t="s">
        <v>779</v>
      </c>
      <c r="F666" s="8">
        <v>13119</v>
      </c>
    </row>
    <row r="667" spans="4:8" x14ac:dyDescent="0.2">
      <c r="D667" s="28" t="s">
        <v>86</v>
      </c>
      <c r="E667" s="14" t="s">
        <v>780</v>
      </c>
      <c r="F667" s="8">
        <v>13120</v>
      </c>
    </row>
    <row r="668" spans="4:8" x14ac:dyDescent="0.2">
      <c r="D668" s="28" t="s">
        <v>86</v>
      </c>
      <c r="E668" s="14" t="s">
        <v>781</v>
      </c>
      <c r="F668" s="8">
        <v>13121</v>
      </c>
    </row>
    <row r="669" spans="4:8" x14ac:dyDescent="0.2">
      <c r="D669" s="28" t="s">
        <v>86</v>
      </c>
      <c r="E669" s="14" t="s">
        <v>782</v>
      </c>
      <c r="F669" s="8">
        <v>13122</v>
      </c>
    </row>
    <row r="670" spans="4:8" x14ac:dyDescent="0.2">
      <c r="D670" s="28" t="s">
        <v>86</v>
      </c>
      <c r="E670" s="14" t="s">
        <v>783</v>
      </c>
      <c r="F670" s="8">
        <v>13123</v>
      </c>
    </row>
    <row r="671" spans="4:8" x14ac:dyDescent="0.2">
      <c r="D671" s="28" t="s">
        <v>86</v>
      </c>
      <c r="E671" s="14" t="s">
        <v>784</v>
      </c>
      <c r="F671" s="8">
        <v>13201</v>
      </c>
      <c r="H671" s="37" t="s">
        <v>19</v>
      </c>
    </row>
    <row r="672" spans="4:8" x14ac:dyDescent="0.2">
      <c r="D672" s="28" t="s">
        <v>86</v>
      </c>
      <c r="E672" s="14" t="s">
        <v>785</v>
      </c>
      <c r="F672" s="8">
        <v>13202</v>
      </c>
    </row>
    <row r="673" spans="4:6" x14ac:dyDescent="0.2">
      <c r="D673" s="28" t="s">
        <v>86</v>
      </c>
      <c r="E673" s="14" t="s">
        <v>786</v>
      </c>
      <c r="F673" s="8">
        <v>13203</v>
      </c>
    </row>
    <row r="674" spans="4:6" x14ac:dyDescent="0.2">
      <c r="D674" s="28" t="s">
        <v>86</v>
      </c>
      <c r="E674" s="14" t="s">
        <v>787</v>
      </c>
      <c r="F674" s="8">
        <v>13204</v>
      </c>
    </row>
    <row r="675" spans="4:6" x14ac:dyDescent="0.2">
      <c r="D675" s="28" t="s">
        <v>86</v>
      </c>
      <c r="E675" s="14" t="s">
        <v>788</v>
      </c>
      <c r="F675" s="8">
        <v>13205</v>
      </c>
    </row>
    <row r="676" spans="4:6" x14ac:dyDescent="0.2">
      <c r="D676" s="28" t="s">
        <v>86</v>
      </c>
      <c r="E676" s="14" t="s">
        <v>789</v>
      </c>
      <c r="F676" s="8">
        <v>13206</v>
      </c>
    </row>
    <row r="677" spans="4:6" x14ac:dyDescent="0.2">
      <c r="D677" s="28" t="s">
        <v>86</v>
      </c>
      <c r="E677" s="14" t="s">
        <v>790</v>
      </c>
      <c r="F677" s="8">
        <v>13207</v>
      </c>
    </row>
    <row r="678" spans="4:6" x14ac:dyDescent="0.2">
      <c r="D678" s="28" t="s">
        <v>86</v>
      </c>
      <c r="E678" s="14" t="s">
        <v>791</v>
      </c>
      <c r="F678" s="8">
        <v>13208</v>
      </c>
    </row>
    <row r="679" spans="4:6" x14ac:dyDescent="0.2">
      <c r="D679" s="28" t="s">
        <v>86</v>
      </c>
      <c r="E679" s="14" t="s">
        <v>792</v>
      </c>
      <c r="F679" s="8">
        <v>13209</v>
      </c>
    </row>
    <row r="680" spans="4:6" x14ac:dyDescent="0.2">
      <c r="D680" s="28" t="s">
        <v>86</v>
      </c>
      <c r="E680" s="14" t="s">
        <v>793</v>
      </c>
      <c r="F680" s="8">
        <v>13210</v>
      </c>
    </row>
    <row r="681" spans="4:6" x14ac:dyDescent="0.2">
      <c r="D681" s="28" t="s">
        <v>86</v>
      </c>
      <c r="E681" s="14" t="s">
        <v>794</v>
      </c>
      <c r="F681" s="8">
        <v>13211</v>
      </c>
    </row>
    <row r="682" spans="4:6" x14ac:dyDescent="0.2">
      <c r="D682" s="28" t="s">
        <v>86</v>
      </c>
      <c r="E682" s="14" t="s">
        <v>795</v>
      </c>
      <c r="F682" s="8">
        <v>13212</v>
      </c>
    </row>
    <row r="683" spans="4:6" x14ac:dyDescent="0.2">
      <c r="D683" s="28" t="s">
        <v>86</v>
      </c>
      <c r="E683" s="14" t="s">
        <v>796</v>
      </c>
      <c r="F683" s="8">
        <v>13213</v>
      </c>
    </row>
    <row r="684" spans="4:6" x14ac:dyDescent="0.2">
      <c r="D684" s="28" t="s">
        <v>86</v>
      </c>
      <c r="E684" s="14" t="s">
        <v>797</v>
      </c>
      <c r="F684" s="8">
        <v>13214</v>
      </c>
    </row>
    <row r="685" spans="4:6" x14ac:dyDescent="0.2">
      <c r="D685" s="28" t="s">
        <v>86</v>
      </c>
      <c r="E685" s="14" t="s">
        <v>798</v>
      </c>
      <c r="F685" s="8">
        <v>13215</v>
      </c>
    </row>
    <row r="686" spans="4:6" x14ac:dyDescent="0.2">
      <c r="D686" s="28" t="s">
        <v>86</v>
      </c>
      <c r="E686" s="14" t="s">
        <v>799</v>
      </c>
      <c r="F686" s="8">
        <v>13218</v>
      </c>
    </row>
    <row r="687" spans="4:6" x14ac:dyDescent="0.2">
      <c r="D687" s="28" t="s">
        <v>86</v>
      </c>
      <c r="E687" s="14" t="s">
        <v>800</v>
      </c>
      <c r="F687" s="8">
        <v>13219</v>
      </c>
    </row>
    <row r="688" spans="4:6" x14ac:dyDescent="0.2">
      <c r="D688" s="28" t="s">
        <v>86</v>
      </c>
      <c r="E688" s="14" t="s">
        <v>801</v>
      </c>
      <c r="F688" s="8">
        <v>13220</v>
      </c>
    </row>
    <row r="689" spans="4:6" x14ac:dyDescent="0.2">
      <c r="D689" s="28" t="s">
        <v>86</v>
      </c>
      <c r="E689" s="14" t="s">
        <v>802</v>
      </c>
      <c r="F689" s="8">
        <v>13221</v>
      </c>
    </row>
    <row r="690" spans="4:6" x14ac:dyDescent="0.2">
      <c r="D690" s="28" t="s">
        <v>86</v>
      </c>
      <c r="E690" s="14" t="s">
        <v>803</v>
      </c>
      <c r="F690" s="8">
        <v>13222</v>
      </c>
    </row>
    <row r="691" spans="4:6" x14ac:dyDescent="0.2">
      <c r="D691" s="28" t="s">
        <v>86</v>
      </c>
      <c r="E691" s="14" t="s">
        <v>804</v>
      </c>
      <c r="F691" s="8">
        <v>13223</v>
      </c>
    </row>
    <row r="692" spans="4:6" x14ac:dyDescent="0.2">
      <c r="D692" s="28" t="s">
        <v>86</v>
      </c>
      <c r="E692" s="14" t="s">
        <v>805</v>
      </c>
      <c r="F692" s="8">
        <v>13224</v>
      </c>
    </row>
    <row r="693" spans="4:6" x14ac:dyDescent="0.2">
      <c r="D693" s="28" t="s">
        <v>86</v>
      </c>
      <c r="E693" s="14" t="s">
        <v>806</v>
      </c>
      <c r="F693" s="8">
        <v>13225</v>
      </c>
    </row>
    <row r="694" spans="4:6" x14ac:dyDescent="0.2">
      <c r="D694" s="28" t="s">
        <v>86</v>
      </c>
      <c r="E694" s="14" t="s">
        <v>807</v>
      </c>
      <c r="F694" s="8">
        <v>13227</v>
      </c>
    </row>
    <row r="695" spans="4:6" x14ac:dyDescent="0.2">
      <c r="D695" s="28" t="s">
        <v>86</v>
      </c>
      <c r="E695" s="14" t="s">
        <v>808</v>
      </c>
      <c r="F695" s="8">
        <v>13228</v>
      </c>
    </row>
    <row r="696" spans="4:6" x14ac:dyDescent="0.2">
      <c r="D696" s="28" t="s">
        <v>86</v>
      </c>
      <c r="E696" s="14" t="s">
        <v>809</v>
      </c>
      <c r="F696" s="8">
        <v>13229</v>
      </c>
    </row>
    <row r="697" spans="4:6" x14ac:dyDescent="0.2">
      <c r="D697" s="28" t="s">
        <v>86</v>
      </c>
      <c r="E697" s="14" t="s">
        <v>810</v>
      </c>
      <c r="F697" s="8">
        <v>13303</v>
      </c>
    </row>
    <row r="698" spans="4:6" x14ac:dyDescent="0.2">
      <c r="D698" s="28" t="s">
        <v>86</v>
      </c>
      <c r="E698" s="14" t="s">
        <v>811</v>
      </c>
      <c r="F698" s="8">
        <v>13305</v>
      </c>
    </row>
    <row r="699" spans="4:6" x14ac:dyDescent="0.2">
      <c r="D699" s="28" t="s">
        <v>86</v>
      </c>
      <c r="E699" s="14" t="s">
        <v>812</v>
      </c>
      <c r="F699" s="8">
        <v>13307</v>
      </c>
    </row>
    <row r="700" spans="4:6" x14ac:dyDescent="0.2">
      <c r="D700" s="28" t="s">
        <v>86</v>
      </c>
      <c r="E700" s="14" t="s">
        <v>813</v>
      </c>
      <c r="F700" s="8">
        <v>13308</v>
      </c>
    </row>
    <row r="701" spans="4:6" x14ac:dyDescent="0.2">
      <c r="D701" s="28" t="s">
        <v>86</v>
      </c>
      <c r="E701" s="14" t="s">
        <v>814</v>
      </c>
      <c r="F701" s="8">
        <v>13361</v>
      </c>
    </row>
    <row r="702" spans="4:6" x14ac:dyDescent="0.2">
      <c r="D702" s="28" t="s">
        <v>86</v>
      </c>
      <c r="E702" s="14" t="s">
        <v>815</v>
      </c>
      <c r="F702" s="8">
        <v>13362</v>
      </c>
    </row>
    <row r="703" spans="4:6" x14ac:dyDescent="0.2">
      <c r="D703" s="28" t="s">
        <v>86</v>
      </c>
      <c r="E703" s="14" t="s">
        <v>816</v>
      </c>
      <c r="F703" s="8">
        <v>13363</v>
      </c>
    </row>
    <row r="704" spans="4:6" x14ac:dyDescent="0.2">
      <c r="D704" s="28" t="s">
        <v>86</v>
      </c>
      <c r="E704" s="14" t="s">
        <v>817</v>
      </c>
      <c r="F704" s="8">
        <v>13364</v>
      </c>
    </row>
    <row r="705" spans="4:8" x14ac:dyDescent="0.2">
      <c r="D705" s="28" t="s">
        <v>86</v>
      </c>
      <c r="E705" s="14" t="s">
        <v>818</v>
      </c>
      <c r="F705" s="8">
        <v>13381</v>
      </c>
    </row>
    <row r="706" spans="4:8" x14ac:dyDescent="0.2">
      <c r="D706" s="28" t="s">
        <v>86</v>
      </c>
      <c r="E706" s="14" t="s">
        <v>819</v>
      </c>
      <c r="F706" s="8">
        <v>13382</v>
      </c>
    </row>
    <row r="707" spans="4:8" x14ac:dyDescent="0.2">
      <c r="D707" s="28" t="s">
        <v>86</v>
      </c>
      <c r="E707" s="14" t="s">
        <v>820</v>
      </c>
      <c r="F707" s="8">
        <v>13401</v>
      </c>
    </row>
    <row r="708" spans="4:8" x14ac:dyDescent="0.2">
      <c r="D708" s="28" t="s">
        <v>86</v>
      </c>
      <c r="E708" s="14" t="s">
        <v>821</v>
      </c>
      <c r="F708" s="8">
        <v>13402</v>
      </c>
    </row>
    <row r="709" spans="4:8" x14ac:dyDescent="0.2">
      <c r="D709" s="28" t="s">
        <v>86</v>
      </c>
      <c r="E709" s="14" t="s">
        <v>822</v>
      </c>
      <c r="F709" s="8">
        <v>13421</v>
      </c>
    </row>
    <row r="710" spans="4:8" x14ac:dyDescent="0.2">
      <c r="D710" s="28" t="s">
        <v>87</v>
      </c>
      <c r="E710" s="14" t="s">
        <v>87</v>
      </c>
      <c r="F710" s="8">
        <v>14000</v>
      </c>
    </row>
    <row r="711" spans="4:8" x14ac:dyDescent="0.2">
      <c r="D711" s="28" t="s">
        <v>87</v>
      </c>
      <c r="E711" s="14" t="s">
        <v>824</v>
      </c>
      <c r="F711" s="8">
        <v>14100</v>
      </c>
      <c r="G711" s="37" t="s">
        <v>19</v>
      </c>
    </row>
    <row r="712" spans="4:8" x14ac:dyDescent="0.2">
      <c r="D712" s="28" t="s">
        <v>87</v>
      </c>
      <c r="E712" s="14" t="s">
        <v>825</v>
      </c>
      <c r="F712" s="8">
        <v>14130</v>
      </c>
      <c r="G712" s="37" t="s">
        <v>19</v>
      </c>
    </row>
    <row r="713" spans="4:8" x14ac:dyDescent="0.2">
      <c r="D713" s="28" t="s">
        <v>87</v>
      </c>
      <c r="E713" s="14" t="s">
        <v>826</v>
      </c>
      <c r="F713" s="8">
        <v>14150</v>
      </c>
      <c r="G713" s="37" t="s">
        <v>19</v>
      </c>
    </row>
    <row r="714" spans="4:8" x14ac:dyDescent="0.2">
      <c r="D714" s="28" t="s">
        <v>87</v>
      </c>
      <c r="E714" s="14" t="s">
        <v>827</v>
      </c>
      <c r="F714" s="8">
        <v>14201</v>
      </c>
      <c r="H714" s="37" t="s">
        <v>19</v>
      </c>
    </row>
    <row r="715" spans="4:8" x14ac:dyDescent="0.2">
      <c r="D715" s="28" t="s">
        <v>87</v>
      </c>
      <c r="E715" s="14" t="s">
        <v>828</v>
      </c>
      <c r="F715" s="8">
        <v>14203</v>
      </c>
    </row>
    <row r="716" spans="4:8" x14ac:dyDescent="0.2">
      <c r="D716" s="28" t="s">
        <v>87</v>
      </c>
      <c r="E716" s="14" t="s">
        <v>829</v>
      </c>
      <c r="F716" s="8">
        <v>14204</v>
      </c>
    </row>
    <row r="717" spans="4:8" x14ac:dyDescent="0.2">
      <c r="D717" s="28" t="s">
        <v>87</v>
      </c>
      <c r="E717" s="14" t="s">
        <v>830</v>
      </c>
      <c r="F717" s="8">
        <v>14205</v>
      </c>
    </row>
    <row r="718" spans="4:8" x14ac:dyDescent="0.2">
      <c r="D718" s="28" t="s">
        <v>87</v>
      </c>
      <c r="E718" s="14" t="s">
        <v>831</v>
      </c>
      <c r="F718" s="8">
        <v>14206</v>
      </c>
    </row>
    <row r="719" spans="4:8" x14ac:dyDescent="0.2">
      <c r="D719" s="28" t="s">
        <v>87</v>
      </c>
      <c r="E719" s="14" t="s">
        <v>832</v>
      </c>
      <c r="F719" s="8">
        <v>14207</v>
      </c>
    </row>
    <row r="720" spans="4:8" x14ac:dyDescent="0.2">
      <c r="D720" s="28" t="s">
        <v>87</v>
      </c>
      <c r="E720" s="14" t="s">
        <v>833</v>
      </c>
      <c r="F720" s="8">
        <v>14208</v>
      </c>
    </row>
    <row r="721" spans="4:6" x14ac:dyDescent="0.2">
      <c r="D721" s="28" t="s">
        <v>87</v>
      </c>
      <c r="E721" s="14" t="s">
        <v>834</v>
      </c>
      <c r="F721" s="8">
        <v>14210</v>
      </c>
    </row>
    <row r="722" spans="4:6" x14ac:dyDescent="0.2">
      <c r="D722" s="28" t="s">
        <v>87</v>
      </c>
      <c r="E722" s="14" t="s">
        <v>835</v>
      </c>
      <c r="F722" s="8">
        <v>14211</v>
      </c>
    </row>
    <row r="723" spans="4:6" x14ac:dyDescent="0.2">
      <c r="D723" s="28" t="s">
        <v>87</v>
      </c>
      <c r="E723" s="14" t="s">
        <v>836</v>
      </c>
      <c r="F723" s="8">
        <v>14212</v>
      </c>
    </row>
    <row r="724" spans="4:6" x14ac:dyDescent="0.2">
      <c r="D724" s="28" t="s">
        <v>87</v>
      </c>
      <c r="E724" s="14" t="s">
        <v>837</v>
      </c>
      <c r="F724" s="8">
        <v>14213</v>
      </c>
    </row>
    <row r="725" spans="4:6" x14ac:dyDescent="0.2">
      <c r="D725" s="28" t="s">
        <v>87</v>
      </c>
      <c r="E725" s="14" t="s">
        <v>838</v>
      </c>
      <c r="F725" s="8">
        <v>14214</v>
      </c>
    </row>
    <row r="726" spans="4:6" x14ac:dyDescent="0.2">
      <c r="D726" s="28" t="s">
        <v>87</v>
      </c>
      <c r="E726" s="14" t="s">
        <v>839</v>
      </c>
      <c r="F726" s="8">
        <v>14215</v>
      </c>
    </row>
    <row r="727" spans="4:6" x14ac:dyDescent="0.2">
      <c r="D727" s="28" t="s">
        <v>87</v>
      </c>
      <c r="E727" s="14" t="s">
        <v>840</v>
      </c>
      <c r="F727" s="8">
        <v>14216</v>
      </c>
    </row>
    <row r="728" spans="4:6" x14ac:dyDescent="0.2">
      <c r="D728" s="28" t="s">
        <v>87</v>
      </c>
      <c r="E728" s="14" t="s">
        <v>841</v>
      </c>
      <c r="F728" s="8">
        <v>14217</v>
      </c>
    </row>
    <row r="729" spans="4:6" x14ac:dyDescent="0.2">
      <c r="D729" s="28" t="s">
        <v>87</v>
      </c>
      <c r="E729" s="14" t="s">
        <v>842</v>
      </c>
      <c r="F729" s="8">
        <v>14218</v>
      </c>
    </row>
    <row r="730" spans="4:6" x14ac:dyDescent="0.2">
      <c r="D730" s="28" t="s">
        <v>87</v>
      </c>
      <c r="E730" s="14" t="s">
        <v>843</v>
      </c>
      <c r="F730" s="8">
        <v>14301</v>
      </c>
    </row>
    <row r="731" spans="4:6" x14ac:dyDescent="0.2">
      <c r="D731" s="28" t="s">
        <v>87</v>
      </c>
      <c r="E731" s="14" t="s">
        <v>844</v>
      </c>
      <c r="F731" s="8">
        <v>14321</v>
      </c>
    </row>
    <row r="732" spans="4:6" x14ac:dyDescent="0.2">
      <c r="D732" s="28" t="s">
        <v>87</v>
      </c>
      <c r="E732" s="14" t="s">
        <v>845</v>
      </c>
      <c r="F732" s="8">
        <v>14341</v>
      </c>
    </row>
    <row r="733" spans="4:6" x14ac:dyDescent="0.2">
      <c r="D733" s="28" t="s">
        <v>87</v>
      </c>
      <c r="E733" s="14" t="s">
        <v>846</v>
      </c>
      <c r="F733" s="8">
        <v>14342</v>
      </c>
    </row>
    <row r="734" spans="4:6" x14ac:dyDescent="0.2">
      <c r="D734" s="28" t="s">
        <v>87</v>
      </c>
      <c r="E734" s="14" t="s">
        <v>847</v>
      </c>
      <c r="F734" s="8">
        <v>14361</v>
      </c>
    </row>
    <row r="735" spans="4:6" x14ac:dyDescent="0.2">
      <c r="D735" s="28" t="s">
        <v>87</v>
      </c>
      <c r="E735" s="14" t="s">
        <v>848</v>
      </c>
      <c r="F735" s="8">
        <v>14362</v>
      </c>
    </row>
    <row r="736" spans="4:6" x14ac:dyDescent="0.2">
      <c r="D736" s="28" t="s">
        <v>87</v>
      </c>
      <c r="E736" s="14" t="s">
        <v>849</v>
      </c>
      <c r="F736" s="8">
        <v>14363</v>
      </c>
    </row>
    <row r="737" spans="4:7" x14ac:dyDescent="0.2">
      <c r="D737" s="28" t="s">
        <v>87</v>
      </c>
      <c r="E737" s="14" t="s">
        <v>850</v>
      </c>
      <c r="F737" s="8">
        <v>14364</v>
      </c>
    </row>
    <row r="738" spans="4:7" x14ac:dyDescent="0.2">
      <c r="D738" s="28" t="s">
        <v>87</v>
      </c>
      <c r="E738" s="14" t="s">
        <v>851</v>
      </c>
      <c r="F738" s="8">
        <v>14366</v>
      </c>
    </row>
    <row r="739" spans="4:7" x14ac:dyDescent="0.2">
      <c r="D739" s="28" t="s">
        <v>87</v>
      </c>
      <c r="E739" s="14" t="s">
        <v>852</v>
      </c>
      <c r="F739" s="8">
        <v>14382</v>
      </c>
    </row>
    <row r="740" spans="4:7" x14ac:dyDescent="0.2">
      <c r="D740" s="28" t="s">
        <v>87</v>
      </c>
      <c r="E740" s="14" t="s">
        <v>853</v>
      </c>
      <c r="F740" s="8">
        <v>14383</v>
      </c>
    </row>
    <row r="741" spans="4:7" x14ac:dyDescent="0.2">
      <c r="D741" s="28" t="s">
        <v>87</v>
      </c>
      <c r="E741" s="14" t="s">
        <v>854</v>
      </c>
      <c r="F741" s="8">
        <v>14384</v>
      </c>
    </row>
    <row r="742" spans="4:7" x14ac:dyDescent="0.2">
      <c r="D742" s="28" t="s">
        <v>87</v>
      </c>
      <c r="E742" s="14" t="s">
        <v>855</v>
      </c>
      <c r="F742" s="8">
        <v>14401</v>
      </c>
    </row>
    <row r="743" spans="4:7" x14ac:dyDescent="0.2">
      <c r="D743" s="28" t="s">
        <v>87</v>
      </c>
      <c r="E743" s="14" t="s">
        <v>856</v>
      </c>
      <c r="F743" s="8">
        <v>14402</v>
      </c>
    </row>
    <row r="744" spans="4:7" x14ac:dyDescent="0.2">
      <c r="D744" s="28" t="s">
        <v>88</v>
      </c>
      <c r="E744" s="14" t="s">
        <v>88</v>
      </c>
      <c r="F744" s="8">
        <v>15000</v>
      </c>
    </row>
    <row r="745" spans="4:7" x14ac:dyDescent="0.2">
      <c r="D745" s="28" t="s">
        <v>88</v>
      </c>
      <c r="E745" s="14" t="s">
        <v>858</v>
      </c>
      <c r="F745" s="8">
        <v>15100</v>
      </c>
      <c r="G745" s="37" t="s">
        <v>19</v>
      </c>
    </row>
    <row r="746" spans="4:7" x14ac:dyDescent="0.2">
      <c r="D746" s="28" t="s">
        <v>88</v>
      </c>
      <c r="E746" s="14" t="s">
        <v>859</v>
      </c>
      <c r="F746" s="8">
        <v>15202</v>
      </c>
    </row>
    <row r="747" spans="4:7" x14ac:dyDescent="0.2">
      <c r="D747" s="28" t="s">
        <v>88</v>
      </c>
      <c r="E747" s="14" t="s">
        <v>860</v>
      </c>
      <c r="F747" s="8">
        <v>15204</v>
      </c>
    </row>
    <row r="748" spans="4:7" x14ac:dyDescent="0.2">
      <c r="D748" s="28" t="s">
        <v>88</v>
      </c>
      <c r="E748" s="14" t="s">
        <v>861</v>
      </c>
      <c r="F748" s="8">
        <v>15205</v>
      </c>
    </row>
    <row r="749" spans="4:7" x14ac:dyDescent="0.2">
      <c r="D749" s="28" t="s">
        <v>88</v>
      </c>
      <c r="E749" s="14" t="s">
        <v>862</v>
      </c>
      <c r="F749" s="8">
        <v>15206</v>
      </c>
    </row>
    <row r="750" spans="4:7" x14ac:dyDescent="0.2">
      <c r="D750" s="28" t="s">
        <v>88</v>
      </c>
      <c r="E750" s="14" t="s">
        <v>863</v>
      </c>
      <c r="F750" s="8">
        <v>15208</v>
      </c>
    </row>
    <row r="751" spans="4:7" x14ac:dyDescent="0.2">
      <c r="D751" s="28" t="s">
        <v>88</v>
      </c>
      <c r="E751" s="14" t="s">
        <v>864</v>
      </c>
      <c r="F751" s="8">
        <v>15209</v>
      </c>
    </row>
    <row r="752" spans="4:7" x14ac:dyDescent="0.2">
      <c r="D752" s="28" t="s">
        <v>88</v>
      </c>
      <c r="E752" s="14" t="s">
        <v>865</v>
      </c>
      <c r="F752" s="8">
        <v>15210</v>
      </c>
    </row>
    <row r="753" spans="4:6" x14ac:dyDescent="0.2">
      <c r="D753" s="28" t="s">
        <v>88</v>
      </c>
      <c r="E753" s="14" t="s">
        <v>866</v>
      </c>
      <c r="F753" s="8">
        <v>15211</v>
      </c>
    </row>
    <row r="754" spans="4:6" x14ac:dyDescent="0.2">
      <c r="D754" s="28" t="s">
        <v>88</v>
      </c>
      <c r="E754" s="14" t="s">
        <v>867</v>
      </c>
      <c r="F754" s="8">
        <v>15212</v>
      </c>
    </row>
    <row r="755" spans="4:6" x14ac:dyDescent="0.2">
      <c r="D755" s="28" t="s">
        <v>88</v>
      </c>
      <c r="E755" s="14" t="s">
        <v>868</v>
      </c>
      <c r="F755" s="8">
        <v>15213</v>
      </c>
    </row>
    <row r="756" spans="4:6" x14ac:dyDescent="0.2">
      <c r="D756" s="28" t="s">
        <v>88</v>
      </c>
      <c r="E756" s="14" t="s">
        <v>869</v>
      </c>
      <c r="F756" s="8">
        <v>15216</v>
      </c>
    </row>
    <row r="757" spans="4:6" x14ac:dyDescent="0.2">
      <c r="D757" s="28" t="s">
        <v>88</v>
      </c>
      <c r="E757" s="14" t="s">
        <v>870</v>
      </c>
      <c r="F757" s="8">
        <v>15217</v>
      </c>
    </row>
    <row r="758" spans="4:6" x14ac:dyDescent="0.2">
      <c r="D758" s="28" t="s">
        <v>88</v>
      </c>
      <c r="E758" s="14" t="s">
        <v>871</v>
      </c>
      <c r="F758" s="8">
        <v>15218</v>
      </c>
    </row>
    <row r="759" spans="4:6" x14ac:dyDescent="0.2">
      <c r="D759" s="28" t="s">
        <v>88</v>
      </c>
      <c r="E759" s="14" t="s">
        <v>872</v>
      </c>
      <c r="F759" s="8">
        <v>15222</v>
      </c>
    </row>
    <row r="760" spans="4:6" x14ac:dyDescent="0.2">
      <c r="D760" s="28" t="s">
        <v>88</v>
      </c>
      <c r="E760" s="14" t="s">
        <v>873</v>
      </c>
      <c r="F760" s="8">
        <v>15223</v>
      </c>
    </row>
    <row r="761" spans="4:6" x14ac:dyDescent="0.2">
      <c r="D761" s="28" t="s">
        <v>88</v>
      </c>
      <c r="E761" s="14" t="s">
        <v>874</v>
      </c>
      <c r="F761" s="8">
        <v>15224</v>
      </c>
    </row>
    <row r="762" spans="4:6" x14ac:dyDescent="0.2">
      <c r="D762" s="28" t="s">
        <v>88</v>
      </c>
      <c r="E762" s="14" t="s">
        <v>875</v>
      </c>
      <c r="F762" s="8">
        <v>15225</v>
      </c>
    </row>
    <row r="763" spans="4:6" x14ac:dyDescent="0.2">
      <c r="D763" s="28" t="s">
        <v>88</v>
      </c>
      <c r="E763" s="14" t="s">
        <v>876</v>
      </c>
      <c r="F763" s="8">
        <v>15226</v>
      </c>
    </row>
    <row r="764" spans="4:6" x14ac:dyDescent="0.2">
      <c r="D764" s="28" t="s">
        <v>88</v>
      </c>
      <c r="E764" s="14" t="s">
        <v>877</v>
      </c>
      <c r="F764" s="8">
        <v>15227</v>
      </c>
    </row>
    <row r="765" spans="4:6" x14ac:dyDescent="0.2">
      <c r="D765" s="28" t="s">
        <v>88</v>
      </c>
      <c r="E765" s="14" t="s">
        <v>878</v>
      </c>
      <c r="F765" s="8">
        <v>15307</v>
      </c>
    </row>
    <row r="766" spans="4:6" x14ac:dyDescent="0.2">
      <c r="D766" s="28" t="s">
        <v>88</v>
      </c>
      <c r="E766" s="14" t="s">
        <v>879</v>
      </c>
      <c r="F766" s="8">
        <v>15342</v>
      </c>
    </row>
    <row r="767" spans="4:6" x14ac:dyDescent="0.2">
      <c r="D767" s="28" t="s">
        <v>88</v>
      </c>
      <c r="E767" s="14" t="s">
        <v>880</v>
      </c>
      <c r="F767" s="8">
        <v>15361</v>
      </c>
    </row>
    <row r="768" spans="4:6" x14ac:dyDescent="0.2">
      <c r="D768" s="28" t="s">
        <v>88</v>
      </c>
      <c r="E768" s="14" t="s">
        <v>881</v>
      </c>
      <c r="F768" s="8">
        <v>15385</v>
      </c>
    </row>
    <row r="769" spans="4:8" x14ac:dyDescent="0.2">
      <c r="D769" s="28" t="s">
        <v>88</v>
      </c>
      <c r="E769" s="14" t="s">
        <v>882</v>
      </c>
      <c r="F769" s="8">
        <v>15405</v>
      </c>
    </row>
    <row r="770" spans="4:8" x14ac:dyDescent="0.2">
      <c r="D770" s="28" t="s">
        <v>88</v>
      </c>
      <c r="E770" s="14" t="s">
        <v>883</v>
      </c>
      <c r="F770" s="8">
        <v>15461</v>
      </c>
    </row>
    <row r="771" spans="4:8" x14ac:dyDescent="0.2">
      <c r="D771" s="28" t="s">
        <v>88</v>
      </c>
      <c r="E771" s="14" t="s">
        <v>884</v>
      </c>
      <c r="F771" s="8">
        <v>15482</v>
      </c>
    </row>
    <row r="772" spans="4:8" x14ac:dyDescent="0.2">
      <c r="D772" s="28" t="s">
        <v>88</v>
      </c>
      <c r="E772" s="14" t="s">
        <v>885</v>
      </c>
      <c r="F772" s="8">
        <v>15504</v>
      </c>
    </row>
    <row r="773" spans="4:8" x14ac:dyDescent="0.2">
      <c r="D773" s="28" t="s">
        <v>88</v>
      </c>
      <c r="E773" s="14" t="s">
        <v>886</v>
      </c>
      <c r="F773" s="8">
        <v>15581</v>
      </c>
    </row>
    <row r="774" spans="4:8" x14ac:dyDescent="0.2">
      <c r="D774" s="28" t="s">
        <v>88</v>
      </c>
      <c r="E774" s="14" t="s">
        <v>887</v>
      </c>
      <c r="F774" s="8">
        <v>15586</v>
      </c>
    </row>
    <row r="775" spans="4:8" x14ac:dyDescent="0.2">
      <c r="D775" s="28" t="s">
        <v>89</v>
      </c>
      <c r="E775" s="14" t="s">
        <v>89</v>
      </c>
      <c r="F775" s="8">
        <v>16000</v>
      </c>
    </row>
    <row r="776" spans="4:8" x14ac:dyDescent="0.2">
      <c r="D776" s="28" t="s">
        <v>89</v>
      </c>
      <c r="E776" s="14" t="s">
        <v>889</v>
      </c>
      <c r="F776" s="8">
        <v>16201</v>
      </c>
      <c r="H776" s="37" t="s">
        <v>19</v>
      </c>
    </row>
    <row r="777" spans="4:8" x14ac:dyDescent="0.2">
      <c r="D777" s="28" t="s">
        <v>89</v>
      </c>
      <c r="E777" s="14" t="s">
        <v>890</v>
      </c>
      <c r="F777" s="8">
        <v>16202</v>
      </c>
    </row>
    <row r="778" spans="4:8" x14ac:dyDescent="0.2">
      <c r="D778" s="28" t="s">
        <v>89</v>
      </c>
      <c r="E778" s="14" t="s">
        <v>891</v>
      </c>
      <c r="F778" s="8">
        <v>16204</v>
      </c>
    </row>
    <row r="779" spans="4:8" x14ac:dyDescent="0.2">
      <c r="D779" s="28" t="s">
        <v>89</v>
      </c>
      <c r="E779" s="14" t="s">
        <v>892</v>
      </c>
      <c r="F779" s="8">
        <v>16205</v>
      </c>
    </row>
    <row r="780" spans="4:8" x14ac:dyDescent="0.2">
      <c r="D780" s="28" t="s">
        <v>89</v>
      </c>
      <c r="E780" s="14" t="s">
        <v>893</v>
      </c>
      <c r="F780" s="8">
        <v>16206</v>
      </c>
    </row>
    <row r="781" spans="4:8" x14ac:dyDescent="0.2">
      <c r="D781" s="28" t="s">
        <v>89</v>
      </c>
      <c r="E781" s="14" t="s">
        <v>894</v>
      </c>
      <c r="F781" s="8">
        <v>16207</v>
      </c>
    </row>
    <row r="782" spans="4:8" x14ac:dyDescent="0.2">
      <c r="D782" s="28" t="s">
        <v>89</v>
      </c>
      <c r="E782" s="14" t="s">
        <v>895</v>
      </c>
      <c r="F782" s="8">
        <v>16208</v>
      </c>
    </row>
    <row r="783" spans="4:8" x14ac:dyDescent="0.2">
      <c r="D783" s="28" t="s">
        <v>89</v>
      </c>
      <c r="E783" s="14" t="s">
        <v>896</v>
      </c>
      <c r="F783" s="8">
        <v>16209</v>
      </c>
    </row>
    <row r="784" spans="4:8" x14ac:dyDescent="0.2">
      <c r="D784" s="28" t="s">
        <v>89</v>
      </c>
      <c r="E784" s="14" t="s">
        <v>897</v>
      </c>
      <c r="F784" s="8">
        <v>16210</v>
      </c>
    </row>
    <row r="785" spans="4:8" x14ac:dyDescent="0.2">
      <c r="D785" s="28" t="s">
        <v>89</v>
      </c>
      <c r="E785" s="14" t="s">
        <v>898</v>
      </c>
      <c r="F785" s="8">
        <v>16211</v>
      </c>
    </row>
    <row r="786" spans="4:8" x14ac:dyDescent="0.2">
      <c r="D786" s="28" t="s">
        <v>89</v>
      </c>
      <c r="E786" s="14" t="s">
        <v>899</v>
      </c>
      <c r="F786" s="8">
        <v>16321</v>
      </c>
    </row>
    <row r="787" spans="4:8" x14ac:dyDescent="0.2">
      <c r="D787" s="28" t="s">
        <v>89</v>
      </c>
      <c r="E787" s="14" t="s">
        <v>900</v>
      </c>
      <c r="F787" s="8">
        <v>16322</v>
      </c>
    </row>
    <row r="788" spans="4:8" x14ac:dyDescent="0.2">
      <c r="D788" s="28" t="s">
        <v>89</v>
      </c>
      <c r="E788" s="14" t="s">
        <v>901</v>
      </c>
      <c r="F788" s="8">
        <v>16323</v>
      </c>
    </row>
    <row r="789" spans="4:8" x14ac:dyDescent="0.2">
      <c r="D789" s="28" t="s">
        <v>89</v>
      </c>
      <c r="E789" s="14" t="s">
        <v>902</v>
      </c>
      <c r="F789" s="8">
        <v>16342</v>
      </c>
    </row>
    <row r="790" spans="4:8" x14ac:dyDescent="0.2">
      <c r="D790" s="28" t="s">
        <v>89</v>
      </c>
      <c r="E790" s="14" t="s">
        <v>903</v>
      </c>
      <c r="F790" s="8">
        <v>16343</v>
      </c>
    </row>
    <row r="791" spans="4:8" x14ac:dyDescent="0.2">
      <c r="D791" s="28" t="s">
        <v>90</v>
      </c>
      <c r="E791" s="14" t="s">
        <v>90</v>
      </c>
      <c r="F791" s="8">
        <v>17000</v>
      </c>
    </row>
    <row r="792" spans="4:8" x14ac:dyDescent="0.2">
      <c r="D792" s="28" t="s">
        <v>90</v>
      </c>
      <c r="E792" s="14" t="s">
        <v>905</v>
      </c>
      <c r="F792" s="8">
        <v>17201</v>
      </c>
      <c r="H792" s="37" t="s">
        <v>19</v>
      </c>
    </row>
    <row r="793" spans="4:8" x14ac:dyDescent="0.2">
      <c r="D793" s="28" t="s">
        <v>90</v>
      </c>
      <c r="E793" s="14" t="s">
        <v>906</v>
      </c>
      <c r="F793" s="8">
        <v>17202</v>
      </c>
    </row>
    <row r="794" spans="4:8" x14ac:dyDescent="0.2">
      <c r="D794" s="28" t="s">
        <v>90</v>
      </c>
      <c r="E794" s="14" t="s">
        <v>907</v>
      </c>
      <c r="F794" s="8">
        <v>17203</v>
      </c>
    </row>
    <row r="795" spans="4:8" x14ac:dyDescent="0.2">
      <c r="D795" s="28" t="s">
        <v>90</v>
      </c>
      <c r="E795" s="14" t="s">
        <v>908</v>
      </c>
      <c r="F795" s="8">
        <v>17204</v>
      </c>
    </row>
    <row r="796" spans="4:8" x14ac:dyDescent="0.2">
      <c r="D796" s="28" t="s">
        <v>90</v>
      </c>
      <c r="E796" s="14" t="s">
        <v>909</v>
      </c>
      <c r="F796" s="8">
        <v>17205</v>
      </c>
    </row>
    <row r="797" spans="4:8" x14ac:dyDescent="0.2">
      <c r="D797" s="28" t="s">
        <v>90</v>
      </c>
      <c r="E797" s="14" t="s">
        <v>910</v>
      </c>
      <c r="F797" s="8">
        <v>17206</v>
      </c>
    </row>
    <row r="798" spans="4:8" x14ac:dyDescent="0.2">
      <c r="D798" s="28" t="s">
        <v>90</v>
      </c>
      <c r="E798" s="14" t="s">
        <v>911</v>
      </c>
      <c r="F798" s="8">
        <v>17207</v>
      </c>
    </row>
    <row r="799" spans="4:8" x14ac:dyDescent="0.2">
      <c r="D799" s="28" t="s">
        <v>90</v>
      </c>
      <c r="E799" s="14" t="s">
        <v>912</v>
      </c>
      <c r="F799" s="8">
        <v>17209</v>
      </c>
    </row>
    <row r="800" spans="4:8" x14ac:dyDescent="0.2">
      <c r="D800" s="28" t="s">
        <v>90</v>
      </c>
      <c r="E800" s="14" t="s">
        <v>913</v>
      </c>
      <c r="F800" s="8">
        <v>17210</v>
      </c>
    </row>
    <row r="801" spans="4:8" x14ac:dyDescent="0.2">
      <c r="D801" s="28" t="s">
        <v>90</v>
      </c>
      <c r="E801" s="14" t="s">
        <v>914</v>
      </c>
      <c r="F801" s="8">
        <v>17211</v>
      </c>
    </row>
    <row r="802" spans="4:8" x14ac:dyDescent="0.2">
      <c r="D802" s="28" t="s">
        <v>90</v>
      </c>
      <c r="E802" s="14" t="s">
        <v>915</v>
      </c>
      <c r="F802" s="8">
        <v>17212</v>
      </c>
    </row>
    <row r="803" spans="4:8" x14ac:dyDescent="0.2">
      <c r="D803" s="28" t="s">
        <v>90</v>
      </c>
      <c r="E803" s="14" t="s">
        <v>916</v>
      </c>
      <c r="F803" s="8">
        <v>17324</v>
      </c>
    </row>
    <row r="804" spans="4:8" x14ac:dyDescent="0.2">
      <c r="D804" s="28" t="s">
        <v>90</v>
      </c>
      <c r="E804" s="14" t="s">
        <v>917</v>
      </c>
      <c r="F804" s="8">
        <v>17361</v>
      </c>
    </row>
    <row r="805" spans="4:8" x14ac:dyDescent="0.2">
      <c r="D805" s="28" t="s">
        <v>90</v>
      </c>
      <c r="E805" s="14" t="s">
        <v>918</v>
      </c>
      <c r="F805" s="8">
        <v>17365</v>
      </c>
    </row>
    <row r="806" spans="4:8" x14ac:dyDescent="0.2">
      <c r="D806" s="28" t="s">
        <v>90</v>
      </c>
      <c r="E806" s="14" t="s">
        <v>919</v>
      </c>
      <c r="F806" s="8">
        <v>17384</v>
      </c>
    </row>
    <row r="807" spans="4:8" x14ac:dyDescent="0.2">
      <c r="D807" s="28" t="s">
        <v>90</v>
      </c>
      <c r="E807" s="14" t="s">
        <v>920</v>
      </c>
      <c r="F807" s="8">
        <v>17386</v>
      </c>
    </row>
    <row r="808" spans="4:8" x14ac:dyDescent="0.2">
      <c r="D808" s="28" t="s">
        <v>90</v>
      </c>
      <c r="E808" s="14" t="s">
        <v>921</v>
      </c>
      <c r="F808" s="8">
        <v>17407</v>
      </c>
    </row>
    <row r="809" spans="4:8" x14ac:dyDescent="0.2">
      <c r="D809" s="28" t="s">
        <v>90</v>
      </c>
      <c r="E809" s="14" t="s">
        <v>922</v>
      </c>
      <c r="F809" s="8">
        <v>17461</v>
      </c>
    </row>
    <row r="810" spans="4:8" x14ac:dyDescent="0.2">
      <c r="D810" s="28" t="s">
        <v>90</v>
      </c>
      <c r="E810" s="14" t="s">
        <v>923</v>
      </c>
      <c r="F810" s="8">
        <v>17463</v>
      </c>
    </row>
    <row r="811" spans="4:8" x14ac:dyDescent="0.2">
      <c r="D811" s="28" t="s">
        <v>91</v>
      </c>
      <c r="E811" s="14" t="s">
        <v>91</v>
      </c>
      <c r="F811" s="8">
        <v>18000</v>
      </c>
    </row>
    <row r="812" spans="4:8" x14ac:dyDescent="0.2">
      <c r="D812" s="28" t="s">
        <v>91</v>
      </c>
      <c r="E812" s="14" t="s">
        <v>925</v>
      </c>
      <c r="F812" s="8">
        <v>18201</v>
      </c>
      <c r="H812" s="37" t="s">
        <v>19</v>
      </c>
    </row>
    <row r="813" spans="4:8" x14ac:dyDescent="0.2">
      <c r="D813" s="28" t="s">
        <v>91</v>
      </c>
      <c r="E813" s="14" t="s">
        <v>926</v>
      </c>
      <c r="F813" s="8">
        <v>18202</v>
      </c>
    </row>
    <row r="814" spans="4:8" x14ac:dyDescent="0.2">
      <c r="D814" s="28" t="s">
        <v>91</v>
      </c>
      <c r="E814" s="14" t="s">
        <v>927</v>
      </c>
      <c r="F814" s="8">
        <v>18204</v>
      </c>
    </row>
    <row r="815" spans="4:8" x14ac:dyDescent="0.2">
      <c r="D815" s="28" t="s">
        <v>91</v>
      </c>
      <c r="E815" s="14" t="s">
        <v>928</v>
      </c>
      <c r="F815" s="8">
        <v>18205</v>
      </c>
    </row>
    <row r="816" spans="4:8" x14ac:dyDescent="0.2">
      <c r="D816" s="28" t="s">
        <v>91</v>
      </c>
      <c r="E816" s="14" t="s">
        <v>929</v>
      </c>
      <c r="F816" s="8">
        <v>18206</v>
      </c>
    </row>
    <row r="817" spans="4:8" x14ac:dyDescent="0.2">
      <c r="D817" s="28" t="s">
        <v>91</v>
      </c>
      <c r="E817" s="14" t="s">
        <v>930</v>
      </c>
      <c r="F817" s="8">
        <v>18207</v>
      </c>
    </row>
    <row r="818" spans="4:8" x14ac:dyDescent="0.2">
      <c r="D818" s="28" t="s">
        <v>91</v>
      </c>
      <c r="E818" s="14" t="s">
        <v>931</v>
      </c>
      <c r="F818" s="8">
        <v>18208</v>
      </c>
    </row>
    <row r="819" spans="4:8" x14ac:dyDescent="0.2">
      <c r="D819" s="28" t="s">
        <v>91</v>
      </c>
      <c r="E819" s="14" t="s">
        <v>932</v>
      </c>
      <c r="F819" s="8">
        <v>18209</v>
      </c>
    </row>
    <row r="820" spans="4:8" x14ac:dyDescent="0.2">
      <c r="D820" s="28" t="s">
        <v>91</v>
      </c>
      <c r="E820" s="14" t="s">
        <v>933</v>
      </c>
      <c r="F820" s="8">
        <v>18210</v>
      </c>
    </row>
    <row r="821" spans="4:8" x14ac:dyDescent="0.2">
      <c r="D821" s="28" t="s">
        <v>91</v>
      </c>
      <c r="E821" s="14" t="s">
        <v>934</v>
      </c>
      <c r="F821" s="8">
        <v>18322</v>
      </c>
    </row>
    <row r="822" spans="4:8" x14ac:dyDescent="0.2">
      <c r="D822" s="28" t="s">
        <v>91</v>
      </c>
      <c r="E822" s="14" t="s">
        <v>935</v>
      </c>
      <c r="F822" s="8">
        <v>18382</v>
      </c>
    </row>
    <row r="823" spans="4:8" x14ac:dyDescent="0.2">
      <c r="D823" s="28" t="s">
        <v>91</v>
      </c>
      <c r="E823" s="14" t="s">
        <v>936</v>
      </c>
      <c r="F823" s="8">
        <v>18404</v>
      </c>
    </row>
    <row r="824" spans="4:8" x14ac:dyDescent="0.2">
      <c r="D824" s="28" t="s">
        <v>91</v>
      </c>
      <c r="E824" s="14" t="s">
        <v>937</v>
      </c>
      <c r="F824" s="8">
        <v>18423</v>
      </c>
    </row>
    <row r="825" spans="4:8" x14ac:dyDescent="0.2">
      <c r="D825" s="28" t="s">
        <v>91</v>
      </c>
      <c r="E825" s="14" t="s">
        <v>938</v>
      </c>
      <c r="F825" s="8">
        <v>18442</v>
      </c>
    </row>
    <row r="826" spans="4:8" x14ac:dyDescent="0.2">
      <c r="D826" s="28" t="s">
        <v>91</v>
      </c>
      <c r="E826" s="14" t="s">
        <v>939</v>
      </c>
      <c r="F826" s="8">
        <v>18481</v>
      </c>
    </row>
    <row r="827" spans="4:8" x14ac:dyDescent="0.2">
      <c r="D827" s="28" t="s">
        <v>91</v>
      </c>
      <c r="E827" s="14" t="s">
        <v>940</v>
      </c>
      <c r="F827" s="8">
        <v>18483</v>
      </c>
    </row>
    <row r="828" spans="4:8" x14ac:dyDescent="0.2">
      <c r="D828" s="28" t="s">
        <v>91</v>
      </c>
      <c r="E828" s="14" t="s">
        <v>941</v>
      </c>
      <c r="F828" s="8">
        <v>18501</v>
      </c>
    </row>
    <row r="829" spans="4:8" x14ac:dyDescent="0.2">
      <c r="D829" s="28" t="s">
        <v>92</v>
      </c>
      <c r="E829" s="14" t="s">
        <v>92</v>
      </c>
      <c r="F829" s="8">
        <v>19000</v>
      </c>
    </row>
    <row r="830" spans="4:8" x14ac:dyDescent="0.2">
      <c r="D830" s="28" t="s">
        <v>92</v>
      </c>
      <c r="E830" s="14" t="s">
        <v>943</v>
      </c>
      <c r="F830" s="8">
        <v>19201</v>
      </c>
      <c r="H830" s="37" t="s">
        <v>19</v>
      </c>
    </row>
    <row r="831" spans="4:8" x14ac:dyDescent="0.2">
      <c r="D831" s="28" t="s">
        <v>92</v>
      </c>
      <c r="E831" s="14" t="s">
        <v>944</v>
      </c>
      <c r="F831" s="8">
        <v>19202</v>
      </c>
    </row>
    <row r="832" spans="4:8" x14ac:dyDescent="0.2">
      <c r="D832" s="28" t="s">
        <v>92</v>
      </c>
      <c r="E832" s="14" t="s">
        <v>945</v>
      </c>
      <c r="F832" s="8">
        <v>19204</v>
      </c>
    </row>
    <row r="833" spans="4:6" x14ac:dyDescent="0.2">
      <c r="D833" s="28" t="s">
        <v>92</v>
      </c>
      <c r="E833" s="14" t="s">
        <v>946</v>
      </c>
      <c r="F833" s="8">
        <v>19205</v>
      </c>
    </row>
    <row r="834" spans="4:6" x14ac:dyDescent="0.2">
      <c r="D834" s="28" t="s">
        <v>92</v>
      </c>
      <c r="E834" s="14" t="s">
        <v>947</v>
      </c>
      <c r="F834" s="8">
        <v>19206</v>
      </c>
    </row>
    <row r="835" spans="4:6" x14ac:dyDescent="0.2">
      <c r="D835" s="28" t="s">
        <v>92</v>
      </c>
      <c r="E835" s="14" t="s">
        <v>948</v>
      </c>
      <c r="F835" s="8">
        <v>19207</v>
      </c>
    </row>
    <row r="836" spans="4:6" x14ac:dyDescent="0.2">
      <c r="D836" s="28" t="s">
        <v>92</v>
      </c>
      <c r="E836" s="14" t="s">
        <v>949</v>
      </c>
      <c r="F836" s="8">
        <v>19208</v>
      </c>
    </row>
    <row r="837" spans="4:6" x14ac:dyDescent="0.2">
      <c r="D837" s="28" t="s">
        <v>92</v>
      </c>
      <c r="E837" s="14" t="s">
        <v>950</v>
      </c>
      <c r="F837" s="8">
        <v>19209</v>
      </c>
    </row>
    <row r="838" spans="4:6" x14ac:dyDescent="0.2">
      <c r="D838" s="28" t="s">
        <v>92</v>
      </c>
      <c r="E838" s="14" t="s">
        <v>951</v>
      </c>
      <c r="F838" s="8">
        <v>19210</v>
      </c>
    </row>
    <row r="839" spans="4:6" x14ac:dyDescent="0.2">
      <c r="D839" s="28" t="s">
        <v>92</v>
      </c>
      <c r="E839" s="14" t="s">
        <v>952</v>
      </c>
      <c r="F839" s="8">
        <v>19211</v>
      </c>
    </row>
    <row r="840" spans="4:6" x14ac:dyDescent="0.2">
      <c r="D840" s="28" t="s">
        <v>92</v>
      </c>
      <c r="E840" s="14" t="s">
        <v>953</v>
      </c>
      <c r="F840" s="8">
        <v>19212</v>
      </c>
    </row>
    <row r="841" spans="4:6" x14ac:dyDescent="0.2">
      <c r="D841" s="28" t="s">
        <v>92</v>
      </c>
      <c r="E841" s="14" t="s">
        <v>954</v>
      </c>
      <c r="F841" s="8">
        <v>19213</v>
      </c>
    </row>
    <row r="842" spans="4:6" x14ac:dyDescent="0.2">
      <c r="D842" s="28" t="s">
        <v>92</v>
      </c>
      <c r="E842" s="14" t="s">
        <v>955</v>
      </c>
      <c r="F842" s="8">
        <v>19214</v>
      </c>
    </row>
    <row r="843" spans="4:6" x14ac:dyDescent="0.2">
      <c r="D843" s="28" t="s">
        <v>92</v>
      </c>
      <c r="E843" s="14" t="s">
        <v>956</v>
      </c>
      <c r="F843" s="8">
        <v>19346</v>
      </c>
    </row>
    <row r="844" spans="4:6" x14ac:dyDescent="0.2">
      <c r="D844" s="28" t="s">
        <v>92</v>
      </c>
      <c r="E844" s="14" t="s">
        <v>957</v>
      </c>
      <c r="F844" s="8">
        <v>19364</v>
      </c>
    </row>
    <row r="845" spans="4:6" x14ac:dyDescent="0.2">
      <c r="D845" s="28" t="s">
        <v>92</v>
      </c>
      <c r="E845" s="14" t="s">
        <v>958</v>
      </c>
      <c r="F845" s="8">
        <v>19365</v>
      </c>
    </row>
    <row r="846" spans="4:6" x14ac:dyDescent="0.2">
      <c r="D846" s="28" t="s">
        <v>92</v>
      </c>
      <c r="E846" s="14" t="s">
        <v>959</v>
      </c>
      <c r="F846" s="8">
        <v>19366</v>
      </c>
    </row>
    <row r="847" spans="4:6" x14ac:dyDescent="0.2">
      <c r="D847" s="28" t="s">
        <v>92</v>
      </c>
      <c r="E847" s="14" t="s">
        <v>960</v>
      </c>
      <c r="F847" s="8">
        <v>19368</v>
      </c>
    </row>
    <row r="848" spans="4:6" x14ac:dyDescent="0.2">
      <c r="D848" s="28" t="s">
        <v>92</v>
      </c>
      <c r="E848" s="14" t="s">
        <v>961</v>
      </c>
      <c r="F848" s="8">
        <v>19384</v>
      </c>
    </row>
    <row r="849" spans="4:8" x14ac:dyDescent="0.2">
      <c r="D849" s="28" t="s">
        <v>92</v>
      </c>
      <c r="E849" s="14" t="s">
        <v>962</v>
      </c>
      <c r="F849" s="8">
        <v>19422</v>
      </c>
    </row>
    <row r="850" spans="4:8" x14ac:dyDescent="0.2">
      <c r="D850" s="28" t="s">
        <v>92</v>
      </c>
      <c r="E850" s="14" t="s">
        <v>963</v>
      </c>
      <c r="F850" s="8">
        <v>19423</v>
      </c>
    </row>
    <row r="851" spans="4:8" x14ac:dyDescent="0.2">
      <c r="D851" s="28" t="s">
        <v>92</v>
      </c>
      <c r="E851" s="14" t="s">
        <v>964</v>
      </c>
      <c r="F851" s="8">
        <v>19424</v>
      </c>
    </row>
    <row r="852" spans="4:8" x14ac:dyDescent="0.2">
      <c r="D852" s="28" t="s">
        <v>92</v>
      </c>
      <c r="E852" s="14" t="s">
        <v>965</v>
      </c>
      <c r="F852" s="8">
        <v>19425</v>
      </c>
    </row>
    <row r="853" spans="4:8" x14ac:dyDescent="0.2">
      <c r="D853" s="28" t="s">
        <v>92</v>
      </c>
      <c r="E853" s="14" t="s">
        <v>966</v>
      </c>
      <c r="F853" s="8">
        <v>19429</v>
      </c>
    </row>
    <row r="854" spans="4:8" x14ac:dyDescent="0.2">
      <c r="D854" s="28" t="s">
        <v>92</v>
      </c>
      <c r="E854" s="14" t="s">
        <v>967</v>
      </c>
      <c r="F854" s="8">
        <v>19430</v>
      </c>
    </row>
    <row r="855" spans="4:8" x14ac:dyDescent="0.2">
      <c r="D855" s="28" t="s">
        <v>92</v>
      </c>
      <c r="E855" s="14" t="s">
        <v>968</v>
      </c>
      <c r="F855" s="8">
        <v>19442</v>
      </c>
    </row>
    <row r="856" spans="4:8" x14ac:dyDescent="0.2">
      <c r="D856" s="28" t="s">
        <v>92</v>
      </c>
      <c r="E856" s="14" t="s">
        <v>969</v>
      </c>
      <c r="F856" s="8">
        <v>19443</v>
      </c>
    </row>
    <row r="857" spans="4:8" x14ac:dyDescent="0.2">
      <c r="D857" s="28" t="s">
        <v>93</v>
      </c>
      <c r="E857" s="14" t="s">
        <v>93</v>
      </c>
      <c r="F857" s="8">
        <v>20000</v>
      </c>
    </row>
    <row r="858" spans="4:8" x14ac:dyDescent="0.2">
      <c r="D858" s="28" t="s">
        <v>93</v>
      </c>
      <c r="E858" s="14" t="s">
        <v>971</v>
      </c>
      <c r="F858" s="8">
        <v>20201</v>
      </c>
      <c r="H858" s="37" t="s">
        <v>19</v>
      </c>
    </row>
    <row r="859" spans="4:8" x14ac:dyDescent="0.2">
      <c r="D859" s="28" t="s">
        <v>93</v>
      </c>
      <c r="E859" s="14" t="s">
        <v>972</v>
      </c>
      <c r="F859" s="8">
        <v>20202</v>
      </c>
      <c r="H859" s="37" t="s">
        <v>19</v>
      </c>
    </row>
    <row r="860" spans="4:8" x14ac:dyDescent="0.2">
      <c r="D860" s="28" t="s">
        <v>93</v>
      </c>
      <c r="E860" s="14" t="s">
        <v>973</v>
      </c>
      <c r="F860" s="8">
        <v>20203</v>
      </c>
    </row>
    <row r="861" spans="4:8" x14ac:dyDescent="0.2">
      <c r="D861" s="28" t="s">
        <v>93</v>
      </c>
      <c r="E861" s="14" t="s">
        <v>974</v>
      </c>
      <c r="F861" s="8">
        <v>20204</v>
      </c>
    </row>
    <row r="862" spans="4:8" x14ac:dyDescent="0.2">
      <c r="D862" s="28" t="s">
        <v>93</v>
      </c>
      <c r="E862" s="14" t="s">
        <v>975</v>
      </c>
      <c r="F862" s="8">
        <v>20205</v>
      </c>
    </row>
    <row r="863" spans="4:8" x14ac:dyDescent="0.2">
      <c r="D863" s="28" t="s">
        <v>93</v>
      </c>
      <c r="E863" s="14" t="s">
        <v>976</v>
      </c>
      <c r="F863" s="8">
        <v>20206</v>
      </c>
    </row>
    <row r="864" spans="4:8" x14ac:dyDescent="0.2">
      <c r="D864" s="28" t="s">
        <v>93</v>
      </c>
      <c r="E864" s="14" t="s">
        <v>977</v>
      </c>
      <c r="F864" s="8">
        <v>20207</v>
      </c>
    </row>
    <row r="865" spans="4:6" x14ac:dyDescent="0.2">
      <c r="D865" s="28" t="s">
        <v>93</v>
      </c>
      <c r="E865" s="14" t="s">
        <v>978</v>
      </c>
      <c r="F865" s="8">
        <v>20208</v>
      </c>
    </row>
    <row r="866" spans="4:6" x14ac:dyDescent="0.2">
      <c r="D866" s="28" t="s">
        <v>93</v>
      </c>
      <c r="E866" s="14" t="s">
        <v>979</v>
      </c>
      <c r="F866" s="8">
        <v>20209</v>
      </c>
    </row>
    <row r="867" spans="4:6" x14ac:dyDescent="0.2">
      <c r="D867" s="28" t="s">
        <v>93</v>
      </c>
      <c r="E867" s="14" t="s">
        <v>980</v>
      </c>
      <c r="F867" s="8">
        <v>20210</v>
      </c>
    </row>
    <row r="868" spans="4:6" x14ac:dyDescent="0.2">
      <c r="D868" s="28" t="s">
        <v>93</v>
      </c>
      <c r="E868" s="14" t="s">
        <v>981</v>
      </c>
      <c r="F868" s="8">
        <v>20211</v>
      </c>
    </row>
    <row r="869" spans="4:6" x14ac:dyDescent="0.2">
      <c r="D869" s="28" t="s">
        <v>93</v>
      </c>
      <c r="E869" s="14" t="s">
        <v>982</v>
      </c>
      <c r="F869" s="8">
        <v>20212</v>
      </c>
    </row>
    <row r="870" spans="4:6" x14ac:dyDescent="0.2">
      <c r="D870" s="28" t="s">
        <v>93</v>
      </c>
      <c r="E870" s="14" t="s">
        <v>983</v>
      </c>
      <c r="F870" s="8">
        <v>20213</v>
      </c>
    </row>
    <row r="871" spans="4:6" x14ac:dyDescent="0.2">
      <c r="D871" s="28" t="s">
        <v>93</v>
      </c>
      <c r="E871" s="14" t="s">
        <v>984</v>
      </c>
      <c r="F871" s="8">
        <v>20214</v>
      </c>
    </row>
    <row r="872" spans="4:6" x14ac:dyDescent="0.2">
      <c r="D872" s="28" t="s">
        <v>93</v>
      </c>
      <c r="E872" s="14" t="s">
        <v>985</v>
      </c>
      <c r="F872" s="8">
        <v>20215</v>
      </c>
    </row>
    <row r="873" spans="4:6" x14ac:dyDescent="0.2">
      <c r="D873" s="28" t="s">
        <v>93</v>
      </c>
      <c r="E873" s="14" t="s">
        <v>986</v>
      </c>
      <c r="F873" s="8">
        <v>20217</v>
      </c>
    </row>
    <row r="874" spans="4:6" x14ac:dyDescent="0.2">
      <c r="D874" s="28" t="s">
        <v>93</v>
      </c>
      <c r="E874" s="14" t="s">
        <v>987</v>
      </c>
      <c r="F874" s="8">
        <v>20218</v>
      </c>
    </row>
    <row r="875" spans="4:6" x14ac:dyDescent="0.2">
      <c r="D875" s="28" t="s">
        <v>93</v>
      </c>
      <c r="E875" s="14" t="s">
        <v>988</v>
      </c>
      <c r="F875" s="8">
        <v>20219</v>
      </c>
    </row>
    <row r="876" spans="4:6" x14ac:dyDescent="0.2">
      <c r="D876" s="28" t="s">
        <v>93</v>
      </c>
      <c r="E876" s="14" t="s">
        <v>989</v>
      </c>
      <c r="F876" s="8">
        <v>20220</v>
      </c>
    </row>
    <row r="877" spans="4:6" x14ac:dyDescent="0.2">
      <c r="D877" s="28" t="s">
        <v>93</v>
      </c>
      <c r="E877" s="14" t="s">
        <v>990</v>
      </c>
      <c r="F877" s="8">
        <v>20303</v>
      </c>
    </row>
    <row r="878" spans="4:6" x14ac:dyDescent="0.2">
      <c r="D878" s="28" t="s">
        <v>93</v>
      </c>
      <c r="E878" s="14" t="s">
        <v>991</v>
      </c>
      <c r="F878" s="8">
        <v>20304</v>
      </c>
    </row>
    <row r="879" spans="4:6" x14ac:dyDescent="0.2">
      <c r="D879" s="28" t="s">
        <v>93</v>
      </c>
      <c r="E879" s="14" t="s">
        <v>992</v>
      </c>
      <c r="F879" s="8">
        <v>20305</v>
      </c>
    </row>
    <row r="880" spans="4:6" x14ac:dyDescent="0.2">
      <c r="D880" s="28" t="s">
        <v>93</v>
      </c>
      <c r="E880" s="14" t="s">
        <v>993</v>
      </c>
      <c r="F880" s="8">
        <v>20306</v>
      </c>
    </row>
    <row r="881" spans="4:6" x14ac:dyDescent="0.2">
      <c r="D881" s="28" t="s">
        <v>93</v>
      </c>
      <c r="E881" s="14" t="s">
        <v>994</v>
      </c>
      <c r="F881" s="8">
        <v>20307</v>
      </c>
    </row>
    <row r="882" spans="4:6" x14ac:dyDescent="0.2">
      <c r="D882" s="28" t="s">
        <v>93</v>
      </c>
      <c r="E882" s="14" t="s">
        <v>995</v>
      </c>
      <c r="F882" s="8">
        <v>20309</v>
      </c>
    </row>
    <row r="883" spans="4:6" x14ac:dyDescent="0.2">
      <c r="D883" s="28" t="s">
        <v>93</v>
      </c>
      <c r="E883" s="14" t="s">
        <v>996</v>
      </c>
      <c r="F883" s="8">
        <v>20321</v>
      </c>
    </row>
    <row r="884" spans="4:6" x14ac:dyDescent="0.2">
      <c r="D884" s="28" t="s">
        <v>93</v>
      </c>
      <c r="E884" s="14" t="s">
        <v>997</v>
      </c>
      <c r="F884" s="8">
        <v>20323</v>
      </c>
    </row>
    <row r="885" spans="4:6" x14ac:dyDescent="0.2">
      <c r="D885" s="28" t="s">
        <v>93</v>
      </c>
      <c r="E885" s="14" t="s">
        <v>998</v>
      </c>
      <c r="F885" s="8">
        <v>20324</v>
      </c>
    </row>
    <row r="886" spans="4:6" x14ac:dyDescent="0.2">
      <c r="D886" s="28" t="s">
        <v>93</v>
      </c>
      <c r="E886" s="14" t="s">
        <v>999</v>
      </c>
      <c r="F886" s="8">
        <v>20349</v>
      </c>
    </row>
    <row r="887" spans="4:6" x14ac:dyDescent="0.2">
      <c r="D887" s="28" t="s">
        <v>93</v>
      </c>
      <c r="E887" s="14" t="s">
        <v>1000</v>
      </c>
      <c r="F887" s="8">
        <v>20350</v>
      </c>
    </row>
    <row r="888" spans="4:6" x14ac:dyDescent="0.2">
      <c r="D888" s="28" t="s">
        <v>93</v>
      </c>
      <c r="E888" s="14" t="s">
        <v>1001</v>
      </c>
      <c r="F888" s="8">
        <v>20361</v>
      </c>
    </row>
    <row r="889" spans="4:6" x14ac:dyDescent="0.2">
      <c r="D889" s="28" t="s">
        <v>93</v>
      </c>
      <c r="E889" s="14" t="s">
        <v>1002</v>
      </c>
      <c r="F889" s="8">
        <v>20362</v>
      </c>
    </row>
    <row r="890" spans="4:6" x14ac:dyDescent="0.2">
      <c r="D890" s="28" t="s">
        <v>93</v>
      </c>
      <c r="E890" s="14" t="s">
        <v>1003</v>
      </c>
      <c r="F890" s="8">
        <v>20363</v>
      </c>
    </row>
    <row r="891" spans="4:6" x14ac:dyDescent="0.2">
      <c r="D891" s="28" t="s">
        <v>93</v>
      </c>
      <c r="E891" s="14" t="s">
        <v>1004</v>
      </c>
      <c r="F891" s="8">
        <v>20382</v>
      </c>
    </row>
    <row r="892" spans="4:6" x14ac:dyDescent="0.2">
      <c r="D892" s="28" t="s">
        <v>93</v>
      </c>
      <c r="E892" s="14" t="s">
        <v>1005</v>
      </c>
      <c r="F892" s="8">
        <v>20383</v>
      </c>
    </row>
    <row r="893" spans="4:6" x14ac:dyDescent="0.2">
      <c r="D893" s="28" t="s">
        <v>93</v>
      </c>
      <c r="E893" s="14" t="s">
        <v>1006</v>
      </c>
      <c r="F893" s="8">
        <v>20384</v>
      </c>
    </row>
    <row r="894" spans="4:6" x14ac:dyDescent="0.2">
      <c r="D894" s="28" t="s">
        <v>93</v>
      </c>
      <c r="E894" s="14" t="s">
        <v>1007</v>
      </c>
      <c r="F894" s="8">
        <v>20385</v>
      </c>
    </row>
    <row r="895" spans="4:6" x14ac:dyDescent="0.2">
      <c r="D895" s="28" t="s">
        <v>93</v>
      </c>
      <c r="E895" s="14" t="s">
        <v>1008</v>
      </c>
      <c r="F895" s="8">
        <v>20386</v>
      </c>
    </row>
    <row r="896" spans="4:6" x14ac:dyDescent="0.2">
      <c r="D896" s="28" t="s">
        <v>93</v>
      </c>
      <c r="E896" s="14" t="s">
        <v>1009</v>
      </c>
      <c r="F896" s="8">
        <v>20388</v>
      </c>
    </row>
    <row r="897" spans="4:6" x14ac:dyDescent="0.2">
      <c r="D897" s="28" t="s">
        <v>93</v>
      </c>
      <c r="E897" s="14" t="s">
        <v>1010</v>
      </c>
      <c r="F897" s="8">
        <v>20402</v>
      </c>
    </row>
    <row r="898" spans="4:6" x14ac:dyDescent="0.2">
      <c r="D898" s="28" t="s">
        <v>93</v>
      </c>
      <c r="E898" s="14" t="s">
        <v>1011</v>
      </c>
      <c r="F898" s="8">
        <v>20403</v>
      </c>
    </row>
    <row r="899" spans="4:6" x14ac:dyDescent="0.2">
      <c r="D899" s="28" t="s">
        <v>93</v>
      </c>
      <c r="E899" s="14" t="s">
        <v>1012</v>
      </c>
      <c r="F899" s="8">
        <v>20404</v>
      </c>
    </row>
    <row r="900" spans="4:6" x14ac:dyDescent="0.2">
      <c r="D900" s="28" t="s">
        <v>93</v>
      </c>
      <c r="E900" s="14" t="s">
        <v>1013</v>
      </c>
      <c r="F900" s="8">
        <v>20407</v>
      </c>
    </row>
    <row r="901" spans="4:6" x14ac:dyDescent="0.2">
      <c r="D901" s="28" t="s">
        <v>93</v>
      </c>
      <c r="E901" s="14" t="s">
        <v>1014</v>
      </c>
      <c r="F901" s="8">
        <v>20409</v>
      </c>
    </row>
    <row r="902" spans="4:6" x14ac:dyDescent="0.2">
      <c r="D902" s="28" t="s">
        <v>93</v>
      </c>
      <c r="E902" s="14" t="s">
        <v>1015</v>
      </c>
      <c r="F902" s="8">
        <v>20410</v>
      </c>
    </row>
    <row r="903" spans="4:6" x14ac:dyDescent="0.2">
      <c r="D903" s="28" t="s">
        <v>93</v>
      </c>
      <c r="E903" s="14" t="s">
        <v>1016</v>
      </c>
      <c r="F903" s="8">
        <v>20411</v>
      </c>
    </row>
    <row r="904" spans="4:6" x14ac:dyDescent="0.2">
      <c r="D904" s="28" t="s">
        <v>93</v>
      </c>
      <c r="E904" s="14" t="s">
        <v>1017</v>
      </c>
      <c r="F904" s="8">
        <v>20412</v>
      </c>
    </row>
    <row r="905" spans="4:6" x14ac:dyDescent="0.2">
      <c r="D905" s="28" t="s">
        <v>93</v>
      </c>
      <c r="E905" s="14" t="s">
        <v>1018</v>
      </c>
      <c r="F905" s="8">
        <v>20413</v>
      </c>
    </row>
    <row r="906" spans="4:6" x14ac:dyDescent="0.2">
      <c r="D906" s="28" t="s">
        <v>93</v>
      </c>
      <c r="E906" s="14" t="s">
        <v>1019</v>
      </c>
      <c r="F906" s="8">
        <v>20414</v>
      </c>
    </row>
    <row r="907" spans="4:6" x14ac:dyDescent="0.2">
      <c r="D907" s="28" t="s">
        <v>93</v>
      </c>
      <c r="E907" s="14" t="s">
        <v>1020</v>
      </c>
      <c r="F907" s="8">
        <v>20415</v>
      </c>
    </row>
    <row r="908" spans="4:6" x14ac:dyDescent="0.2">
      <c r="D908" s="28" t="s">
        <v>93</v>
      </c>
      <c r="E908" s="14" t="s">
        <v>1021</v>
      </c>
      <c r="F908" s="8">
        <v>20416</v>
      </c>
    </row>
    <row r="909" spans="4:6" x14ac:dyDescent="0.2">
      <c r="D909" s="28" t="s">
        <v>93</v>
      </c>
      <c r="E909" s="14" t="s">
        <v>1022</v>
      </c>
      <c r="F909" s="8">
        <v>20417</v>
      </c>
    </row>
    <row r="910" spans="4:6" x14ac:dyDescent="0.2">
      <c r="D910" s="28" t="s">
        <v>93</v>
      </c>
      <c r="E910" s="14" t="s">
        <v>1023</v>
      </c>
      <c r="F910" s="8">
        <v>20422</v>
      </c>
    </row>
    <row r="911" spans="4:6" x14ac:dyDescent="0.2">
      <c r="D911" s="28" t="s">
        <v>93</v>
      </c>
      <c r="E911" s="14" t="s">
        <v>1024</v>
      </c>
      <c r="F911" s="8">
        <v>20423</v>
      </c>
    </row>
    <row r="912" spans="4:6" x14ac:dyDescent="0.2">
      <c r="D912" s="28" t="s">
        <v>93</v>
      </c>
      <c r="E912" s="14" t="s">
        <v>1025</v>
      </c>
      <c r="F912" s="8">
        <v>20425</v>
      </c>
    </row>
    <row r="913" spans="4:6" x14ac:dyDescent="0.2">
      <c r="D913" s="28" t="s">
        <v>93</v>
      </c>
      <c r="E913" s="14" t="s">
        <v>1026</v>
      </c>
      <c r="F913" s="8">
        <v>20429</v>
      </c>
    </row>
    <row r="914" spans="4:6" x14ac:dyDescent="0.2">
      <c r="D914" s="28" t="s">
        <v>93</v>
      </c>
      <c r="E914" s="14" t="s">
        <v>1027</v>
      </c>
      <c r="F914" s="8">
        <v>20430</v>
      </c>
    </row>
    <row r="915" spans="4:6" x14ac:dyDescent="0.2">
      <c r="D915" s="28" t="s">
        <v>93</v>
      </c>
      <c r="E915" s="14" t="s">
        <v>1028</v>
      </c>
      <c r="F915" s="8">
        <v>20432</v>
      </c>
    </row>
    <row r="916" spans="4:6" x14ac:dyDescent="0.2">
      <c r="D916" s="28" t="s">
        <v>93</v>
      </c>
      <c r="E916" s="14" t="s">
        <v>1029</v>
      </c>
      <c r="F916" s="8">
        <v>20446</v>
      </c>
    </row>
    <row r="917" spans="4:6" x14ac:dyDescent="0.2">
      <c r="D917" s="28" t="s">
        <v>93</v>
      </c>
      <c r="E917" s="14" t="s">
        <v>1030</v>
      </c>
      <c r="F917" s="8">
        <v>20448</v>
      </c>
    </row>
    <row r="918" spans="4:6" x14ac:dyDescent="0.2">
      <c r="D918" s="28" t="s">
        <v>93</v>
      </c>
      <c r="E918" s="14" t="s">
        <v>1031</v>
      </c>
      <c r="F918" s="8">
        <v>20450</v>
      </c>
    </row>
    <row r="919" spans="4:6" x14ac:dyDescent="0.2">
      <c r="D919" s="28" t="s">
        <v>93</v>
      </c>
      <c r="E919" s="14" t="s">
        <v>1032</v>
      </c>
      <c r="F919" s="8">
        <v>20451</v>
      </c>
    </row>
    <row r="920" spans="4:6" x14ac:dyDescent="0.2">
      <c r="D920" s="28" t="s">
        <v>93</v>
      </c>
      <c r="E920" s="14" t="s">
        <v>1033</v>
      </c>
      <c r="F920" s="8">
        <v>20452</v>
      </c>
    </row>
    <row r="921" spans="4:6" x14ac:dyDescent="0.2">
      <c r="D921" s="28" t="s">
        <v>93</v>
      </c>
      <c r="E921" s="14" t="s">
        <v>1034</v>
      </c>
      <c r="F921" s="8">
        <v>20481</v>
      </c>
    </row>
    <row r="922" spans="4:6" x14ac:dyDescent="0.2">
      <c r="D922" s="28" t="s">
        <v>93</v>
      </c>
      <c r="E922" s="14" t="s">
        <v>1035</v>
      </c>
      <c r="F922" s="8">
        <v>20482</v>
      </c>
    </row>
    <row r="923" spans="4:6" x14ac:dyDescent="0.2">
      <c r="D923" s="28" t="s">
        <v>93</v>
      </c>
      <c r="E923" s="14" t="s">
        <v>1036</v>
      </c>
      <c r="F923" s="8">
        <v>20485</v>
      </c>
    </row>
    <row r="924" spans="4:6" x14ac:dyDescent="0.2">
      <c r="D924" s="28" t="s">
        <v>93</v>
      </c>
      <c r="E924" s="14" t="s">
        <v>1037</v>
      </c>
      <c r="F924" s="8">
        <v>20486</v>
      </c>
    </row>
    <row r="925" spans="4:6" x14ac:dyDescent="0.2">
      <c r="D925" s="28" t="s">
        <v>93</v>
      </c>
      <c r="E925" s="14" t="s">
        <v>1038</v>
      </c>
      <c r="F925" s="8">
        <v>20521</v>
      </c>
    </row>
    <row r="926" spans="4:6" x14ac:dyDescent="0.2">
      <c r="D926" s="28" t="s">
        <v>93</v>
      </c>
      <c r="E926" s="14" t="s">
        <v>1039</v>
      </c>
      <c r="F926" s="8">
        <v>20541</v>
      </c>
    </row>
    <row r="927" spans="4:6" x14ac:dyDescent="0.2">
      <c r="D927" s="28" t="s">
        <v>93</v>
      </c>
      <c r="E927" s="14" t="s">
        <v>1040</v>
      </c>
      <c r="F927" s="8">
        <v>20543</v>
      </c>
    </row>
    <row r="928" spans="4:6" x14ac:dyDescent="0.2">
      <c r="D928" s="28" t="s">
        <v>93</v>
      </c>
      <c r="E928" s="14" t="s">
        <v>1041</v>
      </c>
      <c r="F928" s="8">
        <v>20561</v>
      </c>
    </row>
    <row r="929" spans="4:8" x14ac:dyDescent="0.2">
      <c r="D929" s="28" t="s">
        <v>93</v>
      </c>
      <c r="E929" s="14" t="s">
        <v>1042</v>
      </c>
      <c r="F929" s="8">
        <v>20562</v>
      </c>
    </row>
    <row r="930" spans="4:8" x14ac:dyDescent="0.2">
      <c r="D930" s="28" t="s">
        <v>93</v>
      </c>
      <c r="E930" s="14" t="s">
        <v>1043</v>
      </c>
      <c r="F930" s="8">
        <v>20563</v>
      </c>
    </row>
    <row r="931" spans="4:8" x14ac:dyDescent="0.2">
      <c r="D931" s="28" t="s">
        <v>93</v>
      </c>
      <c r="E931" s="14" t="s">
        <v>1044</v>
      </c>
      <c r="F931" s="8">
        <v>20583</v>
      </c>
    </row>
    <row r="932" spans="4:8" x14ac:dyDescent="0.2">
      <c r="D932" s="28" t="s">
        <v>93</v>
      </c>
      <c r="E932" s="14" t="s">
        <v>1045</v>
      </c>
      <c r="F932" s="8">
        <v>20588</v>
      </c>
    </row>
    <row r="933" spans="4:8" x14ac:dyDescent="0.2">
      <c r="D933" s="28" t="s">
        <v>93</v>
      </c>
      <c r="E933" s="14" t="s">
        <v>1046</v>
      </c>
      <c r="F933" s="8">
        <v>20590</v>
      </c>
    </row>
    <row r="934" spans="4:8" x14ac:dyDescent="0.2">
      <c r="D934" s="28" t="s">
        <v>93</v>
      </c>
      <c r="E934" s="14" t="s">
        <v>1047</v>
      </c>
      <c r="F934" s="8">
        <v>20602</v>
      </c>
    </row>
    <row r="935" spans="4:8" x14ac:dyDescent="0.2">
      <c r="D935" s="28" t="s">
        <v>94</v>
      </c>
      <c r="E935" s="14" t="s">
        <v>94</v>
      </c>
      <c r="F935" s="8">
        <v>21000</v>
      </c>
    </row>
    <row r="936" spans="4:8" x14ac:dyDescent="0.2">
      <c r="D936" s="28" t="s">
        <v>94</v>
      </c>
      <c r="E936" s="14" t="s">
        <v>1049</v>
      </c>
      <c r="F936" s="8">
        <v>21201</v>
      </c>
      <c r="H936" s="37" t="s">
        <v>19</v>
      </c>
    </row>
    <row r="937" spans="4:8" x14ac:dyDescent="0.2">
      <c r="D937" s="28" t="s">
        <v>94</v>
      </c>
      <c r="E937" s="14" t="s">
        <v>1050</v>
      </c>
      <c r="F937" s="8">
        <v>21202</v>
      </c>
    </row>
    <row r="938" spans="4:8" x14ac:dyDescent="0.2">
      <c r="D938" s="28" t="s">
        <v>94</v>
      </c>
      <c r="E938" s="14" t="s">
        <v>1051</v>
      </c>
      <c r="F938" s="8">
        <v>21203</v>
      </c>
    </row>
    <row r="939" spans="4:8" x14ac:dyDescent="0.2">
      <c r="D939" s="28" t="s">
        <v>94</v>
      </c>
      <c r="E939" s="14" t="s">
        <v>1052</v>
      </c>
      <c r="F939" s="8">
        <v>21204</v>
      </c>
    </row>
    <row r="940" spans="4:8" x14ac:dyDescent="0.2">
      <c r="D940" s="28" t="s">
        <v>94</v>
      </c>
      <c r="E940" s="14" t="s">
        <v>1053</v>
      </c>
      <c r="F940" s="8">
        <v>21205</v>
      </c>
    </row>
    <row r="941" spans="4:8" x14ac:dyDescent="0.2">
      <c r="D941" s="28" t="s">
        <v>94</v>
      </c>
      <c r="E941" s="14" t="s">
        <v>1054</v>
      </c>
      <c r="F941" s="8">
        <v>21206</v>
      </c>
    </row>
    <row r="942" spans="4:8" x14ac:dyDescent="0.2">
      <c r="D942" s="28" t="s">
        <v>94</v>
      </c>
      <c r="E942" s="14" t="s">
        <v>1055</v>
      </c>
      <c r="F942" s="8">
        <v>21207</v>
      </c>
    </row>
    <row r="943" spans="4:8" x14ac:dyDescent="0.2">
      <c r="D943" s="28" t="s">
        <v>94</v>
      </c>
      <c r="E943" s="14" t="s">
        <v>1056</v>
      </c>
      <c r="F943" s="8">
        <v>21208</v>
      </c>
    </row>
    <row r="944" spans="4:8" x14ac:dyDescent="0.2">
      <c r="D944" s="28" t="s">
        <v>94</v>
      </c>
      <c r="E944" s="14" t="s">
        <v>1057</v>
      </c>
      <c r="F944" s="8">
        <v>21209</v>
      </c>
    </row>
    <row r="945" spans="4:6" x14ac:dyDescent="0.2">
      <c r="D945" s="28" t="s">
        <v>94</v>
      </c>
      <c r="E945" s="14" t="s">
        <v>1058</v>
      </c>
      <c r="F945" s="8">
        <v>21210</v>
      </c>
    </row>
    <row r="946" spans="4:6" x14ac:dyDescent="0.2">
      <c r="D946" s="28" t="s">
        <v>94</v>
      </c>
      <c r="E946" s="14" t="s">
        <v>1059</v>
      </c>
      <c r="F946" s="8">
        <v>21211</v>
      </c>
    </row>
    <row r="947" spans="4:6" x14ac:dyDescent="0.2">
      <c r="D947" s="28" t="s">
        <v>94</v>
      </c>
      <c r="E947" s="14" t="s">
        <v>1060</v>
      </c>
      <c r="F947" s="8">
        <v>21212</v>
      </c>
    </row>
    <row r="948" spans="4:6" x14ac:dyDescent="0.2">
      <c r="D948" s="28" t="s">
        <v>94</v>
      </c>
      <c r="E948" s="14" t="s">
        <v>1061</v>
      </c>
      <c r="F948" s="8">
        <v>21213</v>
      </c>
    </row>
    <row r="949" spans="4:6" x14ac:dyDescent="0.2">
      <c r="D949" s="28" t="s">
        <v>94</v>
      </c>
      <c r="E949" s="14" t="s">
        <v>1062</v>
      </c>
      <c r="F949" s="8">
        <v>21214</v>
      </c>
    </row>
    <row r="950" spans="4:6" x14ac:dyDescent="0.2">
      <c r="D950" s="28" t="s">
        <v>94</v>
      </c>
      <c r="E950" s="14" t="s">
        <v>1063</v>
      </c>
      <c r="F950" s="8">
        <v>21215</v>
      </c>
    </row>
    <row r="951" spans="4:6" x14ac:dyDescent="0.2">
      <c r="D951" s="28" t="s">
        <v>94</v>
      </c>
      <c r="E951" s="14" t="s">
        <v>1064</v>
      </c>
      <c r="F951" s="8">
        <v>21216</v>
      </c>
    </row>
    <row r="952" spans="4:6" x14ac:dyDescent="0.2">
      <c r="D952" s="28" t="s">
        <v>94</v>
      </c>
      <c r="E952" s="14" t="s">
        <v>1065</v>
      </c>
      <c r="F952" s="8">
        <v>21217</v>
      </c>
    </row>
    <row r="953" spans="4:6" x14ac:dyDescent="0.2">
      <c r="D953" s="28" t="s">
        <v>94</v>
      </c>
      <c r="E953" s="14" t="s">
        <v>1066</v>
      </c>
      <c r="F953" s="8">
        <v>21218</v>
      </c>
    </row>
    <row r="954" spans="4:6" x14ac:dyDescent="0.2">
      <c r="D954" s="28" t="s">
        <v>94</v>
      </c>
      <c r="E954" s="14" t="s">
        <v>1067</v>
      </c>
      <c r="F954" s="8">
        <v>21219</v>
      </c>
    </row>
    <row r="955" spans="4:6" x14ac:dyDescent="0.2">
      <c r="D955" s="28" t="s">
        <v>94</v>
      </c>
      <c r="E955" s="14" t="s">
        <v>1068</v>
      </c>
      <c r="F955" s="8">
        <v>21220</v>
      </c>
    </row>
    <row r="956" spans="4:6" x14ac:dyDescent="0.2">
      <c r="D956" s="28" t="s">
        <v>94</v>
      </c>
      <c r="E956" s="14" t="s">
        <v>1069</v>
      </c>
      <c r="F956" s="8">
        <v>21221</v>
      </c>
    </row>
    <row r="957" spans="4:6" x14ac:dyDescent="0.2">
      <c r="D957" s="28" t="s">
        <v>94</v>
      </c>
      <c r="E957" s="14" t="s">
        <v>1070</v>
      </c>
      <c r="F957" s="8">
        <v>21302</v>
      </c>
    </row>
    <row r="958" spans="4:6" x14ac:dyDescent="0.2">
      <c r="D958" s="28" t="s">
        <v>94</v>
      </c>
      <c r="E958" s="14" t="s">
        <v>1071</v>
      </c>
      <c r="F958" s="8">
        <v>21303</v>
      </c>
    </row>
    <row r="959" spans="4:6" x14ac:dyDescent="0.2">
      <c r="D959" s="28" t="s">
        <v>94</v>
      </c>
      <c r="E959" s="14" t="s">
        <v>1072</v>
      </c>
      <c r="F959" s="8">
        <v>21341</v>
      </c>
    </row>
    <row r="960" spans="4:6" x14ac:dyDescent="0.2">
      <c r="D960" s="28" t="s">
        <v>94</v>
      </c>
      <c r="E960" s="14" t="s">
        <v>1073</v>
      </c>
      <c r="F960" s="8">
        <v>21361</v>
      </c>
    </row>
    <row r="961" spans="4:6" x14ac:dyDescent="0.2">
      <c r="D961" s="28" t="s">
        <v>94</v>
      </c>
      <c r="E961" s="14" t="s">
        <v>1074</v>
      </c>
      <c r="F961" s="8">
        <v>21362</v>
      </c>
    </row>
    <row r="962" spans="4:6" x14ac:dyDescent="0.2">
      <c r="D962" s="28" t="s">
        <v>94</v>
      </c>
      <c r="E962" s="14" t="s">
        <v>1075</v>
      </c>
      <c r="F962" s="8">
        <v>21381</v>
      </c>
    </row>
    <row r="963" spans="4:6" x14ac:dyDescent="0.2">
      <c r="D963" s="28" t="s">
        <v>94</v>
      </c>
      <c r="E963" s="14" t="s">
        <v>1076</v>
      </c>
      <c r="F963" s="8">
        <v>21382</v>
      </c>
    </row>
    <row r="964" spans="4:6" x14ac:dyDescent="0.2">
      <c r="D964" s="28" t="s">
        <v>94</v>
      </c>
      <c r="E964" s="14" t="s">
        <v>1077</v>
      </c>
      <c r="F964" s="8">
        <v>21383</v>
      </c>
    </row>
    <row r="965" spans="4:6" x14ac:dyDescent="0.2">
      <c r="D965" s="28" t="s">
        <v>94</v>
      </c>
      <c r="E965" s="14" t="s">
        <v>1078</v>
      </c>
      <c r="F965" s="8">
        <v>21401</v>
      </c>
    </row>
    <row r="966" spans="4:6" x14ac:dyDescent="0.2">
      <c r="D966" s="28" t="s">
        <v>94</v>
      </c>
      <c r="E966" s="14" t="s">
        <v>1079</v>
      </c>
      <c r="F966" s="8">
        <v>21403</v>
      </c>
    </row>
    <row r="967" spans="4:6" x14ac:dyDescent="0.2">
      <c r="D967" s="28" t="s">
        <v>94</v>
      </c>
      <c r="E967" s="14" t="s">
        <v>1080</v>
      </c>
      <c r="F967" s="8">
        <v>21404</v>
      </c>
    </row>
    <row r="968" spans="4:6" x14ac:dyDescent="0.2">
      <c r="D968" s="28" t="s">
        <v>94</v>
      </c>
      <c r="E968" s="14" t="s">
        <v>1081</v>
      </c>
      <c r="F968" s="8">
        <v>21421</v>
      </c>
    </row>
    <row r="969" spans="4:6" x14ac:dyDescent="0.2">
      <c r="D969" s="28" t="s">
        <v>94</v>
      </c>
      <c r="E969" s="14" t="s">
        <v>1082</v>
      </c>
      <c r="F969" s="8">
        <v>21501</v>
      </c>
    </row>
    <row r="970" spans="4:6" x14ac:dyDescent="0.2">
      <c r="D970" s="28" t="s">
        <v>94</v>
      </c>
      <c r="E970" s="14" t="s">
        <v>1083</v>
      </c>
      <c r="F970" s="8">
        <v>21502</v>
      </c>
    </row>
    <row r="971" spans="4:6" x14ac:dyDescent="0.2">
      <c r="D971" s="28" t="s">
        <v>94</v>
      </c>
      <c r="E971" s="14" t="s">
        <v>1084</v>
      </c>
      <c r="F971" s="8">
        <v>21503</v>
      </c>
    </row>
    <row r="972" spans="4:6" x14ac:dyDescent="0.2">
      <c r="D972" s="28" t="s">
        <v>94</v>
      </c>
      <c r="E972" s="14" t="s">
        <v>1085</v>
      </c>
      <c r="F972" s="8">
        <v>21504</v>
      </c>
    </row>
    <row r="973" spans="4:6" x14ac:dyDescent="0.2">
      <c r="D973" s="28" t="s">
        <v>94</v>
      </c>
      <c r="E973" s="14" t="s">
        <v>1086</v>
      </c>
      <c r="F973" s="8">
        <v>21505</v>
      </c>
    </row>
    <row r="974" spans="4:6" x14ac:dyDescent="0.2">
      <c r="D974" s="28" t="s">
        <v>94</v>
      </c>
      <c r="E974" s="14" t="s">
        <v>1087</v>
      </c>
      <c r="F974" s="8">
        <v>21506</v>
      </c>
    </row>
    <row r="975" spans="4:6" x14ac:dyDescent="0.2">
      <c r="D975" s="28" t="s">
        <v>94</v>
      </c>
      <c r="E975" s="14" t="s">
        <v>1088</v>
      </c>
      <c r="F975" s="8">
        <v>21507</v>
      </c>
    </row>
    <row r="976" spans="4:6" x14ac:dyDescent="0.2">
      <c r="D976" s="28" t="s">
        <v>94</v>
      </c>
      <c r="E976" s="14" t="s">
        <v>1089</v>
      </c>
      <c r="F976" s="8">
        <v>21521</v>
      </c>
    </row>
    <row r="977" spans="4:7" x14ac:dyDescent="0.2">
      <c r="D977" s="28" t="s">
        <v>94</v>
      </c>
      <c r="E977" s="14" t="s">
        <v>1090</v>
      </c>
      <c r="F977" s="8">
        <v>21604</v>
      </c>
    </row>
    <row r="978" spans="4:7" x14ac:dyDescent="0.2">
      <c r="D978" s="28" t="s">
        <v>95</v>
      </c>
      <c r="E978" s="14" t="s">
        <v>95</v>
      </c>
      <c r="F978" s="8">
        <v>22000</v>
      </c>
    </row>
    <row r="979" spans="4:7" x14ac:dyDescent="0.2">
      <c r="D979" s="28" t="s">
        <v>95</v>
      </c>
      <c r="E979" s="14" t="s">
        <v>1092</v>
      </c>
      <c r="F979" s="8">
        <v>22100</v>
      </c>
      <c r="G979" s="37" t="s">
        <v>19</v>
      </c>
    </row>
    <row r="980" spans="4:7" x14ac:dyDescent="0.2">
      <c r="D980" s="28" t="s">
        <v>95</v>
      </c>
      <c r="E980" s="14" t="s">
        <v>1093</v>
      </c>
      <c r="F980" s="8">
        <v>22130</v>
      </c>
      <c r="G980" s="37" t="s">
        <v>19</v>
      </c>
    </row>
    <row r="981" spans="4:7" x14ac:dyDescent="0.2">
      <c r="D981" s="28" t="s">
        <v>95</v>
      </c>
      <c r="E981" s="14" t="s">
        <v>1094</v>
      </c>
      <c r="F981" s="8">
        <v>22203</v>
      </c>
    </row>
    <row r="982" spans="4:7" x14ac:dyDescent="0.2">
      <c r="D982" s="28" t="s">
        <v>95</v>
      </c>
      <c r="E982" s="14" t="s">
        <v>1095</v>
      </c>
      <c r="F982" s="8">
        <v>22205</v>
      </c>
    </row>
    <row r="983" spans="4:7" x14ac:dyDescent="0.2">
      <c r="D983" s="28" t="s">
        <v>95</v>
      </c>
      <c r="E983" s="14" t="s">
        <v>1096</v>
      </c>
      <c r="F983" s="8">
        <v>22206</v>
      </c>
    </row>
    <row r="984" spans="4:7" x14ac:dyDescent="0.2">
      <c r="D984" s="28" t="s">
        <v>95</v>
      </c>
      <c r="E984" s="14" t="s">
        <v>1097</v>
      </c>
      <c r="F984" s="8">
        <v>22207</v>
      </c>
    </row>
    <row r="985" spans="4:7" x14ac:dyDescent="0.2">
      <c r="D985" s="28" t="s">
        <v>95</v>
      </c>
      <c r="E985" s="14" t="s">
        <v>1098</v>
      </c>
      <c r="F985" s="8">
        <v>22208</v>
      </c>
    </row>
    <row r="986" spans="4:7" x14ac:dyDescent="0.2">
      <c r="D986" s="28" t="s">
        <v>95</v>
      </c>
      <c r="E986" s="14" t="s">
        <v>1099</v>
      </c>
      <c r="F986" s="8">
        <v>22209</v>
      </c>
    </row>
    <row r="987" spans="4:7" x14ac:dyDescent="0.2">
      <c r="D987" s="28" t="s">
        <v>95</v>
      </c>
      <c r="E987" s="14" t="s">
        <v>1100</v>
      </c>
      <c r="F987" s="8">
        <v>22210</v>
      </c>
    </row>
    <row r="988" spans="4:7" x14ac:dyDescent="0.2">
      <c r="D988" s="28" t="s">
        <v>95</v>
      </c>
      <c r="E988" s="14" t="s">
        <v>1101</v>
      </c>
      <c r="F988" s="8">
        <v>22211</v>
      </c>
    </row>
    <row r="989" spans="4:7" x14ac:dyDescent="0.2">
      <c r="D989" s="28" t="s">
        <v>95</v>
      </c>
      <c r="E989" s="14" t="s">
        <v>1102</v>
      </c>
      <c r="F989" s="8">
        <v>22212</v>
      </c>
    </row>
    <row r="990" spans="4:7" x14ac:dyDescent="0.2">
      <c r="D990" s="28" t="s">
        <v>95</v>
      </c>
      <c r="E990" s="14" t="s">
        <v>1103</v>
      </c>
      <c r="F990" s="8">
        <v>22213</v>
      </c>
    </row>
    <row r="991" spans="4:7" x14ac:dyDescent="0.2">
      <c r="D991" s="28" t="s">
        <v>95</v>
      </c>
      <c r="E991" s="14" t="s">
        <v>1104</v>
      </c>
      <c r="F991" s="8">
        <v>22214</v>
      </c>
    </row>
    <row r="992" spans="4:7" x14ac:dyDescent="0.2">
      <c r="D992" s="28" t="s">
        <v>95</v>
      </c>
      <c r="E992" s="14" t="s">
        <v>1105</v>
      </c>
      <c r="F992" s="8">
        <v>22215</v>
      </c>
    </row>
    <row r="993" spans="4:6" x14ac:dyDescent="0.2">
      <c r="D993" s="28" t="s">
        <v>95</v>
      </c>
      <c r="E993" s="14" t="s">
        <v>1106</v>
      </c>
      <c r="F993" s="8">
        <v>22216</v>
      </c>
    </row>
    <row r="994" spans="4:6" x14ac:dyDescent="0.2">
      <c r="D994" s="28" t="s">
        <v>95</v>
      </c>
      <c r="E994" s="14" t="s">
        <v>1107</v>
      </c>
      <c r="F994" s="8">
        <v>22219</v>
      </c>
    </row>
    <row r="995" spans="4:6" x14ac:dyDescent="0.2">
      <c r="D995" s="28" t="s">
        <v>95</v>
      </c>
      <c r="E995" s="14" t="s">
        <v>1108</v>
      </c>
      <c r="F995" s="8">
        <v>22220</v>
      </c>
    </row>
    <row r="996" spans="4:6" x14ac:dyDescent="0.2">
      <c r="D996" s="28" t="s">
        <v>95</v>
      </c>
      <c r="E996" s="14" t="s">
        <v>1109</v>
      </c>
      <c r="F996" s="8">
        <v>22221</v>
      </c>
    </row>
    <row r="997" spans="4:6" x14ac:dyDescent="0.2">
      <c r="D997" s="28" t="s">
        <v>95</v>
      </c>
      <c r="E997" s="14" t="s">
        <v>1110</v>
      </c>
      <c r="F997" s="8">
        <v>22222</v>
      </c>
    </row>
    <row r="998" spans="4:6" x14ac:dyDescent="0.2">
      <c r="D998" s="28" t="s">
        <v>95</v>
      </c>
      <c r="E998" s="14" t="s">
        <v>1111</v>
      </c>
      <c r="F998" s="8">
        <v>22223</v>
      </c>
    </row>
    <row r="999" spans="4:6" x14ac:dyDescent="0.2">
      <c r="D999" s="28" t="s">
        <v>95</v>
      </c>
      <c r="E999" s="14" t="s">
        <v>1112</v>
      </c>
      <c r="F999" s="8">
        <v>22224</v>
      </c>
    </row>
    <row r="1000" spans="4:6" x14ac:dyDescent="0.2">
      <c r="D1000" s="28" t="s">
        <v>95</v>
      </c>
      <c r="E1000" s="14" t="s">
        <v>1113</v>
      </c>
      <c r="F1000" s="8">
        <v>22225</v>
      </c>
    </row>
    <row r="1001" spans="4:6" x14ac:dyDescent="0.2">
      <c r="D1001" s="28" t="s">
        <v>95</v>
      </c>
      <c r="E1001" s="14" t="s">
        <v>1114</v>
      </c>
      <c r="F1001" s="8">
        <v>22226</v>
      </c>
    </row>
    <row r="1002" spans="4:6" x14ac:dyDescent="0.2">
      <c r="D1002" s="28" t="s">
        <v>95</v>
      </c>
      <c r="E1002" s="14" t="s">
        <v>1115</v>
      </c>
      <c r="F1002" s="8">
        <v>22301</v>
      </c>
    </row>
    <row r="1003" spans="4:6" x14ac:dyDescent="0.2">
      <c r="D1003" s="28" t="s">
        <v>95</v>
      </c>
      <c r="E1003" s="14" t="s">
        <v>1116</v>
      </c>
      <c r="F1003" s="8">
        <v>22302</v>
      </c>
    </row>
    <row r="1004" spans="4:6" x14ac:dyDescent="0.2">
      <c r="D1004" s="28" t="s">
        <v>95</v>
      </c>
      <c r="E1004" s="14" t="s">
        <v>1117</v>
      </c>
      <c r="F1004" s="8">
        <v>22304</v>
      </c>
    </row>
    <row r="1005" spans="4:6" x14ac:dyDescent="0.2">
      <c r="D1005" s="28" t="s">
        <v>95</v>
      </c>
      <c r="E1005" s="14" t="s">
        <v>1118</v>
      </c>
      <c r="F1005" s="8">
        <v>22305</v>
      </c>
    </row>
    <row r="1006" spans="4:6" x14ac:dyDescent="0.2">
      <c r="D1006" s="28" t="s">
        <v>95</v>
      </c>
      <c r="E1006" s="14" t="s">
        <v>1119</v>
      </c>
      <c r="F1006" s="8">
        <v>22306</v>
      </c>
    </row>
    <row r="1007" spans="4:6" x14ac:dyDescent="0.2">
      <c r="D1007" s="28" t="s">
        <v>95</v>
      </c>
      <c r="E1007" s="14" t="s">
        <v>1120</v>
      </c>
      <c r="F1007" s="8">
        <v>22325</v>
      </c>
    </row>
    <row r="1008" spans="4:6" x14ac:dyDescent="0.2">
      <c r="D1008" s="28" t="s">
        <v>95</v>
      </c>
      <c r="E1008" s="14" t="s">
        <v>1121</v>
      </c>
      <c r="F1008" s="8">
        <v>22341</v>
      </c>
    </row>
    <row r="1009" spans="4:8" x14ac:dyDescent="0.2">
      <c r="D1009" s="28" t="s">
        <v>95</v>
      </c>
      <c r="E1009" s="14" t="s">
        <v>1122</v>
      </c>
      <c r="F1009" s="8">
        <v>22342</v>
      </c>
    </row>
    <row r="1010" spans="4:8" x14ac:dyDescent="0.2">
      <c r="D1010" s="28" t="s">
        <v>95</v>
      </c>
      <c r="E1010" s="14" t="s">
        <v>1123</v>
      </c>
      <c r="F1010" s="8">
        <v>22344</v>
      </c>
    </row>
    <row r="1011" spans="4:8" x14ac:dyDescent="0.2">
      <c r="D1011" s="28" t="s">
        <v>95</v>
      </c>
      <c r="E1011" s="14" t="s">
        <v>1124</v>
      </c>
      <c r="F1011" s="8">
        <v>22424</v>
      </c>
    </row>
    <row r="1012" spans="4:8" x14ac:dyDescent="0.2">
      <c r="D1012" s="28" t="s">
        <v>95</v>
      </c>
      <c r="E1012" s="14" t="s">
        <v>1125</v>
      </c>
      <c r="F1012" s="8">
        <v>22429</v>
      </c>
    </row>
    <row r="1013" spans="4:8" x14ac:dyDescent="0.2">
      <c r="D1013" s="28" t="s">
        <v>95</v>
      </c>
      <c r="E1013" s="14" t="s">
        <v>1126</v>
      </c>
      <c r="F1013" s="8">
        <v>22461</v>
      </c>
    </row>
    <row r="1014" spans="4:8" x14ac:dyDescent="0.2">
      <c r="D1014" s="28" t="s">
        <v>96</v>
      </c>
      <c r="E1014" s="14" t="s">
        <v>96</v>
      </c>
      <c r="F1014" s="8">
        <v>23000</v>
      </c>
    </row>
    <row r="1015" spans="4:8" x14ac:dyDescent="0.2">
      <c r="D1015" s="28" t="s">
        <v>96</v>
      </c>
      <c r="E1015" s="14" t="s">
        <v>1128</v>
      </c>
      <c r="F1015" s="8">
        <v>23100</v>
      </c>
      <c r="G1015" s="37" t="s">
        <v>19</v>
      </c>
    </row>
    <row r="1016" spans="4:8" x14ac:dyDescent="0.2">
      <c r="D1016" s="28" t="s">
        <v>96</v>
      </c>
      <c r="E1016" s="14" t="s">
        <v>1129</v>
      </c>
      <c r="F1016" s="8">
        <v>23201</v>
      </c>
      <c r="H1016" s="37" t="s">
        <v>19</v>
      </c>
    </row>
    <row r="1017" spans="4:8" x14ac:dyDescent="0.2">
      <c r="D1017" s="28" t="s">
        <v>96</v>
      </c>
      <c r="E1017" s="14" t="s">
        <v>1130</v>
      </c>
      <c r="F1017" s="8">
        <v>23202</v>
      </c>
      <c r="H1017" s="37" t="s">
        <v>19</v>
      </c>
    </row>
    <row r="1018" spans="4:8" x14ac:dyDescent="0.2">
      <c r="D1018" s="28" t="s">
        <v>96</v>
      </c>
      <c r="E1018" s="14" t="s">
        <v>1131</v>
      </c>
      <c r="F1018" s="8">
        <v>23203</v>
      </c>
      <c r="H1018" s="37" t="s">
        <v>19</v>
      </c>
    </row>
    <row r="1019" spans="4:8" x14ac:dyDescent="0.2">
      <c r="D1019" s="28" t="s">
        <v>96</v>
      </c>
      <c r="E1019" s="14" t="s">
        <v>1132</v>
      </c>
      <c r="F1019" s="8">
        <v>23204</v>
      </c>
    </row>
    <row r="1020" spans="4:8" x14ac:dyDescent="0.2">
      <c r="D1020" s="28" t="s">
        <v>96</v>
      </c>
      <c r="E1020" s="14" t="s">
        <v>1133</v>
      </c>
      <c r="F1020" s="8">
        <v>23205</v>
      </c>
    </row>
    <row r="1021" spans="4:8" x14ac:dyDescent="0.2">
      <c r="D1021" s="28" t="s">
        <v>96</v>
      </c>
      <c r="E1021" s="14" t="s">
        <v>1134</v>
      </c>
      <c r="F1021" s="8">
        <v>23206</v>
      </c>
    </row>
    <row r="1022" spans="4:8" x14ac:dyDescent="0.2">
      <c r="D1022" s="28" t="s">
        <v>96</v>
      </c>
      <c r="E1022" s="14" t="s">
        <v>1135</v>
      </c>
      <c r="F1022" s="8">
        <v>23207</v>
      </c>
    </row>
    <row r="1023" spans="4:8" x14ac:dyDescent="0.2">
      <c r="D1023" s="28" t="s">
        <v>96</v>
      </c>
      <c r="E1023" s="14" t="s">
        <v>1136</v>
      </c>
      <c r="F1023" s="8">
        <v>23208</v>
      </c>
    </row>
    <row r="1024" spans="4:8" x14ac:dyDescent="0.2">
      <c r="D1024" s="28" t="s">
        <v>96</v>
      </c>
      <c r="E1024" s="14" t="s">
        <v>1137</v>
      </c>
      <c r="F1024" s="8">
        <v>23209</v>
      </c>
    </row>
    <row r="1025" spans="4:8" x14ac:dyDescent="0.2">
      <c r="D1025" s="28" t="s">
        <v>96</v>
      </c>
      <c r="E1025" s="14" t="s">
        <v>1138</v>
      </c>
      <c r="F1025" s="8">
        <v>23210</v>
      </c>
    </row>
    <row r="1026" spans="4:8" x14ac:dyDescent="0.2">
      <c r="D1026" s="28" t="s">
        <v>96</v>
      </c>
      <c r="E1026" s="14" t="s">
        <v>1139</v>
      </c>
      <c r="F1026" s="8">
        <v>23211</v>
      </c>
      <c r="H1026" s="37" t="s">
        <v>19</v>
      </c>
    </row>
    <row r="1027" spans="4:8" x14ac:dyDescent="0.2">
      <c r="D1027" s="28" t="s">
        <v>96</v>
      </c>
      <c r="E1027" s="14" t="s">
        <v>1140</v>
      </c>
      <c r="F1027" s="8">
        <v>23212</v>
      </c>
    </row>
    <row r="1028" spans="4:8" x14ac:dyDescent="0.2">
      <c r="D1028" s="28" t="s">
        <v>96</v>
      </c>
      <c r="E1028" s="14" t="s">
        <v>1141</v>
      </c>
      <c r="F1028" s="8">
        <v>23213</v>
      </c>
    </row>
    <row r="1029" spans="4:8" x14ac:dyDescent="0.2">
      <c r="D1029" s="28" t="s">
        <v>96</v>
      </c>
      <c r="E1029" s="14" t="s">
        <v>1142</v>
      </c>
      <c r="F1029" s="8">
        <v>23214</v>
      </c>
    </row>
    <row r="1030" spans="4:8" x14ac:dyDescent="0.2">
      <c r="D1030" s="28" t="s">
        <v>96</v>
      </c>
      <c r="E1030" s="14" t="s">
        <v>1143</v>
      </c>
      <c r="F1030" s="8">
        <v>23215</v>
      </c>
    </row>
    <row r="1031" spans="4:8" x14ac:dyDescent="0.2">
      <c r="D1031" s="28" t="s">
        <v>96</v>
      </c>
      <c r="E1031" s="14" t="s">
        <v>1144</v>
      </c>
      <c r="F1031" s="8">
        <v>23216</v>
      </c>
    </row>
    <row r="1032" spans="4:8" x14ac:dyDescent="0.2">
      <c r="D1032" s="28" t="s">
        <v>96</v>
      </c>
      <c r="E1032" s="14" t="s">
        <v>1145</v>
      </c>
      <c r="F1032" s="8">
        <v>23217</v>
      </c>
    </row>
    <row r="1033" spans="4:8" x14ac:dyDescent="0.2">
      <c r="D1033" s="28" t="s">
        <v>96</v>
      </c>
      <c r="E1033" s="14" t="s">
        <v>1146</v>
      </c>
      <c r="F1033" s="8">
        <v>23219</v>
      </c>
    </row>
    <row r="1034" spans="4:8" x14ac:dyDescent="0.2">
      <c r="D1034" s="28" t="s">
        <v>96</v>
      </c>
      <c r="E1034" s="14" t="s">
        <v>1147</v>
      </c>
      <c r="F1034" s="8">
        <v>23220</v>
      </c>
    </row>
    <row r="1035" spans="4:8" x14ac:dyDescent="0.2">
      <c r="D1035" s="28" t="s">
        <v>96</v>
      </c>
      <c r="E1035" s="14" t="s">
        <v>1148</v>
      </c>
      <c r="F1035" s="8">
        <v>23221</v>
      </c>
    </row>
    <row r="1036" spans="4:8" x14ac:dyDescent="0.2">
      <c r="D1036" s="28" t="s">
        <v>96</v>
      </c>
      <c r="E1036" s="14" t="s">
        <v>1149</v>
      </c>
      <c r="F1036" s="8">
        <v>23222</v>
      </c>
    </row>
    <row r="1037" spans="4:8" x14ac:dyDescent="0.2">
      <c r="D1037" s="28" t="s">
        <v>96</v>
      </c>
      <c r="E1037" s="14" t="s">
        <v>1150</v>
      </c>
      <c r="F1037" s="8">
        <v>23223</v>
      </c>
    </row>
    <row r="1038" spans="4:8" x14ac:dyDescent="0.2">
      <c r="D1038" s="28" t="s">
        <v>96</v>
      </c>
      <c r="E1038" s="14" t="s">
        <v>1151</v>
      </c>
      <c r="F1038" s="8">
        <v>23224</v>
      </c>
    </row>
    <row r="1039" spans="4:8" x14ac:dyDescent="0.2">
      <c r="D1039" s="28" t="s">
        <v>96</v>
      </c>
      <c r="E1039" s="14" t="s">
        <v>1152</v>
      </c>
      <c r="F1039" s="8">
        <v>23225</v>
      </c>
    </row>
    <row r="1040" spans="4:8" x14ac:dyDescent="0.2">
      <c r="D1040" s="28" t="s">
        <v>96</v>
      </c>
      <c r="E1040" s="14" t="s">
        <v>1153</v>
      </c>
      <c r="F1040" s="8">
        <v>23226</v>
      </c>
    </row>
    <row r="1041" spans="4:6" x14ac:dyDescent="0.2">
      <c r="D1041" s="28" t="s">
        <v>96</v>
      </c>
      <c r="E1041" s="14" t="s">
        <v>1154</v>
      </c>
      <c r="F1041" s="8">
        <v>23227</v>
      </c>
    </row>
    <row r="1042" spans="4:6" x14ac:dyDescent="0.2">
      <c r="D1042" s="28" t="s">
        <v>96</v>
      </c>
      <c r="E1042" s="14" t="s">
        <v>1155</v>
      </c>
      <c r="F1042" s="8">
        <v>23228</v>
      </c>
    </row>
    <row r="1043" spans="4:6" x14ac:dyDescent="0.2">
      <c r="D1043" s="28" t="s">
        <v>96</v>
      </c>
      <c r="E1043" s="14" t="s">
        <v>1156</v>
      </c>
      <c r="F1043" s="8">
        <v>23229</v>
      </c>
    </row>
    <row r="1044" spans="4:6" x14ac:dyDescent="0.2">
      <c r="D1044" s="28" t="s">
        <v>96</v>
      </c>
      <c r="E1044" s="14" t="s">
        <v>1157</v>
      </c>
      <c r="F1044" s="8">
        <v>23230</v>
      </c>
    </row>
    <row r="1045" spans="4:6" x14ac:dyDescent="0.2">
      <c r="D1045" s="28" t="s">
        <v>96</v>
      </c>
      <c r="E1045" s="14" t="s">
        <v>1158</v>
      </c>
      <c r="F1045" s="8">
        <v>23231</v>
      </c>
    </row>
    <row r="1046" spans="4:6" x14ac:dyDescent="0.2">
      <c r="D1046" s="28" t="s">
        <v>96</v>
      </c>
      <c r="E1046" s="14" t="s">
        <v>1159</v>
      </c>
      <c r="F1046" s="8">
        <v>23232</v>
      </c>
    </row>
    <row r="1047" spans="4:6" x14ac:dyDescent="0.2">
      <c r="D1047" s="28" t="s">
        <v>96</v>
      </c>
      <c r="E1047" s="14" t="s">
        <v>1160</v>
      </c>
      <c r="F1047" s="8">
        <v>23233</v>
      </c>
    </row>
    <row r="1048" spans="4:6" x14ac:dyDescent="0.2">
      <c r="D1048" s="28" t="s">
        <v>96</v>
      </c>
      <c r="E1048" s="14" t="s">
        <v>1161</v>
      </c>
      <c r="F1048" s="8">
        <v>23234</v>
      </c>
    </row>
    <row r="1049" spans="4:6" x14ac:dyDescent="0.2">
      <c r="D1049" s="28" t="s">
        <v>96</v>
      </c>
      <c r="E1049" s="14" t="s">
        <v>1162</v>
      </c>
      <c r="F1049" s="8">
        <v>23235</v>
      </c>
    </row>
    <row r="1050" spans="4:6" x14ac:dyDescent="0.2">
      <c r="D1050" s="28" t="s">
        <v>96</v>
      </c>
      <c r="E1050" s="14" t="s">
        <v>1163</v>
      </c>
      <c r="F1050" s="8">
        <v>23236</v>
      </c>
    </row>
    <row r="1051" spans="4:6" x14ac:dyDescent="0.2">
      <c r="D1051" s="28" t="s">
        <v>96</v>
      </c>
      <c r="E1051" s="14" t="s">
        <v>1164</v>
      </c>
      <c r="F1051" s="8">
        <v>23237</v>
      </c>
    </row>
    <row r="1052" spans="4:6" x14ac:dyDescent="0.2">
      <c r="D1052" s="28" t="s">
        <v>96</v>
      </c>
      <c r="E1052" s="14" t="s">
        <v>1165</v>
      </c>
      <c r="F1052" s="8">
        <v>23238</v>
      </c>
    </row>
    <row r="1053" spans="4:6" x14ac:dyDescent="0.2">
      <c r="D1053" s="28" t="s">
        <v>96</v>
      </c>
      <c r="E1053" s="14" t="s">
        <v>1166</v>
      </c>
      <c r="F1053" s="8">
        <v>23302</v>
      </c>
    </row>
    <row r="1054" spans="4:6" x14ac:dyDescent="0.2">
      <c r="D1054" s="28" t="s">
        <v>96</v>
      </c>
      <c r="E1054" s="14" t="s">
        <v>1167</v>
      </c>
      <c r="F1054" s="8">
        <v>23342</v>
      </c>
    </row>
    <row r="1055" spans="4:6" x14ac:dyDescent="0.2">
      <c r="D1055" s="28" t="s">
        <v>96</v>
      </c>
      <c r="E1055" s="14" t="s">
        <v>1168</v>
      </c>
      <c r="F1055" s="8">
        <v>23361</v>
      </c>
    </row>
    <row r="1056" spans="4:6" x14ac:dyDescent="0.2">
      <c r="D1056" s="28" t="s">
        <v>96</v>
      </c>
      <c r="E1056" s="14" t="s">
        <v>1169</v>
      </c>
      <c r="F1056" s="8">
        <v>23362</v>
      </c>
    </row>
    <row r="1057" spans="4:6" x14ac:dyDescent="0.2">
      <c r="D1057" s="28" t="s">
        <v>96</v>
      </c>
      <c r="E1057" s="14" t="s">
        <v>1170</v>
      </c>
      <c r="F1057" s="8">
        <v>23424</v>
      </c>
    </row>
    <row r="1058" spans="4:6" x14ac:dyDescent="0.2">
      <c r="D1058" s="28" t="s">
        <v>96</v>
      </c>
      <c r="E1058" s="14" t="s">
        <v>1171</v>
      </c>
      <c r="F1058" s="8">
        <v>23425</v>
      </c>
    </row>
    <row r="1059" spans="4:6" x14ac:dyDescent="0.2">
      <c r="D1059" s="28" t="s">
        <v>96</v>
      </c>
      <c r="E1059" s="14" t="s">
        <v>1172</v>
      </c>
      <c r="F1059" s="8">
        <v>23427</v>
      </c>
    </row>
    <row r="1060" spans="4:6" x14ac:dyDescent="0.2">
      <c r="D1060" s="28" t="s">
        <v>96</v>
      </c>
      <c r="E1060" s="14" t="s">
        <v>1173</v>
      </c>
      <c r="F1060" s="8">
        <v>23441</v>
      </c>
    </row>
    <row r="1061" spans="4:6" x14ac:dyDescent="0.2">
      <c r="D1061" s="28" t="s">
        <v>96</v>
      </c>
      <c r="E1061" s="14" t="s">
        <v>1174</v>
      </c>
      <c r="F1061" s="8">
        <v>23442</v>
      </c>
    </row>
    <row r="1062" spans="4:6" x14ac:dyDescent="0.2">
      <c r="D1062" s="28" t="s">
        <v>96</v>
      </c>
      <c r="E1062" s="14" t="s">
        <v>1175</v>
      </c>
      <c r="F1062" s="8">
        <v>23445</v>
      </c>
    </row>
    <row r="1063" spans="4:6" x14ac:dyDescent="0.2">
      <c r="D1063" s="28" t="s">
        <v>96</v>
      </c>
      <c r="E1063" s="14" t="s">
        <v>1176</v>
      </c>
      <c r="F1063" s="8">
        <v>23446</v>
      </c>
    </row>
    <row r="1064" spans="4:6" x14ac:dyDescent="0.2">
      <c r="D1064" s="28" t="s">
        <v>96</v>
      </c>
      <c r="E1064" s="14" t="s">
        <v>1177</v>
      </c>
      <c r="F1064" s="8">
        <v>23447</v>
      </c>
    </row>
    <row r="1065" spans="4:6" x14ac:dyDescent="0.2">
      <c r="D1065" s="28" t="s">
        <v>96</v>
      </c>
      <c r="E1065" s="14" t="s">
        <v>1178</v>
      </c>
      <c r="F1065" s="8">
        <v>23501</v>
      </c>
    </row>
    <row r="1066" spans="4:6" x14ac:dyDescent="0.2">
      <c r="D1066" s="28" t="s">
        <v>96</v>
      </c>
      <c r="E1066" s="14" t="s">
        <v>1179</v>
      </c>
      <c r="F1066" s="8">
        <v>23561</v>
      </c>
    </row>
    <row r="1067" spans="4:6" x14ac:dyDescent="0.2">
      <c r="D1067" s="28" t="s">
        <v>96</v>
      </c>
      <c r="E1067" s="14" t="s">
        <v>1180</v>
      </c>
      <c r="F1067" s="8">
        <v>23562</v>
      </c>
    </row>
    <row r="1068" spans="4:6" x14ac:dyDescent="0.2">
      <c r="D1068" s="28" t="s">
        <v>96</v>
      </c>
      <c r="E1068" s="14" t="s">
        <v>1181</v>
      </c>
      <c r="F1068" s="8">
        <v>23563</v>
      </c>
    </row>
    <row r="1069" spans="4:6" x14ac:dyDescent="0.2">
      <c r="D1069" s="28" t="s">
        <v>97</v>
      </c>
      <c r="E1069" s="14" t="s">
        <v>97</v>
      </c>
      <c r="F1069" s="8">
        <v>24000</v>
      </c>
    </row>
    <row r="1070" spans="4:6" x14ac:dyDescent="0.2">
      <c r="D1070" s="28" t="s">
        <v>97</v>
      </c>
      <c r="E1070" s="14" t="s">
        <v>1183</v>
      </c>
      <c r="F1070" s="8">
        <v>24201</v>
      </c>
    </row>
    <row r="1071" spans="4:6" x14ac:dyDescent="0.2">
      <c r="D1071" s="28" t="s">
        <v>97</v>
      </c>
      <c r="E1071" s="14" t="s">
        <v>1184</v>
      </c>
      <c r="F1071" s="8">
        <v>24202</v>
      </c>
    </row>
    <row r="1072" spans="4:6" x14ac:dyDescent="0.2">
      <c r="D1072" s="28" t="s">
        <v>97</v>
      </c>
      <c r="E1072" s="14" t="s">
        <v>1185</v>
      </c>
      <c r="F1072" s="8">
        <v>24203</v>
      </c>
    </row>
    <row r="1073" spans="4:6" x14ac:dyDescent="0.2">
      <c r="D1073" s="28" t="s">
        <v>97</v>
      </c>
      <c r="E1073" s="14" t="s">
        <v>1186</v>
      </c>
      <c r="F1073" s="8">
        <v>24204</v>
      </c>
    </row>
    <row r="1074" spans="4:6" x14ac:dyDescent="0.2">
      <c r="D1074" s="28" t="s">
        <v>97</v>
      </c>
      <c r="E1074" s="14" t="s">
        <v>1187</v>
      </c>
      <c r="F1074" s="8">
        <v>24205</v>
      </c>
    </row>
    <row r="1075" spans="4:6" x14ac:dyDescent="0.2">
      <c r="D1075" s="28" t="s">
        <v>97</v>
      </c>
      <c r="E1075" s="14" t="s">
        <v>1188</v>
      </c>
      <c r="F1075" s="8">
        <v>24207</v>
      </c>
    </row>
    <row r="1076" spans="4:6" x14ac:dyDescent="0.2">
      <c r="D1076" s="28" t="s">
        <v>97</v>
      </c>
      <c r="E1076" s="14" t="s">
        <v>1189</v>
      </c>
      <c r="F1076" s="8">
        <v>24208</v>
      </c>
    </row>
    <row r="1077" spans="4:6" x14ac:dyDescent="0.2">
      <c r="D1077" s="28" t="s">
        <v>97</v>
      </c>
      <c r="E1077" s="14" t="s">
        <v>1190</v>
      </c>
      <c r="F1077" s="8">
        <v>24209</v>
      </c>
    </row>
    <row r="1078" spans="4:6" x14ac:dyDescent="0.2">
      <c r="D1078" s="28" t="s">
        <v>97</v>
      </c>
      <c r="E1078" s="14" t="s">
        <v>1191</v>
      </c>
      <c r="F1078" s="8">
        <v>24210</v>
      </c>
    </row>
    <row r="1079" spans="4:6" x14ac:dyDescent="0.2">
      <c r="D1079" s="28" t="s">
        <v>97</v>
      </c>
      <c r="E1079" s="14" t="s">
        <v>1192</v>
      </c>
      <c r="F1079" s="8">
        <v>24211</v>
      </c>
    </row>
    <row r="1080" spans="4:6" x14ac:dyDescent="0.2">
      <c r="D1080" s="28" t="s">
        <v>97</v>
      </c>
      <c r="E1080" s="14" t="s">
        <v>1193</v>
      </c>
      <c r="F1080" s="8">
        <v>24212</v>
      </c>
    </row>
    <row r="1081" spans="4:6" x14ac:dyDescent="0.2">
      <c r="D1081" s="28" t="s">
        <v>97</v>
      </c>
      <c r="E1081" s="14" t="s">
        <v>1194</v>
      </c>
      <c r="F1081" s="8">
        <v>24214</v>
      </c>
    </row>
    <row r="1082" spans="4:6" x14ac:dyDescent="0.2">
      <c r="D1082" s="28" t="s">
        <v>97</v>
      </c>
      <c r="E1082" s="14" t="s">
        <v>1195</v>
      </c>
      <c r="F1082" s="8">
        <v>24215</v>
      </c>
    </row>
    <row r="1083" spans="4:6" x14ac:dyDescent="0.2">
      <c r="D1083" s="28" t="s">
        <v>97</v>
      </c>
      <c r="E1083" s="14" t="s">
        <v>1196</v>
      </c>
      <c r="F1083" s="8">
        <v>24216</v>
      </c>
    </row>
    <row r="1084" spans="4:6" x14ac:dyDescent="0.2">
      <c r="D1084" s="28" t="s">
        <v>97</v>
      </c>
      <c r="E1084" s="14" t="s">
        <v>1197</v>
      </c>
      <c r="F1084" s="8">
        <v>24303</v>
      </c>
    </row>
    <row r="1085" spans="4:6" x14ac:dyDescent="0.2">
      <c r="D1085" s="28" t="s">
        <v>97</v>
      </c>
      <c r="E1085" s="14" t="s">
        <v>1198</v>
      </c>
      <c r="F1085" s="8">
        <v>24324</v>
      </c>
    </row>
    <row r="1086" spans="4:6" x14ac:dyDescent="0.2">
      <c r="D1086" s="28" t="s">
        <v>97</v>
      </c>
      <c r="E1086" s="14" t="s">
        <v>1199</v>
      </c>
      <c r="F1086" s="8">
        <v>24341</v>
      </c>
    </row>
    <row r="1087" spans="4:6" x14ac:dyDescent="0.2">
      <c r="D1087" s="28" t="s">
        <v>97</v>
      </c>
      <c r="E1087" s="14" t="s">
        <v>1200</v>
      </c>
      <c r="F1087" s="8">
        <v>24343</v>
      </c>
    </row>
    <row r="1088" spans="4:6" x14ac:dyDescent="0.2">
      <c r="D1088" s="28" t="s">
        <v>97</v>
      </c>
      <c r="E1088" s="14" t="s">
        <v>1201</v>
      </c>
      <c r="F1088" s="8">
        <v>24344</v>
      </c>
    </row>
    <row r="1089" spans="4:8" x14ac:dyDescent="0.2">
      <c r="D1089" s="28" t="s">
        <v>97</v>
      </c>
      <c r="E1089" s="14" t="s">
        <v>1202</v>
      </c>
      <c r="F1089" s="8">
        <v>24441</v>
      </c>
    </row>
    <row r="1090" spans="4:8" x14ac:dyDescent="0.2">
      <c r="D1090" s="28" t="s">
        <v>97</v>
      </c>
      <c r="E1090" s="14" t="s">
        <v>1203</v>
      </c>
      <c r="F1090" s="8">
        <v>24442</v>
      </c>
    </row>
    <row r="1091" spans="4:8" x14ac:dyDescent="0.2">
      <c r="D1091" s="28" t="s">
        <v>97</v>
      </c>
      <c r="E1091" s="14" t="s">
        <v>1204</v>
      </c>
      <c r="F1091" s="8">
        <v>24443</v>
      </c>
    </row>
    <row r="1092" spans="4:8" x14ac:dyDescent="0.2">
      <c r="D1092" s="28" t="s">
        <v>97</v>
      </c>
      <c r="E1092" s="14" t="s">
        <v>1205</v>
      </c>
      <c r="F1092" s="8">
        <v>24461</v>
      </c>
    </row>
    <row r="1093" spans="4:8" x14ac:dyDescent="0.2">
      <c r="D1093" s="28" t="s">
        <v>97</v>
      </c>
      <c r="E1093" s="14" t="s">
        <v>1206</v>
      </c>
      <c r="F1093" s="8">
        <v>24470</v>
      </c>
    </row>
    <row r="1094" spans="4:8" x14ac:dyDescent="0.2">
      <c r="D1094" s="28" t="s">
        <v>97</v>
      </c>
      <c r="E1094" s="14" t="s">
        <v>1207</v>
      </c>
      <c r="F1094" s="8">
        <v>24471</v>
      </c>
    </row>
    <row r="1095" spans="4:8" x14ac:dyDescent="0.2">
      <c r="D1095" s="28" t="s">
        <v>97</v>
      </c>
      <c r="E1095" s="14" t="s">
        <v>1208</v>
      </c>
      <c r="F1095" s="8">
        <v>24472</v>
      </c>
    </row>
    <row r="1096" spans="4:8" x14ac:dyDescent="0.2">
      <c r="D1096" s="28" t="s">
        <v>97</v>
      </c>
      <c r="E1096" s="14" t="s">
        <v>1209</v>
      </c>
      <c r="F1096" s="8">
        <v>24543</v>
      </c>
    </row>
    <row r="1097" spans="4:8" x14ac:dyDescent="0.2">
      <c r="D1097" s="28" t="s">
        <v>97</v>
      </c>
      <c r="E1097" s="14" t="s">
        <v>1210</v>
      </c>
      <c r="F1097" s="8">
        <v>24561</v>
      </c>
    </row>
    <row r="1098" spans="4:8" x14ac:dyDescent="0.2">
      <c r="D1098" s="28" t="s">
        <v>97</v>
      </c>
      <c r="E1098" s="14" t="s">
        <v>1211</v>
      </c>
      <c r="F1098" s="8">
        <v>24562</v>
      </c>
    </row>
    <row r="1099" spans="4:8" x14ac:dyDescent="0.2">
      <c r="D1099" s="28" t="s">
        <v>98</v>
      </c>
      <c r="E1099" s="14" t="s">
        <v>98</v>
      </c>
      <c r="F1099" s="8">
        <v>25000</v>
      </c>
    </row>
    <row r="1100" spans="4:8" x14ac:dyDescent="0.2">
      <c r="D1100" s="28" t="s">
        <v>98</v>
      </c>
      <c r="E1100" s="14" t="s">
        <v>1213</v>
      </c>
      <c r="F1100" s="8">
        <v>25201</v>
      </c>
      <c r="H1100" s="37" t="s">
        <v>19</v>
      </c>
    </row>
    <row r="1101" spans="4:8" x14ac:dyDescent="0.2">
      <c r="D1101" s="28" t="s">
        <v>98</v>
      </c>
      <c r="E1101" s="14" t="s">
        <v>1214</v>
      </c>
      <c r="F1101" s="8">
        <v>25202</v>
      </c>
    </row>
    <row r="1102" spans="4:8" x14ac:dyDescent="0.2">
      <c r="D1102" s="28" t="s">
        <v>98</v>
      </c>
      <c r="E1102" s="14" t="s">
        <v>1215</v>
      </c>
      <c r="F1102" s="8">
        <v>25203</v>
      </c>
    </row>
    <row r="1103" spans="4:8" x14ac:dyDescent="0.2">
      <c r="D1103" s="28" t="s">
        <v>98</v>
      </c>
      <c r="E1103" s="14" t="s">
        <v>1216</v>
      </c>
      <c r="F1103" s="8">
        <v>25204</v>
      </c>
    </row>
    <row r="1104" spans="4:8" x14ac:dyDescent="0.2">
      <c r="D1104" s="28" t="s">
        <v>98</v>
      </c>
      <c r="E1104" s="14" t="s">
        <v>1217</v>
      </c>
      <c r="F1104" s="8">
        <v>25206</v>
      </c>
    </row>
    <row r="1105" spans="4:7" x14ac:dyDescent="0.2">
      <c r="D1105" s="28" t="s">
        <v>98</v>
      </c>
      <c r="E1105" s="14" t="s">
        <v>1218</v>
      </c>
      <c r="F1105" s="8">
        <v>25207</v>
      </c>
    </row>
    <row r="1106" spans="4:7" x14ac:dyDescent="0.2">
      <c r="D1106" s="28" t="s">
        <v>98</v>
      </c>
      <c r="E1106" s="14" t="s">
        <v>1219</v>
      </c>
      <c r="F1106" s="8">
        <v>25208</v>
      </c>
    </row>
    <row r="1107" spans="4:7" x14ac:dyDescent="0.2">
      <c r="D1107" s="28" t="s">
        <v>98</v>
      </c>
      <c r="E1107" s="14" t="s">
        <v>1220</v>
      </c>
      <c r="F1107" s="8">
        <v>25209</v>
      </c>
    </row>
    <row r="1108" spans="4:7" x14ac:dyDescent="0.2">
      <c r="D1108" s="28" t="s">
        <v>98</v>
      </c>
      <c r="E1108" s="14" t="s">
        <v>1221</v>
      </c>
      <c r="F1108" s="8">
        <v>25210</v>
      </c>
    </row>
    <row r="1109" spans="4:7" x14ac:dyDescent="0.2">
      <c r="D1109" s="28" t="s">
        <v>98</v>
      </c>
      <c r="E1109" s="14" t="s">
        <v>1222</v>
      </c>
      <c r="F1109" s="8">
        <v>25211</v>
      </c>
    </row>
    <row r="1110" spans="4:7" x14ac:dyDescent="0.2">
      <c r="D1110" s="28" t="s">
        <v>98</v>
      </c>
      <c r="E1110" s="14" t="s">
        <v>1223</v>
      </c>
      <c r="F1110" s="8">
        <v>25212</v>
      </c>
    </row>
    <row r="1111" spans="4:7" x14ac:dyDescent="0.2">
      <c r="D1111" s="28" t="s">
        <v>98</v>
      </c>
      <c r="E1111" s="14" t="s">
        <v>1224</v>
      </c>
      <c r="F1111" s="8">
        <v>25213</v>
      </c>
    </row>
    <row r="1112" spans="4:7" x14ac:dyDescent="0.2">
      <c r="D1112" s="28" t="s">
        <v>98</v>
      </c>
      <c r="E1112" s="14" t="s">
        <v>1225</v>
      </c>
      <c r="F1112" s="8">
        <v>25214</v>
      </c>
    </row>
    <row r="1113" spans="4:7" x14ac:dyDescent="0.2">
      <c r="D1113" s="28" t="s">
        <v>98</v>
      </c>
      <c r="E1113" s="14" t="s">
        <v>1226</v>
      </c>
      <c r="F1113" s="8">
        <v>25383</v>
      </c>
    </row>
    <row r="1114" spans="4:7" x14ac:dyDescent="0.2">
      <c r="D1114" s="28" t="s">
        <v>98</v>
      </c>
      <c r="E1114" s="14" t="s">
        <v>1227</v>
      </c>
      <c r="F1114" s="8">
        <v>25384</v>
      </c>
    </row>
    <row r="1115" spans="4:7" x14ac:dyDescent="0.2">
      <c r="D1115" s="28" t="s">
        <v>98</v>
      </c>
      <c r="E1115" s="14" t="s">
        <v>1228</v>
      </c>
      <c r="F1115" s="8">
        <v>25425</v>
      </c>
    </row>
    <row r="1116" spans="4:7" x14ac:dyDescent="0.2">
      <c r="D1116" s="28" t="s">
        <v>98</v>
      </c>
      <c r="E1116" s="14" t="s">
        <v>1229</v>
      </c>
      <c r="F1116" s="8">
        <v>25441</v>
      </c>
    </row>
    <row r="1117" spans="4:7" x14ac:dyDescent="0.2">
      <c r="D1117" s="28" t="s">
        <v>98</v>
      </c>
      <c r="E1117" s="14" t="s">
        <v>1230</v>
      </c>
      <c r="F1117" s="8">
        <v>25442</v>
      </c>
    </row>
    <row r="1118" spans="4:7" x14ac:dyDescent="0.2">
      <c r="D1118" s="28" t="s">
        <v>98</v>
      </c>
      <c r="E1118" s="14" t="s">
        <v>1231</v>
      </c>
      <c r="F1118" s="8">
        <v>25443</v>
      </c>
    </row>
    <row r="1119" spans="4:7" x14ac:dyDescent="0.2">
      <c r="D1119" s="28" t="s">
        <v>99</v>
      </c>
      <c r="E1119" s="14" t="s">
        <v>99</v>
      </c>
      <c r="F1119" s="8">
        <v>26000</v>
      </c>
    </row>
    <row r="1120" spans="4:7" x14ac:dyDescent="0.2">
      <c r="D1120" s="28" t="s">
        <v>99</v>
      </c>
      <c r="E1120" s="14" t="s">
        <v>1233</v>
      </c>
      <c r="F1120" s="8">
        <v>26100</v>
      </c>
      <c r="G1120" s="37" t="s">
        <v>19</v>
      </c>
    </row>
    <row r="1121" spans="4:6" x14ac:dyDescent="0.2">
      <c r="D1121" s="28" t="s">
        <v>99</v>
      </c>
      <c r="E1121" s="14" t="s">
        <v>1234</v>
      </c>
      <c r="F1121" s="8">
        <v>26201</v>
      </c>
    </row>
    <row r="1122" spans="4:6" x14ac:dyDescent="0.2">
      <c r="D1122" s="28" t="s">
        <v>99</v>
      </c>
      <c r="E1122" s="14" t="s">
        <v>1235</v>
      </c>
      <c r="F1122" s="8">
        <v>26202</v>
      </c>
    </row>
    <row r="1123" spans="4:6" x14ac:dyDescent="0.2">
      <c r="D1123" s="28" t="s">
        <v>99</v>
      </c>
      <c r="E1123" s="14" t="s">
        <v>1236</v>
      </c>
      <c r="F1123" s="8">
        <v>26203</v>
      </c>
    </row>
    <row r="1124" spans="4:6" x14ac:dyDescent="0.2">
      <c r="D1124" s="28" t="s">
        <v>99</v>
      </c>
      <c r="E1124" s="14" t="s">
        <v>1237</v>
      </c>
      <c r="F1124" s="8">
        <v>26204</v>
      </c>
    </row>
    <row r="1125" spans="4:6" x14ac:dyDescent="0.2">
      <c r="D1125" s="28" t="s">
        <v>99</v>
      </c>
      <c r="E1125" s="14" t="s">
        <v>1238</v>
      </c>
      <c r="F1125" s="8">
        <v>26205</v>
      </c>
    </row>
    <row r="1126" spans="4:6" x14ac:dyDescent="0.2">
      <c r="D1126" s="28" t="s">
        <v>99</v>
      </c>
      <c r="E1126" s="14" t="s">
        <v>1239</v>
      </c>
      <c r="F1126" s="8">
        <v>26206</v>
      </c>
    </row>
    <row r="1127" spans="4:6" x14ac:dyDescent="0.2">
      <c r="D1127" s="28" t="s">
        <v>99</v>
      </c>
      <c r="E1127" s="14" t="s">
        <v>1240</v>
      </c>
      <c r="F1127" s="8">
        <v>26207</v>
      </c>
    </row>
    <row r="1128" spans="4:6" x14ac:dyDescent="0.2">
      <c r="D1128" s="28" t="s">
        <v>99</v>
      </c>
      <c r="E1128" s="14" t="s">
        <v>1241</v>
      </c>
      <c r="F1128" s="8">
        <v>26208</v>
      </c>
    </row>
    <row r="1129" spans="4:6" x14ac:dyDescent="0.2">
      <c r="D1129" s="28" t="s">
        <v>99</v>
      </c>
      <c r="E1129" s="14" t="s">
        <v>1242</v>
      </c>
      <c r="F1129" s="8">
        <v>26209</v>
      </c>
    </row>
    <row r="1130" spans="4:6" x14ac:dyDescent="0.2">
      <c r="D1130" s="28" t="s">
        <v>99</v>
      </c>
      <c r="E1130" s="14" t="s">
        <v>1243</v>
      </c>
      <c r="F1130" s="8">
        <v>26210</v>
      </c>
    </row>
    <row r="1131" spans="4:6" x14ac:dyDescent="0.2">
      <c r="D1131" s="28" t="s">
        <v>99</v>
      </c>
      <c r="E1131" s="14" t="s">
        <v>1244</v>
      </c>
      <c r="F1131" s="8">
        <v>26211</v>
      </c>
    </row>
    <row r="1132" spans="4:6" x14ac:dyDescent="0.2">
      <c r="D1132" s="28" t="s">
        <v>99</v>
      </c>
      <c r="E1132" s="14" t="s">
        <v>1245</v>
      </c>
      <c r="F1132" s="8">
        <v>26212</v>
      </c>
    </row>
    <row r="1133" spans="4:6" x14ac:dyDescent="0.2">
      <c r="D1133" s="28" t="s">
        <v>99</v>
      </c>
      <c r="E1133" s="14" t="s">
        <v>1246</v>
      </c>
      <c r="F1133" s="8">
        <v>26213</v>
      </c>
    </row>
    <row r="1134" spans="4:6" x14ac:dyDescent="0.2">
      <c r="D1134" s="28" t="s">
        <v>99</v>
      </c>
      <c r="E1134" s="14" t="s">
        <v>1247</v>
      </c>
      <c r="F1134" s="8">
        <v>26214</v>
      </c>
    </row>
    <row r="1135" spans="4:6" x14ac:dyDescent="0.2">
      <c r="D1135" s="28" t="s">
        <v>99</v>
      </c>
      <c r="E1135" s="14" t="s">
        <v>1248</v>
      </c>
      <c r="F1135" s="8">
        <v>26303</v>
      </c>
    </row>
    <row r="1136" spans="4:6" x14ac:dyDescent="0.2">
      <c r="D1136" s="28" t="s">
        <v>99</v>
      </c>
      <c r="E1136" s="14" t="s">
        <v>1249</v>
      </c>
      <c r="F1136" s="8">
        <v>26322</v>
      </c>
    </row>
    <row r="1137" spans="4:8" x14ac:dyDescent="0.2">
      <c r="D1137" s="28" t="s">
        <v>99</v>
      </c>
      <c r="E1137" s="14" t="s">
        <v>1250</v>
      </c>
      <c r="F1137" s="8">
        <v>26343</v>
      </c>
    </row>
    <row r="1138" spans="4:8" x14ac:dyDescent="0.2">
      <c r="D1138" s="28" t="s">
        <v>99</v>
      </c>
      <c r="E1138" s="14" t="s">
        <v>1251</v>
      </c>
      <c r="F1138" s="8">
        <v>26344</v>
      </c>
    </row>
    <row r="1139" spans="4:8" x14ac:dyDescent="0.2">
      <c r="D1139" s="28" t="s">
        <v>99</v>
      </c>
      <c r="E1139" s="14" t="s">
        <v>1252</v>
      </c>
      <c r="F1139" s="8">
        <v>26364</v>
      </c>
    </row>
    <row r="1140" spans="4:8" x14ac:dyDescent="0.2">
      <c r="D1140" s="28" t="s">
        <v>99</v>
      </c>
      <c r="E1140" s="14" t="s">
        <v>1253</v>
      </c>
      <c r="F1140" s="8">
        <v>26365</v>
      </c>
    </row>
    <row r="1141" spans="4:8" x14ac:dyDescent="0.2">
      <c r="D1141" s="28" t="s">
        <v>99</v>
      </c>
      <c r="E1141" s="14" t="s">
        <v>1254</v>
      </c>
      <c r="F1141" s="8">
        <v>26366</v>
      </c>
    </row>
    <row r="1142" spans="4:8" x14ac:dyDescent="0.2">
      <c r="D1142" s="28" t="s">
        <v>99</v>
      </c>
      <c r="E1142" s="14" t="s">
        <v>1255</v>
      </c>
      <c r="F1142" s="8">
        <v>26367</v>
      </c>
    </row>
    <row r="1143" spans="4:8" x14ac:dyDescent="0.2">
      <c r="D1143" s="28" t="s">
        <v>99</v>
      </c>
      <c r="E1143" s="14" t="s">
        <v>1256</v>
      </c>
      <c r="F1143" s="8">
        <v>26407</v>
      </c>
    </row>
    <row r="1144" spans="4:8" x14ac:dyDescent="0.2">
      <c r="D1144" s="28" t="s">
        <v>99</v>
      </c>
      <c r="E1144" s="14" t="s">
        <v>1257</v>
      </c>
      <c r="F1144" s="8">
        <v>26463</v>
      </c>
    </row>
    <row r="1145" spans="4:8" x14ac:dyDescent="0.2">
      <c r="D1145" s="28" t="s">
        <v>99</v>
      </c>
      <c r="E1145" s="14" t="s">
        <v>1258</v>
      </c>
      <c r="F1145" s="8">
        <v>26465</v>
      </c>
    </row>
    <row r="1146" spans="4:8" x14ac:dyDescent="0.2">
      <c r="D1146" s="28" t="s">
        <v>100</v>
      </c>
      <c r="E1146" s="14" t="s">
        <v>100</v>
      </c>
      <c r="F1146" s="8">
        <v>27000</v>
      </c>
    </row>
    <row r="1147" spans="4:8" x14ac:dyDescent="0.2">
      <c r="D1147" s="28" t="s">
        <v>100</v>
      </c>
      <c r="E1147" s="14" t="s">
        <v>1260</v>
      </c>
      <c r="F1147" s="8">
        <v>27100</v>
      </c>
      <c r="G1147" s="37" t="s">
        <v>19</v>
      </c>
    </row>
    <row r="1148" spans="4:8" x14ac:dyDescent="0.2">
      <c r="D1148" s="28" t="s">
        <v>100</v>
      </c>
      <c r="E1148" s="14" t="s">
        <v>1261</v>
      </c>
      <c r="F1148" s="8">
        <v>27140</v>
      </c>
      <c r="G1148" s="37" t="s">
        <v>19</v>
      </c>
    </row>
    <row r="1149" spans="4:8" x14ac:dyDescent="0.2">
      <c r="D1149" s="28" t="s">
        <v>100</v>
      </c>
      <c r="E1149" s="14" t="s">
        <v>1262</v>
      </c>
      <c r="F1149" s="8">
        <v>27202</v>
      </c>
    </row>
    <row r="1150" spans="4:8" x14ac:dyDescent="0.2">
      <c r="D1150" s="28" t="s">
        <v>100</v>
      </c>
      <c r="E1150" s="14" t="s">
        <v>1263</v>
      </c>
      <c r="F1150" s="8">
        <v>27203</v>
      </c>
      <c r="H1150" s="37" t="s">
        <v>19</v>
      </c>
    </row>
    <row r="1151" spans="4:8" x14ac:dyDescent="0.2">
      <c r="D1151" s="28" t="s">
        <v>100</v>
      </c>
      <c r="E1151" s="14" t="s">
        <v>1264</v>
      </c>
      <c r="F1151" s="8">
        <v>27204</v>
      </c>
    </row>
    <row r="1152" spans="4:8" x14ac:dyDescent="0.2">
      <c r="D1152" s="28" t="s">
        <v>100</v>
      </c>
      <c r="E1152" s="14" t="s">
        <v>1265</v>
      </c>
      <c r="F1152" s="8">
        <v>27205</v>
      </c>
      <c r="H1152" s="37" t="s">
        <v>19</v>
      </c>
    </row>
    <row r="1153" spans="4:8" x14ac:dyDescent="0.2">
      <c r="D1153" s="28" t="s">
        <v>100</v>
      </c>
      <c r="E1153" s="14" t="s">
        <v>1266</v>
      </c>
      <c r="F1153" s="8">
        <v>27206</v>
      </c>
    </row>
    <row r="1154" spans="4:8" x14ac:dyDescent="0.2">
      <c r="D1154" s="28" t="s">
        <v>100</v>
      </c>
      <c r="E1154" s="14" t="s">
        <v>1267</v>
      </c>
      <c r="F1154" s="8">
        <v>27207</v>
      </c>
      <c r="H1154" s="37" t="s">
        <v>19</v>
      </c>
    </row>
    <row r="1155" spans="4:8" x14ac:dyDescent="0.2">
      <c r="D1155" s="28" t="s">
        <v>100</v>
      </c>
      <c r="E1155" s="14" t="s">
        <v>1268</v>
      </c>
      <c r="F1155" s="8">
        <v>27208</v>
      </c>
    </row>
    <row r="1156" spans="4:8" x14ac:dyDescent="0.2">
      <c r="D1156" s="28" t="s">
        <v>100</v>
      </c>
      <c r="E1156" s="14" t="s">
        <v>1269</v>
      </c>
      <c r="F1156" s="8">
        <v>27209</v>
      </c>
    </row>
    <row r="1157" spans="4:8" x14ac:dyDescent="0.2">
      <c r="D1157" s="28" t="s">
        <v>100</v>
      </c>
      <c r="E1157" s="14" t="s">
        <v>1270</v>
      </c>
      <c r="F1157" s="8">
        <v>27210</v>
      </c>
      <c r="H1157" s="37" t="s">
        <v>19</v>
      </c>
    </row>
    <row r="1158" spans="4:8" x14ac:dyDescent="0.2">
      <c r="D1158" s="28" t="s">
        <v>100</v>
      </c>
      <c r="E1158" s="14" t="s">
        <v>1271</v>
      </c>
      <c r="F1158" s="8">
        <v>27211</v>
      </c>
    </row>
    <row r="1159" spans="4:8" x14ac:dyDescent="0.2">
      <c r="D1159" s="28" t="s">
        <v>100</v>
      </c>
      <c r="E1159" s="14" t="s">
        <v>1272</v>
      </c>
      <c r="F1159" s="8">
        <v>27212</v>
      </c>
      <c r="H1159" s="37" t="s">
        <v>19</v>
      </c>
    </row>
    <row r="1160" spans="4:8" x14ac:dyDescent="0.2">
      <c r="D1160" s="28" t="s">
        <v>100</v>
      </c>
      <c r="E1160" s="14" t="s">
        <v>1273</v>
      </c>
      <c r="F1160" s="8">
        <v>27213</v>
      </c>
    </row>
    <row r="1161" spans="4:8" x14ac:dyDescent="0.2">
      <c r="D1161" s="28" t="s">
        <v>100</v>
      </c>
      <c r="E1161" s="14" t="s">
        <v>1274</v>
      </c>
      <c r="F1161" s="8">
        <v>27214</v>
      </c>
    </row>
    <row r="1162" spans="4:8" x14ac:dyDescent="0.2">
      <c r="D1162" s="28" t="s">
        <v>100</v>
      </c>
      <c r="E1162" s="14" t="s">
        <v>1275</v>
      </c>
      <c r="F1162" s="8">
        <v>27215</v>
      </c>
      <c r="H1162" s="37" t="s">
        <v>19</v>
      </c>
    </row>
    <row r="1163" spans="4:8" x14ac:dyDescent="0.2">
      <c r="D1163" s="28" t="s">
        <v>100</v>
      </c>
      <c r="E1163" s="14" t="s">
        <v>1276</v>
      </c>
      <c r="F1163" s="8">
        <v>27216</v>
      </c>
    </row>
    <row r="1164" spans="4:8" x14ac:dyDescent="0.2">
      <c r="D1164" s="28" t="s">
        <v>100</v>
      </c>
      <c r="E1164" s="14" t="s">
        <v>1277</v>
      </c>
      <c r="F1164" s="8">
        <v>27217</v>
      </c>
    </row>
    <row r="1165" spans="4:8" x14ac:dyDescent="0.2">
      <c r="D1165" s="28" t="s">
        <v>100</v>
      </c>
      <c r="E1165" s="14" t="s">
        <v>1278</v>
      </c>
      <c r="F1165" s="8">
        <v>27218</v>
      </c>
    </row>
    <row r="1166" spans="4:8" x14ac:dyDescent="0.2">
      <c r="D1166" s="28" t="s">
        <v>100</v>
      </c>
      <c r="E1166" s="14" t="s">
        <v>1279</v>
      </c>
      <c r="F1166" s="8">
        <v>27219</v>
      </c>
    </row>
    <row r="1167" spans="4:8" x14ac:dyDescent="0.2">
      <c r="D1167" s="28" t="s">
        <v>100</v>
      </c>
      <c r="E1167" s="14" t="s">
        <v>1280</v>
      </c>
      <c r="F1167" s="8">
        <v>27220</v>
      </c>
    </row>
    <row r="1168" spans="4:8" x14ac:dyDescent="0.2">
      <c r="D1168" s="28" t="s">
        <v>100</v>
      </c>
      <c r="E1168" s="14" t="s">
        <v>1281</v>
      </c>
      <c r="F1168" s="8">
        <v>27221</v>
      </c>
    </row>
    <row r="1169" spans="4:8" x14ac:dyDescent="0.2">
      <c r="D1169" s="28" t="s">
        <v>100</v>
      </c>
      <c r="E1169" s="14" t="s">
        <v>1282</v>
      </c>
      <c r="F1169" s="8">
        <v>27222</v>
      </c>
    </row>
    <row r="1170" spans="4:8" x14ac:dyDescent="0.2">
      <c r="D1170" s="28" t="s">
        <v>100</v>
      </c>
      <c r="E1170" s="14" t="s">
        <v>1283</v>
      </c>
      <c r="F1170" s="8">
        <v>27223</v>
      </c>
    </row>
    <row r="1171" spans="4:8" x14ac:dyDescent="0.2">
      <c r="D1171" s="28" t="s">
        <v>100</v>
      </c>
      <c r="E1171" s="14" t="s">
        <v>1284</v>
      </c>
      <c r="F1171" s="8">
        <v>27224</v>
      </c>
    </row>
    <row r="1172" spans="4:8" x14ac:dyDescent="0.2">
      <c r="D1172" s="28" t="s">
        <v>100</v>
      </c>
      <c r="E1172" s="14" t="s">
        <v>1285</v>
      </c>
      <c r="F1172" s="8">
        <v>27225</v>
      </c>
    </row>
    <row r="1173" spans="4:8" x14ac:dyDescent="0.2">
      <c r="D1173" s="28" t="s">
        <v>100</v>
      </c>
      <c r="E1173" s="14" t="s">
        <v>1286</v>
      </c>
      <c r="F1173" s="8">
        <v>27226</v>
      </c>
    </row>
    <row r="1174" spans="4:8" x14ac:dyDescent="0.2">
      <c r="D1174" s="28" t="s">
        <v>100</v>
      </c>
      <c r="E1174" s="14" t="s">
        <v>1287</v>
      </c>
      <c r="F1174" s="8">
        <v>27227</v>
      </c>
      <c r="H1174" s="37" t="s">
        <v>19</v>
      </c>
    </row>
    <row r="1175" spans="4:8" x14ac:dyDescent="0.2">
      <c r="D1175" s="28" t="s">
        <v>100</v>
      </c>
      <c r="E1175" s="14" t="s">
        <v>1288</v>
      </c>
      <c r="F1175" s="8">
        <v>27228</v>
      </c>
    </row>
    <row r="1176" spans="4:8" x14ac:dyDescent="0.2">
      <c r="D1176" s="28" t="s">
        <v>100</v>
      </c>
      <c r="E1176" s="14" t="s">
        <v>1289</v>
      </c>
      <c r="F1176" s="8">
        <v>27229</v>
      </c>
    </row>
    <row r="1177" spans="4:8" x14ac:dyDescent="0.2">
      <c r="D1177" s="28" t="s">
        <v>100</v>
      </c>
      <c r="E1177" s="14" t="s">
        <v>1290</v>
      </c>
      <c r="F1177" s="8">
        <v>27230</v>
      </c>
    </row>
    <row r="1178" spans="4:8" x14ac:dyDescent="0.2">
      <c r="D1178" s="28" t="s">
        <v>100</v>
      </c>
      <c r="E1178" s="14" t="s">
        <v>1291</v>
      </c>
      <c r="F1178" s="8">
        <v>27231</v>
      </c>
    </row>
    <row r="1179" spans="4:8" x14ac:dyDescent="0.2">
      <c r="D1179" s="28" t="s">
        <v>100</v>
      </c>
      <c r="E1179" s="14" t="s">
        <v>1292</v>
      </c>
      <c r="F1179" s="8">
        <v>27232</v>
      </c>
    </row>
    <row r="1180" spans="4:8" x14ac:dyDescent="0.2">
      <c r="D1180" s="28" t="s">
        <v>100</v>
      </c>
      <c r="E1180" s="14" t="s">
        <v>1293</v>
      </c>
      <c r="F1180" s="8">
        <v>27301</v>
      </c>
    </row>
    <row r="1181" spans="4:8" x14ac:dyDescent="0.2">
      <c r="D1181" s="28" t="s">
        <v>100</v>
      </c>
      <c r="E1181" s="14" t="s">
        <v>1294</v>
      </c>
      <c r="F1181" s="8">
        <v>27321</v>
      </c>
    </row>
    <row r="1182" spans="4:8" x14ac:dyDescent="0.2">
      <c r="D1182" s="28" t="s">
        <v>100</v>
      </c>
      <c r="E1182" s="14" t="s">
        <v>1295</v>
      </c>
      <c r="F1182" s="8">
        <v>27322</v>
      </c>
    </row>
    <row r="1183" spans="4:8" x14ac:dyDescent="0.2">
      <c r="D1183" s="28" t="s">
        <v>100</v>
      </c>
      <c r="E1183" s="14" t="s">
        <v>1296</v>
      </c>
      <c r="F1183" s="8">
        <v>27341</v>
      </c>
    </row>
    <row r="1184" spans="4:8" x14ac:dyDescent="0.2">
      <c r="D1184" s="28" t="s">
        <v>100</v>
      </c>
      <c r="E1184" s="14" t="s">
        <v>1297</v>
      </c>
      <c r="F1184" s="8">
        <v>27361</v>
      </c>
    </row>
    <row r="1185" spans="4:8" x14ac:dyDescent="0.2">
      <c r="D1185" s="28" t="s">
        <v>100</v>
      </c>
      <c r="E1185" s="14" t="s">
        <v>1298</v>
      </c>
      <c r="F1185" s="8">
        <v>27362</v>
      </c>
    </row>
    <row r="1186" spans="4:8" x14ac:dyDescent="0.2">
      <c r="D1186" s="28" t="s">
        <v>100</v>
      </c>
      <c r="E1186" s="14" t="s">
        <v>1299</v>
      </c>
      <c r="F1186" s="8">
        <v>27366</v>
      </c>
    </row>
    <row r="1187" spans="4:8" x14ac:dyDescent="0.2">
      <c r="D1187" s="28" t="s">
        <v>100</v>
      </c>
      <c r="E1187" s="14" t="s">
        <v>1300</v>
      </c>
      <c r="F1187" s="8">
        <v>27381</v>
      </c>
    </row>
    <row r="1188" spans="4:8" x14ac:dyDescent="0.2">
      <c r="D1188" s="28" t="s">
        <v>100</v>
      </c>
      <c r="E1188" s="14" t="s">
        <v>1301</v>
      </c>
      <c r="F1188" s="8">
        <v>27382</v>
      </c>
    </row>
    <row r="1189" spans="4:8" x14ac:dyDescent="0.2">
      <c r="D1189" s="28" t="s">
        <v>100</v>
      </c>
      <c r="E1189" s="14" t="s">
        <v>1302</v>
      </c>
      <c r="F1189" s="8">
        <v>27383</v>
      </c>
    </row>
    <row r="1190" spans="4:8" x14ac:dyDescent="0.2">
      <c r="D1190" s="28" t="s">
        <v>101</v>
      </c>
      <c r="E1190" s="14" t="s">
        <v>101</v>
      </c>
      <c r="F1190" s="8">
        <v>28000</v>
      </c>
    </row>
    <row r="1191" spans="4:8" x14ac:dyDescent="0.2">
      <c r="D1191" s="28" t="s">
        <v>101</v>
      </c>
      <c r="E1191" s="14" t="s">
        <v>1304</v>
      </c>
      <c r="F1191" s="8">
        <v>28100</v>
      </c>
      <c r="G1191" s="37" t="s">
        <v>19</v>
      </c>
    </row>
    <row r="1192" spans="4:8" x14ac:dyDescent="0.2">
      <c r="D1192" s="28" t="s">
        <v>101</v>
      </c>
      <c r="E1192" s="14" t="s">
        <v>1305</v>
      </c>
      <c r="F1192" s="8">
        <v>28201</v>
      </c>
      <c r="H1192" s="37" t="s">
        <v>19</v>
      </c>
    </row>
    <row r="1193" spans="4:8" x14ac:dyDescent="0.2">
      <c r="D1193" s="28" t="s">
        <v>101</v>
      </c>
      <c r="E1193" s="14" t="s">
        <v>1306</v>
      </c>
      <c r="F1193" s="8">
        <v>28202</v>
      </c>
      <c r="H1193" s="37" t="s">
        <v>19</v>
      </c>
    </row>
    <row r="1194" spans="4:8" x14ac:dyDescent="0.2">
      <c r="D1194" s="28" t="s">
        <v>101</v>
      </c>
      <c r="E1194" s="14" t="s">
        <v>1307</v>
      </c>
      <c r="F1194" s="8">
        <v>28203</v>
      </c>
      <c r="H1194" s="37" t="s">
        <v>19</v>
      </c>
    </row>
    <row r="1195" spans="4:8" x14ac:dyDescent="0.2">
      <c r="D1195" s="28" t="s">
        <v>101</v>
      </c>
      <c r="E1195" s="14" t="s">
        <v>1308</v>
      </c>
      <c r="F1195" s="8">
        <v>28204</v>
      </c>
      <c r="H1195" s="37" t="s">
        <v>19</v>
      </c>
    </row>
    <row r="1196" spans="4:8" x14ac:dyDescent="0.2">
      <c r="D1196" s="28" t="s">
        <v>101</v>
      </c>
      <c r="E1196" s="14" t="s">
        <v>1309</v>
      </c>
      <c r="F1196" s="8">
        <v>28205</v>
      </c>
    </row>
    <row r="1197" spans="4:8" x14ac:dyDescent="0.2">
      <c r="D1197" s="28" t="s">
        <v>101</v>
      </c>
      <c r="E1197" s="14" t="s">
        <v>1310</v>
      </c>
      <c r="F1197" s="8">
        <v>28206</v>
      </c>
    </row>
    <row r="1198" spans="4:8" x14ac:dyDescent="0.2">
      <c r="D1198" s="28" t="s">
        <v>101</v>
      </c>
      <c r="E1198" s="14" t="s">
        <v>1311</v>
      </c>
      <c r="F1198" s="8">
        <v>28207</v>
      </c>
    </row>
    <row r="1199" spans="4:8" x14ac:dyDescent="0.2">
      <c r="D1199" s="28" t="s">
        <v>101</v>
      </c>
      <c r="E1199" s="14" t="s">
        <v>1312</v>
      </c>
      <c r="F1199" s="8">
        <v>28208</v>
      </c>
    </row>
    <row r="1200" spans="4:8" x14ac:dyDescent="0.2">
      <c r="D1200" s="28" t="s">
        <v>101</v>
      </c>
      <c r="E1200" s="14" t="s">
        <v>1313</v>
      </c>
      <c r="F1200" s="8">
        <v>28209</v>
      </c>
    </row>
    <row r="1201" spans="4:6" x14ac:dyDescent="0.2">
      <c r="D1201" s="28" t="s">
        <v>101</v>
      </c>
      <c r="E1201" s="14" t="s">
        <v>1314</v>
      </c>
      <c r="F1201" s="8">
        <v>28210</v>
      </c>
    </row>
    <row r="1202" spans="4:6" x14ac:dyDescent="0.2">
      <c r="D1202" s="28" t="s">
        <v>101</v>
      </c>
      <c r="E1202" s="14" t="s">
        <v>1315</v>
      </c>
      <c r="F1202" s="8">
        <v>28212</v>
      </c>
    </row>
    <row r="1203" spans="4:6" x14ac:dyDescent="0.2">
      <c r="D1203" s="28" t="s">
        <v>101</v>
      </c>
      <c r="E1203" s="14" t="s">
        <v>1316</v>
      </c>
      <c r="F1203" s="8">
        <v>28213</v>
      </c>
    </row>
    <row r="1204" spans="4:6" x14ac:dyDescent="0.2">
      <c r="D1204" s="28" t="s">
        <v>101</v>
      </c>
      <c r="E1204" s="14" t="s">
        <v>1317</v>
      </c>
      <c r="F1204" s="8">
        <v>28214</v>
      </c>
    </row>
    <row r="1205" spans="4:6" x14ac:dyDescent="0.2">
      <c r="D1205" s="28" t="s">
        <v>101</v>
      </c>
      <c r="E1205" s="14" t="s">
        <v>1318</v>
      </c>
      <c r="F1205" s="8">
        <v>28215</v>
      </c>
    </row>
    <row r="1206" spans="4:6" x14ac:dyDescent="0.2">
      <c r="D1206" s="28" t="s">
        <v>101</v>
      </c>
      <c r="E1206" s="14" t="s">
        <v>1319</v>
      </c>
      <c r="F1206" s="8">
        <v>28216</v>
      </c>
    </row>
    <row r="1207" spans="4:6" x14ac:dyDescent="0.2">
      <c r="D1207" s="28" t="s">
        <v>101</v>
      </c>
      <c r="E1207" s="14" t="s">
        <v>1320</v>
      </c>
      <c r="F1207" s="8">
        <v>28217</v>
      </c>
    </row>
    <row r="1208" spans="4:6" x14ac:dyDescent="0.2">
      <c r="D1208" s="28" t="s">
        <v>101</v>
      </c>
      <c r="E1208" s="14" t="s">
        <v>1321</v>
      </c>
      <c r="F1208" s="8">
        <v>28218</v>
      </c>
    </row>
    <row r="1209" spans="4:6" x14ac:dyDescent="0.2">
      <c r="D1209" s="28" t="s">
        <v>101</v>
      </c>
      <c r="E1209" s="14" t="s">
        <v>1322</v>
      </c>
      <c r="F1209" s="8">
        <v>28219</v>
      </c>
    </row>
    <row r="1210" spans="4:6" x14ac:dyDescent="0.2">
      <c r="D1210" s="28" t="s">
        <v>101</v>
      </c>
      <c r="E1210" s="14" t="s">
        <v>1323</v>
      </c>
      <c r="F1210" s="8">
        <v>28220</v>
      </c>
    </row>
    <row r="1211" spans="4:6" x14ac:dyDescent="0.2">
      <c r="D1211" s="28" t="s">
        <v>101</v>
      </c>
      <c r="E1211" s="14" t="s">
        <v>1324</v>
      </c>
      <c r="F1211" s="8">
        <v>28221</v>
      </c>
    </row>
    <row r="1212" spans="4:6" x14ac:dyDescent="0.2">
      <c r="D1212" s="28" t="s">
        <v>101</v>
      </c>
      <c r="E1212" s="14" t="s">
        <v>1325</v>
      </c>
      <c r="F1212" s="8">
        <v>28222</v>
      </c>
    </row>
    <row r="1213" spans="4:6" x14ac:dyDescent="0.2">
      <c r="D1213" s="28" t="s">
        <v>101</v>
      </c>
      <c r="E1213" s="14" t="s">
        <v>1326</v>
      </c>
      <c r="F1213" s="8">
        <v>28223</v>
      </c>
    </row>
    <row r="1214" spans="4:6" x14ac:dyDescent="0.2">
      <c r="D1214" s="28" t="s">
        <v>101</v>
      </c>
      <c r="E1214" s="14" t="s">
        <v>1327</v>
      </c>
      <c r="F1214" s="8">
        <v>28224</v>
      </c>
    </row>
    <row r="1215" spans="4:6" x14ac:dyDescent="0.2">
      <c r="D1215" s="28" t="s">
        <v>101</v>
      </c>
      <c r="E1215" s="14" t="s">
        <v>1328</v>
      </c>
      <c r="F1215" s="8">
        <v>28225</v>
      </c>
    </row>
    <row r="1216" spans="4:6" x14ac:dyDescent="0.2">
      <c r="D1216" s="28" t="s">
        <v>101</v>
      </c>
      <c r="E1216" s="14" t="s">
        <v>1329</v>
      </c>
      <c r="F1216" s="8">
        <v>28226</v>
      </c>
    </row>
    <row r="1217" spans="4:6" x14ac:dyDescent="0.2">
      <c r="D1217" s="28" t="s">
        <v>101</v>
      </c>
      <c r="E1217" s="14" t="s">
        <v>1330</v>
      </c>
      <c r="F1217" s="8">
        <v>28227</v>
      </c>
    </row>
    <row r="1218" spans="4:6" x14ac:dyDescent="0.2">
      <c r="D1218" s="28" t="s">
        <v>101</v>
      </c>
      <c r="E1218" s="14" t="s">
        <v>1331</v>
      </c>
      <c r="F1218" s="8">
        <v>28228</v>
      </c>
    </row>
    <row r="1219" spans="4:6" x14ac:dyDescent="0.2">
      <c r="D1219" s="28" t="s">
        <v>101</v>
      </c>
      <c r="E1219" s="14" t="s">
        <v>1332</v>
      </c>
      <c r="F1219" s="8">
        <v>28229</v>
      </c>
    </row>
    <row r="1220" spans="4:6" x14ac:dyDescent="0.2">
      <c r="D1220" s="28" t="s">
        <v>101</v>
      </c>
      <c r="E1220" s="14" t="s">
        <v>1333</v>
      </c>
      <c r="F1220" s="8">
        <v>28301</v>
      </c>
    </row>
    <row r="1221" spans="4:6" x14ac:dyDescent="0.2">
      <c r="D1221" s="28" t="s">
        <v>101</v>
      </c>
      <c r="E1221" s="14" t="s">
        <v>1334</v>
      </c>
      <c r="F1221" s="8">
        <v>28365</v>
      </c>
    </row>
    <row r="1222" spans="4:6" x14ac:dyDescent="0.2">
      <c r="D1222" s="28" t="s">
        <v>101</v>
      </c>
      <c r="E1222" s="14" t="s">
        <v>1335</v>
      </c>
      <c r="F1222" s="8">
        <v>28381</v>
      </c>
    </row>
    <row r="1223" spans="4:6" x14ac:dyDescent="0.2">
      <c r="D1223" s="28" t="s">
        <v>101</v>
      </c>
      <c r="E1223" s="14" t="s">
        <v>1336</v>
      </c>
      <c r="F1223" s="8">
        <v>28382</v>
      </c>
    </row>
    <row r="1224" spans="4:6" x14ac:dyDescent="0.2">
      <c r="D1224" s="28" t="s">
        <v>101</v>
      </c>
      <c r="E1224" s="14" t="s">
        <v>1337</v>
      </c>
      <c r="F1224" s="8">
        <v>28442</v>
      </c>
    </row>
    <row r="1225" spans="4:6" x14ac:dyDescent="0.2">
      <c r="D1225" s="28" t="s">
        <v>101</v>
      </c>
      <c r="E1225" s="14" t="s">
        <v>1338</v>
      </c>
      <c r="F1225" s="8">
        <v>28443</v>
      </c>
    </row>
    <row r="1226" spans="4:6" x14ac:dyDescent="0.2">
      <c r="D1226" s="28" t="s">
        <v>101</v>
      </c>
      <c r="E1226" s="14" t="s">
        <v>1339</v>
      </c>
      <c r="F1226" s="8">
        <v>28446</v>
      </c>
    </row>
    <row r="1227" spans="4:6" x14ac:dyDescent="0.2">
      <c r="D1227" s="28" t="s">
        <v>101</v>
      </c>
      <c r="E1227" s="14" t="s">
        <v>1340</v>
      </c>
      <c r="F1227" s="8">
        <v>28464</v>
      </c>
    </row>
    <row r="1228" spans="4:6" x14ac:dyDescent="0.2">
      <c r="D1228" s="28" t="s">
        <v>101</v>
      </c>
      <c r="E1228" s="14" t="s">
        <v>1341</v>
      </c>
      <c r="F1228" s="8">
        <v>28481</v>
      </c>
    </row>
    <row r="1229" spans="4:6" x14ac:dyDescent="0.2">
      <c r="D1229" s="28" t="s">
        <v>101</v>
      </c>
      <c r="E1229" s="14" t="s">
        <v>1342</v>
      </c>
      <c r="F1229" s="8">
        <v>28501</v>
      </c>
    </row>
    <row r="1230" spans="4:6" x14ac:dyDescent="0.2">
      <c r="D1230" s="28" t="s">
        <v>101</v>
      </c>
      <c r="E1230" s="14" t="s">
        <v>1343</v>
      </c>
      <c r="F1230" s="8">
        <v>28585</v>
      </c>
    </row>
    <row r="1231" spans="4:6" x14ac:dyDescent="0.2">
      <c r="D1231" s="28" t="s">
        <v>101</v>
      </c>
      <c r="E1231" s="14" t="s">
        <v>1344</v>
      </c>
      <c r="F1231" s="8">
        <v>28586</v>
      </c>
    </row>
    <row r="1232" spans="4:6" x14ac:dyDescent="0.2">
      <c r="D1232" s="28" t="s">
        <v>102</v>
      </c>
      <c r="E1232" s="14" t="s">
        <v>102</v>
      </c>
      <c r="F1232" s="8">
        <v>29000</v>
      </c>
    </row>
    <row r="1233" spans="4:8" x14ac:dyDescent="0.2">
      <c r="D1233" s="28" t="s">
        <v>102</v>
      </c>
      <c r="E1233" s="14" t="s">
        <v>1346</v>
      </c>
      <c r="F1233" s="8">
        <v>29201</v>
      </c>
      <c r="H1233" s="37" t="s">
        <v>19</v>
      </c>
    </row>
    <row r="1234" spans="4:8" x14ac:dyDescent="0.2">
      <c r="D1234" s="28" t="s">
        <v>102</v>
      </c>
      <c r="E1234" s="14" t="s">
        <v>1347</v>
      </c>
      <c r="F1234" s="8">
        <v>29202</v>
      </c>
    </row>
    <row r="1235" spans="4:8" x14ac:dyDescent="0.2">
      <c r="D1235" s="28" t="s">
        <v>102</v>
      </c>
      <c r="E1235" s="14" t="s">
        <v>1348</v>
      </c>
      <c r="F1235" s="8">
        <v>29203</v>
      </c>
    </row>
    <row r="1236" spans="4:8" x14ac:dyDescent="0.2">
      <c r="D1236" s="28" t="s">
        <v>102</v>
      </c>
      <c r="E1236" s="14" t="s">
        <v>1349</v>
      </c>
      <c r="F1236" s="8">
        <v>29204</v>
      </c>
    </row>
    <row r="1237" spans="4:8" x14ac:dyDescent="0.2">
      <c r="D1237" s="28" t="s">
        <v>102</v>
      </c>
      <c r="E1237" s="14" t="s">
        <v>1350</v>
      </c>
      <c r="F1237" s="8">
        <v>29205</v>
      </c>
    </row>
    <row r="1238" spans="4:8" x14ac:dyDescent="0.2">
      <c r="D1238" s="28" t="s">
        <v>102</v>
      </c>
      <c r="E1238" s="14" t="s">
        <v>1351</v>
      </c>
      <c r="F1238" s="8">
        <v>29206</v>
      </c>
    </row>
    <row r="1239" spans="4:8" x14ac:dyDescent="0.2">
      <c r="D1239" s="28" t="s">
        <v>102</v>
      </c>
      <c r="E1239" s="14" t="s">
        <v>1352</v>
      </c>
      <c r="F1239" s="8">
        <v>29207</v>
      </c>
    </row>
    <row r="1240" spans="4:8" x14ac:dyDescent="0.2">
      <c r="D1240" s="28" t="s">
        <v>102</v>
      </c>
      <c r="E1240" s="14" t="s">
        <v>1353</v>
      </c>
      <c r="F1240" s="8">
        <v>29208</v>
      </c>
    </row>
    <row r="1241" spans="4:8" x14ac:dyDescent="0.2">
      <c r="D1241" s="28" t="s">
        <v>102</v>
      </c>
      <c r="E1241" s="14" t="s">
        <v>1354</v>
      </c>
      <c r="F1241" s="8">
        <v>29209</v>
      </c>
    </row>
    <row r="1242" spans="4:8" x14ac:dyDescent="0.2">
      <c r="D1242" s="28" t="s">
        <v>102</v>
      </c>
      <c r="E1242" s="14" t="s">
        <v>1355</v>
      </c>
      <c r="F1242" s="8">
        <v>29210</v>
      </c>
    </row>
    <row r="1243" spans="4:8" x14ac:dyDescent="0.2">
      <c r="D1243" s="28" t="s">
        <v>102</v>
      </c>
      <c r="E1243" s="14" t="s">
        <v>1356</v>
      </c>
      <c r="F1243" s="8">
        <v>29211</v>
      </c>
    </row>
    <row r="1244" spans="4:8" x14ac:dyDescent="0.2">
      <c r="D1244" s="28" t="s">
        <v>102</v>
      </c>
      <c r="E1244" s="14" t="s">
        <v>1357</v>
      </c>
      <c r="F1244" s="8">
        <v>29212</v>
      </c>
    </row>
    <row r="1245" spans="4:8" x14ac:dyDescent="0.2">
      <c r="D1245" s="28" t="s">
        <v>102</v>
      </c>
      <c r="E1245" s="14" t="s">
        <v>1358</v>
      </c>
      <c r="F1245" s="8">
        <v>29322</v>
      </c>
    </row>
    <row r="1246" spans="4:8" x14ac:dyDescent="0.2">
      <c r="D1246" s="28" t="s">
        <v>102</v>
      </c>
      <c r="E1246" s="14" t="s">
        <v>1359</v>
      </c>
      <c r="F1246" s="8">
        <v>29342</v>
      </c>
    </row>
    <row r="1247" spans="4:8" x14ac:dyDescent="0.2">
      <c r="D1247" s="28" t="s">
        <v>102</v>
      </c>
      <c r="E1247" s="14" t="s">
        <v>1360</v>
      </c>
      <c r="F1247" s="8">
        <v>29343</v>
      </c>
    </row>
    <row r="1248" spans="4:8" x14ac:dyDescent="0.2">
      <c r="D1248" s="28" t="s">
        <v>102</v>
      </c>
      <c r="E1248" s="14" t="s">
        <v>1361</v>
      </c>
      <c r="F1248" s="8">
        <v>29344</v>
      </c>
    </row>
    <row r="1249" spans="4:6" x14ac:dyDescent="0.2">
      <c r="D1249" s="28" t="s">
        <v>102</v>
      </c>
      <c r="E1249" s="14" t="s">
        <v>1362</v>
      </c>
      <c r="F1249" s="8">
        <v>29345</v>
      </c>
    </row>
    <row r="1250" spans="4:6" x14ac:dyDescent="0.2">
      <c r="D1250" s="28" t="s">
        <v>102</v>
      </c>
      <c r="E1250" s="14" t="s">
        <v>1363</v>
      </c>
      <c r="F1250" s="8">
        <v>29361</v>
      </c>
    </row>
    <row r="1251" spans="4:6" x14ac:dyDescent="0.2">
      <c r="D1251" s="28" t="s">
        <v>102</v>
      </c>
      <c r="E1251" s="14" t="s">
        <v>1364</v>
      </c>
      <c r="F1251" s="8">
        <v>29362</v>
      </c>
    </row>
    <row r="1252" spans="4:6" x14ac:dyDescent="0.2">
      <c r="D1252" s="28" t="s">
        <v>102</v>
      </c>
      <c r="E1252" s="14" t="s">
        <v>1365</v>
      </c>
      <c r="F1252" s="8">
        <v>29363</v>
      </c>
    </row>
    <row r="1253" spans="4:6" x14ac:dyDescent="0.2">
      <c r="D1253" s="28" t="s">
        <v>102</v>
      </c>
      <c r="E1253" s="14" t="s">
        <v>1366</v>
      </c>
      <c r="F1253" s="8">
        <v>29385</v>
      </c>
    </row>
    <row r="1254" spans="4:6" x14ac:dyDescent="0.2">
      <c r="D1254" s="28" t="s">
        <v>102</v>
      </c>
      <c r="E1254" s="14" t="s">
        <v>1367</v>
      </c>
      <c r="F1254" s="8">
        <v>29386</v>
      </c>
    </row>
    <row r="1255" spans="4:6" x14ac:dyDescent="0.2">
      <c r="D1255" s="28" t="s">
        <v>102</v>
      </c>
      <c r="E1255" s="14" t="s">
        <v>1368</v>
      </c>
      <c r="F1255" s="8">
        <v>29401</v>
      </c>
    </row>
    <row r="1256" spans="4:6" x14ac:dyDescent="0.2">
      <c r="D1256" s="28" t="s">
        <v>102</v>
      </c>
      <c r="E1256" s="14" t="s">
        <v>1369</v>
      </c>
      <c r="F1256" s="8">
        <v>29402</v>
      </c>
    </row>
    <row r="1257" spans="4:6" x14ac:dyDescent="0.2">
      <c r="D1257" s="28" t="s">
        <v>102</v>
      </c>
      <c r="E1257" s="14" t="s">
        <v>1370</v>
      </c>
      <c r="F1257" s="8">
        <v>29424</v>
      </c>
    </row>
    <row r="1258" spans="4:6" x14ac:dyDescent="0.2">
      <c r="D1258" s="28" t="s">
        <v>102</v>
      </c>
      <c r="E1258" s="14" t="s">
        <v>1371</v>
      </c>
      <c r="F1258" s="8">
        <v>29425</v>
      </c>
    </row>
    <row r="1259" spans="4:6" x14ac:dyDescent="0.2">
      <c r="D1259" s="28" t="s">
        <v>102</v>
      </c>
      <c r="E1259" s="14" t="s">
        <v>1372</v>
      </c>
      <c r="F1259" s="8">
        <v>29426</v>
      </c>
    </row>
    <row r="1260" spans="4:6" x14ac:dyDescent="0.2">
      <c r="D1260" s="28" t="s">
        <v>102</v>
      </c>
      <c r="E1260" s="14" t="s">
        <v>1373</v>
      </c>
      <c r="F1260" s="8">
        <v>29427</v>
      </c>
    </row>
    <row r="1261" spans="4:6" x14ac:dyDescent="0.2">
      <c r="D1261" s="28" t="s">
        <v>102</v>
      </c>
      <c r="E1261" s="14" t="s">
        <v>1374</v>
      </c>
      <c r="F1261" s="8">
        <v>29441</v>
      </c>
    </row>
    <row r="1262" spans="4:6" x14ac:dyDescent="0.2">
      <c r="D1262" s="28" t="s">
        <v>102</v>
      </c>
      <c r="E1262" s="14" t="s">
        <v>1375</v>
      </c>
      <c r="F1262" s="8">
        <v>29442</v>
      </c>
    </row>
    <row r="1263" spans="4:6" x14ac:dyDescent="0.2">
      <c r="D1263" s="28" t="s">
        <v>102</v>
      </c>
      <c r="E1263" s="14" t="s">
        <v>1376</v>
      </c>
      <c r="F1263" s="8">
        <v>29443</v>
      </c>
    </row>
    <row r="1264" spans="4:6" x14ac:dyDescent="0.2">
      <c r="D1264" s="28" t="s">
        <v>102</v>
      </c>
      <c r="E1264" s="14" t="s">
        <v>1377</v>
      </c>
      <c r="F1264" s="8">
        <v>29444</v>
      </c>
    </row>
    <row r="1265" spans="4:8" x14ac:dyDescent="0.2">
      <c r="D1265" s="28" t="s">
        <v>102</v>
      </c>
      <c r="E1265" s="14" t="s">
        <v>1378</v>
      </c>
      <c r="F1265" s="8">
        <v>29446</v>
      </c>
    </row>
    <row r="1266" spans="4:8" x14ac:dyDescent="0.2">
      <c r="D1266" s="28" t="s">
        <v>102</v>
      </c>
      <c r="E1266" s="14" t="s">
        <v>1379</v>
      </c>
      <c r="F1266" s="8">
        <v>29447</v>
      </c>
    </row>
    <row r="1267" spans="4:8" x14ac:dyDescent="0.2">
      <c r="D1267" s="28" t="s">
        <v>102</v>
      </c>
      <c r="E1267" s="14" t="s">
        <v>1380</v>
      </c>
      <c r="F1267" s="8">
        <v>29449</v>
      </c>
    </row>
    <row r="1268" spans="4:8" x14ac:dyDescent="0.2">
      <c r="D1268" s="28" t="s">
        <v>102</v>
      </c>
      <c r="E1268" s="14" t="s">
        <v>1381</v>
      </c>
      <c r="F1268" s="8">
        <v>29450</v>
      </c>
    </row>
    <row r="1269" spans="4:8" x14ac:dyDescent="0.2">
      <c r="D1269" s="28" t="s">
        <v>102</v>
      </c>
      <c r="E1269" s="14" t="s">
        <v>1382</v>
      </c>
      <c r="F1269" s="8">
        <v>29451</v>
      </c>
    </row>
    <row r="1270" spans="4:8" x14ac:dyDescent="0.2">
      <c r="D1270" s="28" t="s">
        <v>102</v>
      </c>
      <c r="E1270" s="14" t="s">
        <v>1383</v>
      </c>
      <c r="F1270" s="8">
        <v>29452</v>
      </c>
    </row>
    <row r="1271" spans="4:8" x14ac:dyDescent="0.2">
      <c r="D1271" s="28" t="s">
        <v>102</v>
      </c>
      <c r="E1271" s="14" t="s">
        <v>1384</v>
      </c>
      <c r="F1271" s="8">
        <v>29453</v>
      </c>
    </row>
    <row r="1272" spans="4:8" x14ac:dyDescent="0.2">
      <c r="D1272" s="28" t="s">
        <v>103</v>
      </c>
      <c r="E1272" s="14" t="s">
        <v>103</v>
      </c>
      <c r="F1272" s="8">
        <v>30000</v>
      </c>
    </row>
    <row r="1273" spans="4:8" x14ac:dyDescent="0.2">
      <c r="D1273" s="28" t="s">
        <v>103</v>
      </c>
      <c r="E1273" s="14" t="s">
        <v>1386</v>
      </c>
      <c r="F1273" s="8">
        <v>30201</v>
      </c>
      <c r="H1273" s="37" t="s">
        <v>19</v>
      </c>
    </row>
    <row r="1274" spans="4:8" x14ac:dyDescent="0.2">
      <c r="D1274" s="28" t="s">
        <v>103</v>
      </c>
      <c r="E1274" s="14" t="s">
        <v>1387</v>
      </c>
      <c r="F1274" s="8">
        <v>30202</v>
      </c>
    </row>
    <row r="1275" spans="4:8" x14ac:dyDescent="0.2">
      <c r="D1275" s="28" t="s">
        <v>103</v>
      </c>
      <c r="E1275" s="14" t="s">
        <v>1388</v>
      </c>
      <c r="F1275" s="8">
        <v>30203</v>
      </c>
    </row>
    <row r="1276" spans="4:8" x14ac:dyDescent="0.2">
      <c r="D1276" s="28" t="s">
        <v>103</v>
      </c>
      <c r="E1276" s="14" t="s">
        <v>1389</v>
      </c>
      <c r="F1276" s="8">
        <v>30204</v>
      </c>
    </row>
    <row r="1277" spans="4:8" x14ac:dyDescent="0.2">
      <c r="D1277" s="28" t="s">
        <v>103</v>
      </c>
      <c r="E1277" s="14" t="s">
        <v>1390</v>
      </c>
      <c r="F1277" s="8">
        <v>30205</v>
      </c>
    </row>
    <row r="1278" spans="4:8" x14ac:dyDescent="0.2">
      <c r="D1278" s="28" t="s">
        <v>103</v>
      </c>
      <c r="E1278" s="14" t="s">
        <v>1391</v>
      </c>
      <c r="F1278" s="8">
        <v>30206</v>
      </c>
    </row>
    <row r="1279" spans="4:8" x14ac:dyDescent="0.2">
      <c r="D1279" s="28" t="s">
        <v>103</v>
      </c>
      <c r="E1279" s="14" t="s">
        <v>1392</v>
      </c>
      <c r="F1279" s="8">
        <v>30207</v>
      </c>
    </row>
    <row r="1280" spans="4:8" x14ac:dyDescent="0.2">
      <c r="D1280" s="28" t="s">
        <v>103</v>
      </c>
      <c r="E1280" s="14" t="s">
        <v>1393</v>
      </c>
      <c r="F1280" s="8">
        <v>30208</v>
      </c>
    </row>
    <row r="1281" spans="4:6" x14ac:dyDescent="0.2">
      <c r="D1281" s="28" t="s">
        <v>103</v>
      </c>
      <c r="E1281" s="14" t="s">
        <v>1394</v>
      </c>
      <c r="F1281" s="8">
        <v>30209</v>
      </c>
    </row>
    <row r="1282" spans="4:6" x14ac:dyDescent="0.2">
      <c r="D1282" s="28" t="s">
        <v>103</v>
      </c>
      <c r="E1282" s="14" t="s">
        <v>1395</v>
      </c>
      <c r="F1282" s="8">
        <v>30304</v>
      </c>
    </row>
    <row r="1283" spans="4:6" x14ac:dyDescent="0.2">
      <c r="D1283" s="28" t="s">
        <v>103</v>
      </c>
      <c r="E1283" s="14" t="s">
        <v>1396</v>
      </c>
      <c r="F1283" s="8">
        <v>30341</v>
      </c>
    </row>
    <row r="1284" spans="4:6" x14ac:dyDescent="0.2">
      <c r="D1284" s="28" t="s">
        <v>103</v>
      </c>
      <c r="E1284" s="14" t="s">
        <v>1397</v>
      </c>
      <c r="F1284" s="8">
        <v>30343</v>
      </c>
    </row>
    <row r="1285" spans="4:6" x14ac:dyDescent="0.2">
      <c r="D1285" s="28" t="s">
        <v>103</v>
      </c>
      <c r="E1285" s="14" t="s">
        <v>1398</v>
      </c>
      <c r="F1285" s="8">
        <v>30344</v>
      </c>
    </row>
    <row r="1286" spans="4:6" x14ac:dyDescent="0.2">
      <c r="D1286" s="28" t="s">
        <v>103</v>
      </c>
      <c r="E1286" s="14" t="s">
        <v>1399</v>
      </c>
      <c r="F1286" s="8">
        <v>30361</v>
      </c>
    </row>
    <row r="1287" spans="4:6" x14ac:dyDescent="0.2">
      <c r="D1287" s="28" t="s">
        <v>103</v>
      </c>
      <c r="E1287" s="14" t="s">
        <v>1400</v>
      </c>
      <c r="F1287" s="8">
        <v>30362</v>
      </c>
    </row>
    <row r="1288" spans="4:6" x14ac:dyDescent="0.2">
      <c r="D1288" s="28" t="s">
        <v>103</v>
      </c>
      <c r="E1288" s="14" t="s">
        <v>1401</v>
      </c>
      <c r="F1288" s="8">
        <v>30366</v>
      </c>
    </row>
    <row r="1289" spans="4:6" x14ac:dyDescent="0.2">
      <c r="D1289" s="28" t="s">
        <v>103</v>
      </c>
      <c r="E1289" s="14" t="s">
        <v>1402</v>
      </c>
      <c r="F1289" s="8">
        <v>30381</v>
      </c>
    </row>
    <row r="1290" spans="4:6" x14ac:dyDescent="0.2">
      <c r="D1290" s="28" t="s">
        <v>103</v>
      </c>
      <c r="E1290" s="14" t="s">
        <v>1403</v>
      </c>
      <c r="F1290" s="8">
        <v>30382</v>
      </c>
    </row>
    <row r="1291" spans="4:6" x14ac:dyDescent="0.2">
      <c r="D1291" s="28" t="s">
        <v>103</v>
      </c>
      <c r="E1291" s="14" t="s">
        <v>1404</v>
      </c>
      <c r="F1291" s="8">
        <v>30383</v>
      </c>
    </row>
    <row r="1292" spans="4:6" x14ac:dyDescent="0.2">
      <c r="D1292" s="28" t="s">
        <v>103</v>
      </c>
      <c r="E1292" s="14" t="s">
        <v>1405</v>
      </c>
      <c r="F1292" s="8">
        <v>30390</v>
      </c>
    </row>
    <row r="1293" spans="4:6" x14ac:dyDescent="0.2">
      <c r="D1293" s="28" t="s">
        <v>103</v>
      </c>
      <c r="E1293" s="14" t="s">
        <v>1406</v>
      </c>
      <c r="F1293" s="8">
        <v>30391</v>
      </c>
    </row>
    <row r="1294" spans="4:6" x14ac:dyDescent="0.2">
      <c r="D1294" s="28" t="s">
        <v>103</v>
      </c>
      <c r="E1294" s="14" t="s">
        <v>1407</v>
      </c>
      <c r="F1294" s="8">
        <v>30392</v>
      </c>
    </row>
    <row r="1295" spans="4:6" x14ac:dyDescent="0.2">
      <c r="D1295" s="28" t="s">
        <v>103</v>
      </c>
      <c r="E1295" s="14" t="s">
        <v>1408</v>
      </c>
      <c r="F1295" s="8">
        <v>30401</v>
      </c>
    </row>
    <row r="1296" spans="4:6" x14ac:dyDescent="0.2">
      <c r="D1296" s="28" t="s">
        <v>103</v>
      </c>
      <c r="E1296" s="14" t="s">
        <v>1409</v>
      </c>
      <c r="F1296" s="8">
        <v>30404</v>
      </c>
    </row>
    <row r="1297" spans="4:8" x14ac:dyDescent="0.2">
      <c r="D1297" s="28" t="s">
        <v>103</v>
      </c>
      <c r="E1297" s="14" t="s">
        <v>1410</v>
      </c>
      <c r="F1297" s="8">
        <v>30406</v>
      </c>
    </row>
    <row r="1298" spans="4:8" x14ac:dyDescent="0.2">
      <c r="D1298" s="28" t="s">
        <v>103</v>
      </c>
      <c r="E1298" s="14" t="s">
        <v>2026</v>
      </c>
      <c r="F1298" s="8">
        <v>30421</v>
      </c>
    </row>
    <row r="1299" spans="4:8" x14ac:dyDescent="0.2">
      <c r="D1299" s="28" t="s">
        <v>103</v>
      </c>
      <c r="E1299" s="14" t="s">
        <v>1411</v>
      </c>
      <c r="F1299" s="8">
        <v>30422</v>
      </c>
    </row>
    <row r="1300" spans="4:8" x14ac:dyDescent="0.2">
      <c r="D1300" s="28" t="s">
        <v>103</v>
      </c>
      <c r="E1300" s="14" t="s">
        <v>1412</v>
      </c>
      <c r="F1300" s="8">
        <v>30424</v>
      </c>
    </row>
    <row r="1301" spans="4:8" x14ac:dyDescent="0.2">
      <c r="D1301" s="28" t="s">
        <v>103</v>
      </c>
      <c r="E1301" s="14" t="s">
        <v>1413</v>
      </c>
      <c r="F1301" s="8">
        <v>30427</v>
      </c>
    </row>
    <row r="1302" spans="4:8" x14ac:dyDescent="0.2">
      <c r="D1302" s="28" t="s">
        <v>103</v>
      </c>
      <c r="E1302" s="14" t="s">
        <v>1414</v>
      </c>
      <c r="F1302" s="8">
        <v>30428</v>
      </c>
    </row>
    <row r="1303" spans="4:8" x14ac:dyDescent="0.2">
      <c r="D1303" s="28" t="s">
        <v>104</v>
      </c>
      <c r="E1303" s="14" t="s">
        <v>104</v>
      </c>
      <c r="F1303" s="8">
        <v>31000</v>
      </c>
    </row>
    <row r="1304" spans="4:8" x14ac:dyDescent="0.2">
      <c r="D1304" s="28" t="s">
        <v>104</v>
      </c>
      <c r="E1304" s="14" t="s">
        <v>1416</v>
      </c>
      <c r="F1304" s="8">
        <v>31201</v>
      </c>
      <c r="H1304" s="37" t="s">
        <v>19</v>
      </c>
    </row>
    <row r="1305" spans="4:8" x14ac:dyDescent="0.2">
      <c r="D1305" s="28" t="s">
        <v>104</v>
      </c>
      <c r="E1305" s="14" t="s">
        <v>1417</v>
      </c>
      <c r="F1305" s="8">
        <v>31202</v>
      </c>
    </row>
    <row r="1306" spans="4:8" x14ac:dyDescent="0.2">
      <c r="D1306" s="28" t="s">
        <v>104</v>
      </c>
      <c r="E1306" s="14" t="s">
        <v>1418</v>
      </c>
      <c r="F1306" s="8">
        <v>31203</v>
      </c>
    </row>
    <row r="1307" spans="4:8" x14ac:dyDescent="0.2">
      <c r="D1307" s="28" t="s">
        <v>104</v>
      </c>
      <c r="E1307" s="14" t="s">
        <v>1419</v>
      </c>
      <c r="F1307" s="8">
        <v>31204</v>
      </c>
    </row>
    <row r="1308" spans="4:8" x14ac:dyDescent="0.2">
      <c r="D1308" s="28" t="s">
        <v>104</v>
      </c>
      <c r="E1308" s="14" t="s">
        <v>1420</v>
      </c>
      <c r="F1308" s="8">
        <v>31302</v>
      </c>
    </row>
    <row r="1309" spans="4:8" x14ac:dyDescent="0.2">
      <c r="D1309" s="28" t="s">
        <v>104</v>
      </c>
      <c r="E1309" s="14" t="s">
        <v>1421</v>
      </c>
      <c r="F1309" s="8">
        <v>31325</v>
      </c>
    </row>
    <row r="1310" spans="4:8" x14ac:dyDescent="0.2">
      <c r="D1310" s="28" t="s">
        <v>104</v>
      </c>
      <c r="E1310" s="14" t="s">
        <v>1422</v>
      </c>
      <c r="F1310" s="8">
        <v>31328</v>
      </c>
    </row>
    <row r="1311" spans="4:8" x14ac:dyDescent="0.2">
      <c r="D1311" s="28" t="s">
        <v>104</v>
      </c>
      <c r="E1311" s="14" t="s">
        <v>1423</v>
      </c>
      <c r="F1311" s="8">
        <v>31329</v>
      </c>
    </row>
    <row r="1312" spans="4:8" x14ac:dyDescent="0.2">
      <c r="D1312" s="28" t="s">
        <v>104</v>
      </c>
      <c r="E1312" s="14" t="s">
        <v>1424</v>
      </c>
      <c r="F1312" s="8">
        <v>31364</v>
      </c>
    </row>
    <row r="1313" spans="4:8" x14ac:dyDescent="0.2">
      <c r="D1313" s="28" t="s">
        <v>104</v>
      </c>
      <c r="E1313" s="14" t="s">
        <v>1425</v>
      </c>
      <c r="F1313" s="8">
        <v>31370</v>
      </c>
    </row>
    <row r="1314" spans="4:8" x14ac:dyDescent="0.2">
      <c r="D1314" s="28" t="s">
        <v>104</v>
      </c>
      <c r="E1314" s="14" t="s">
        <v>1426</v>
      </c>
      <c r="F1314" s="8">
        <v>31371</v>
      </c>
    </row>
    <row r="1315" spans="4:8" x14ac:dyDescent="0.2">
      <c r="D1315" s="28" t="s">
        <v>104</v>
      </c>
      <c r="E1315" s="14" t="s">
        <v>1427</v>
      </c>
      <c r="F1315" s="8">
        <v>31372</v>
      </c>
    </row>
    <row r="1316" spans="4:8" x14ac:dyDescent="0.2">
      <c r="D1316" s="28" t="s">
        <v>104</v>
      </c>
      <c r="E1316" s="14" t="s">
        <v>1428</v>
      </c>
      <c r="F1316" s="8">
        <v>31384</v>
      </c>
    </row>
    <row r="1317" spans="4:8" x14ac:dyDescent="0.2">
      <c r="D1317" s="28" t="s">
        <v>104</v>
      </c>
      <c r="E1317" s="14" t="s">
        <v>1429</v>
      </c>
      <c r="F1317" s="8">
        <v>31386</v>
      </c>
    </row>
    <row r="1318" spans="4:8" x14ac:dyDescent="0.2">
      <c r="D1318" s="28" t="s">
        <v>104</v>
      </c>
      <c r="E1318" s="14" t="s">
        <v>1430</v>
      </c>
      <c r="F1318" s="8">
        <v>31389</v>
      </c>
    </row>
    <row r="1319" spans="4:8" x14ac:dyDescent="0.2">
      <c r="D1319" s="28" t="s">
        <v>104</v>
      </c>
      <c r="E1319" s="14" t="s">
        <v>1431</v>
      </c>
      <c r="F1319" s="8">
        <v>31390</v>
      </c>
    </row>
    <row r="1320" spans="4:8" x14ac:dyDescent="0.2">
      <c r="D1320" s="28" t="s">
        <v>104</v>
      </c>
      <c r="E1320" s="14" t="s">
        <v>1432</v>
      </c>
      <c r="F1320" s="8">
        <v>31401</v>
      </c>
    </row>
    <row r="1321" spans="4:8" x14ac:dyDescent="0.2">
      <c r="D1321" s="28" t="s">
        <v>104</v>
      </c>
      <c r="E1321" s="14" t="s">
        <v>1433</v>
      </c>
      <c r="F1321" s="8">
        <v>31402</v>
      </c>
    </row>
    <row r="1322" spans="4:8" x14ac:dyDescent="0.2">
      <c r="D1322" s="28" t="s">
        <v>104</v>
      </c>
      <c r="E1322" s="14" t="s">
        <v>1434</v>
      </c>
      <c r="F1322" s="8">
        <v>31403</v>
      </c>
    </row>
    <row r="1323" spans="4:8" x14ac:dyDescent="0.2">
      <c r="D1323" s="28" t="s">
        <v>105</v>
      </c>
      <c r="E1323" s="14" t="s">
        <v>105</v>
      </c>
      <c r="F1323" s="8">
        <v>32000</v>
      </c>
    </row>
    <row r="1324" spans="4:8" x14ac:dyDescent="0.2">
      <c r="D1324" s="28" t="s">
        <v>105</v>
      </c>
      <c r="E1324" s="14" t="s">
        <v>1436</v>
      </c>
      <c r="F1324" s="8">
        <v>32201</v>
      </c>
      <c r="H1324" s="37" t="s">
        <v>19</v>
      </c>
    </row>
    <row r="1325" spans="4:8" x14ac:dyDescent="0.2">
      <c r="D1325" s="28" t="s">
        <v>105</v>
      </c>
      <c r="E1325" s="14" t="s">
        <v>1437</v>
      </c>
      <c r="F1325" s="8">
        <v>32202</v>
      </c>
    </row>
    <row r="1326" spans="4:8" x14ac:dyDescent="0.2">
      <c r="D1326" s="28" t="s">
        <v>105</v>
      </c>
      <c r="E1326" s="14" t="s">
        <v>1438</v>
      </c>
      <c r="F1326" s="8">
        <v>32203</v>
      </c>
    </row>
    <row r="1327" spans="4:8" x14ac:dyDescent="0.2">
      <c r="D1327" s="28" t="s">
        <v>105</v>
      </c>
      <c r="E1327" s="14" t="s">
        <v>1439</v>
      </c>
      <c r="F1327" s="8">
        <v>32204</v>
      </c>
    </row>
    <row r="1328" spans="4:8" x14ac:dyDescent="0.2">
      <c r="D1328" s="28" t="s">
        <v>105</v>
      </c>
      <c r="E1328" s="14" t="s">
        <v>1440</v>
      </c>
      <c r="F1328" s="8">
        <v>32205</v>
      </c>
    </row>
    <row r="1329" spans="4:7" x14ac:dyDescent="0.2">
      <c r="D1329" s="28" t="s">
        <v>105</v>
      </c>
      <c r="E1329" s="14" t="s">
        <v>1441</v>
      </c>
      <c r="F1329" s="8">
        <v>32206</v>
      </c>
    </row>
    <row r="1330" spans="4:7" x14ac:dyDescent="0.2">
      <c r="D1330" s="28" t="s">
        <v>105</v>
      </c>
      <c r="E1330" s="14" t="s">
        <v>1442</v>
      </c>
      <c r="F1330" s="8">
        <v>32207</v>
      </c>
    </row>
    <row r="1331" spans="4:7" x14ac:dyDescent="0.2">
      <c r="D1331" s="28" t="s">
        <v>105</v>
      </c>
      <c r="E1331" s="14" t="s">
        <v>1443</v>
      </c>
      <c r="F1331" s="8">
        <v>32209</v>
      </c>
    </row>
    <row r="1332" spans="4:7" x14ac:dyDescent="0.2">
      <c r="D1332" s="28" t="s">
        <v>105</v>
      </c>
      <c r="E1332" s="14" t="s">
        <v>1444</v>
      </c>
      <c r="F1332" s="8">
        <v>32343</v>
      </c>
    </row>
    <row r="1333" spans="4:7" x14ac:dyDescent="0.2">
      <c r="D1333" s="28" t="s">
        <v>105</v>
      </c>
      <c r="E1333" s="14" t="s">
        <v>1445</v>
      </c>
      <c r="F1333" s="8">
        <v>32386</v>
      </c>
    </row>
    <row r="1334" spans="4:7" x14ac:dyDescent="0.2">
      <c r="D1334" s="28" t="s">
        <v>105</v>
      </c>
      <c r="E1334" s="14" t="s">
        <v>1446</v>
      </c>
      <c r="F1334" s="8">
        <v>32441</v>
      </c>
    </row>
    <row r="1335" spans="4:7" x14ac:dyDescent="0.2">
      <c r="D1335" s="28" t="s">
        <v>105</v>
      </c>
      <c r="E1335" s="14" t="s">
        <v>1447</v>
      </c>
      <c r="F1335" s="8">
        <v>32448</v>
      </c>
    </row>
    <row r="1336" spans="4:7" x14ac:dyDescent="0.2">
      <c r="D1336" s="28" t="s">
        <v>105</v>
      </c>
      <c r="E1336" s="14" t="s">
        <v>1448</v>
      </c>
      <c r="F1336" s="8">
        <v>32449</v>
      </c>
    </row>
    <row r="1337" spans="4:7" x14ac:dyDescent="0.2">
      <c r="D1337" s="28" t="s">
        <v>105</v>
      </c>
      <c r="E1337" s="14" t="s">
        <v>1449</v>
      </c>
      <c r="F1337" s="8">
        <v>32501</v>
      </c>
    </row>
    <row r="1338" spans="4:7" x14ac:dyDescent="0.2">
      <c r="D1338" s="28" t="s">
        <v>105</v>
      </c>
      <c r="E1338" s="14" t="s">
        <v>1450</v>
      </c>
      <c r="F1338" s="8">
        <v>32505</v>
      </c>
    </row>
    <row r="1339" spans="4:7" x14ac:dyDescent="0.2">
      <c r="D1339" s="28" t="s">
        <v>105</v>
      </c>
      <c r="E1339" s="14" t="s">
        <v>1451</v>
      </c>
      <c r="F1339" s="8">
        <v>32525</v>
      </c>
    </row>
    <row r="1340" spans="4:7" x14ac:dyDescent="0.2">
      <c r="D1340" s="28" t="s">
        <v>105</v>
      </c>
      <c r="E1340" s="14" t="s">
        <v>1452</v>
      </c>
      <c r="F1340" s="8">
        <v>32526</v>
      </c>
    </row>
    <row r="1341" spans="4:7" x14ac:dyDescent="0.2">
      <c r="D1341" s="28" t="s">
        <v>105</v>
      </c>
      <c r="E1341" s="14" t="s">
        <v>1453</v>
      </c>
      <c r="F1341" s="8">
        <v>32527</v>
      </c>
    </row>
    <row r="1342" spans="4:7" x14ac:dyDescent="0.2">
      <c r="D1342" s="28" t="s">
        <v>105</v>
      </c>
      <c r="E1342" s="14" t="s">
        <v>1454</v>
      </c>
      <c r="F1342" s="8">
        <v>32528</v>
      </c>
    </row>
    <row r="1343" spans="4:7" x14ac:dyDescent="0.2">
      <c r="D1343" s="28" t="s">
        <v>106</v>
      </c>
      <c r="E1343" s="14" t="s">
        <v>106</v>
      </c>
      <c r="F1343" s="8">
        <v>33000</v>
      </c>
    </row>
    <row r="1344" spans="4:7" x14ac:dyDescent="0.2">
      <c r="D1344" s="28" t="s">
        <v>106</v>
      </c>
      <c r="E1344" s="14" t="s">
        <v>1456</v>
      </c>
      <c r="F1344" s="8">
        <v>33100</v>
      </c>
      <c r="G1344" s="37" t="s">
        <v>19</v>
      </c>
    </row>
    <row r="1345" spans="4:8" x14ac:dyDescent="0.2">
      <c r="D1345" s="28" t="s">
        <v>106</v>
      </c>
      <c r="E1345" s="14" t="s">
        <v>1457</v>
      </c>
      <c r="F1345" s="8">
        <v>33202</v>
      </c>
      <c r="H1345" s="37" t="s">
        <v>19</v>
      </c>
    </row>
    <row r="1346" spans="4:8" x14ac:dyDescent="0.2">
      <c r="D1346" s="28" t="s">
        <v>106</v>
      </c>
      <c r="E1346" s="14" t="s">
        <v>1458</v>
      </c>
      <c r="F1346" s="8">
        <v>33203</v>
      </c>
    </row>
    <row r="1347" spans="4:8" x14ac:dyDescent="0.2">
      <c r="D1347" s="28" t="s">
        <v>106</v>
      </c>
      <c r="E1347" s="14" t="s">
        <v>1459</v>
      </c>
      <c r="F1347" s="8">
        <v>33204</v>
      </c>
    </row>
    <row r="1348" spans="4:8" x14ac:dyDescent="0.2">
      <c r="D1348" s="28" t="s">
        <v>106</v>
      </c>
      <c r="E1348" s="14" t="s">
        <v>1460</v>
      </c>
      <c r="F1348" s="8">
        <v>33205</v>
      </c>
    </row>
    <row r="1349" spans="4:8" x14ac:dyDescent="0.2">
      <c r="D1349" s="28" t="s">
        <v>106</v>
      </c>
      <c r="E1349" s="14" t="s">
        <v>1461</v>
      </c>
      <c r="F1349" s="8">
        <v>33207</v>
      </c>
    </row>
    <row r="1350" spans="4:8" x14ac:dyDescent="0.2">
      <c r="D1350" s="28" t="s">
        <v>106</v>
      </c>
      <c r="E1350" s="14" t="s">
        <v>1462</v>
      </c>
      <c r="F1350" s="8">
        <v>33208</v>
      </c>
    </row>
    <row r="1351" spans="4:8" x14ac:dyDescent="0.2">
      <c r="D1351" s="28" t="s">
        <v>106</v>
      </c>
      <c r="E1351" s="14" t="s">
        <v>1463</v>
      </c>
      <c r="F1351" s="8">
        <v>33209</v>
      </c>
    </row>
    <row r="1352" spans="4:8" x14ac:dyDescent="0.2">
      <c r="D1352" s="28" t="s">
        <v>106</v>
      </c>
      <c r="E1352" s="14" t="s">
        <v>1464</v>
      </c>
      <c r="F1352" s="8">
        <v>33210</v>
      </c>
    </row>
    <row r="1353" spans="4:8" x14ac:dyDescent="0.2">
      <c r="D1353" s="28" t="s">
        <v>106</v>
      </c>
      <c r="E1353" s="14" t="s">
        <v>1465</v>
      </c>
      <c r="F1353" s="8">
        <v>33211</v>
      </c>
    </row>
    <row r="1354" spans="4:8" x14ac:dyDescent="0.2">
      <c r="D1354" s="28" t="s">
        <v>106</v>
      </c>
      <c r="E1354" s="14" t="s">
        <v>1466</v>
      </c>
      <c r="F1354" s="8">
        <v>33212</v>
      </c>
    </row>
    <row r="1355" spans="4:8" x14ac:dyDescent="0.2">
      <c r="D1355" s="28" t="s">
        <v>106</v>
      </c>
      <c r="E1355" s="14" t="s">
        <v>1467</v>
      </c>
      <c r="F1355" s="8">
        <v>33213</v>
      </c>
    </row>
    <row r="1356" spans="4:8" x14ac:dyDescent="0.2">
      <c r="D1356" s="28" t="s">
        <v>106</v>
      </c>
      <c r="E1356" s="14" t="s">
        <v>1468</v>
      </c>
      <c r="F1356" s="8">
        <v>33214</v>
      </c>
    </row>
    <row r="1357" spans="4:8" x14ac:dyDescent="0.2">
      <c r="D1357" s="28" t="s">
        <v>106</v>
      </c>
      <c r="E1357" s="14" t="s">
        <v>1469</v>
      </c>
      <c r="F1357" s="8">
        <v>33215</v>
      </c>
    </row>
    <row r="1358" spans="4:8" x14ac:dyDescent="0.2">
      <c r="D1358" s="28" t="s">
        <v>106</v>
      </c>
      <c r="E1358" s="14" t="s">
        <v>1470</v>
      </c>
      <c r="F1358" s="8">
        <v>33216</v>
      </c>
    </row>
    <row r="1359" spans="4:8" x14ac:dyDescent="0.2">
      <c r="D1359" s="28" t="s">
        <v>106</v>
      </c>
      <c r="E1359" s="14" t="s">
        <v>1471</v>
      </c>
      <c r="F1359" s="8">
        <v>33346</v>
      </c>
    </row>
    <row r="1360" spans="4:8" x14ac:dyDescent="0.2">
      <c r="D1360" s="28" t="s">
        <v>106</v>
      </c>
      <c r="E1360" s="14" t="s">
        <v>1472</v>
      </c>
      <c r="F1360" s="8">
        <v>33423</v>
      </c>
    </row>
    <row r="1361" spans="4:8" x14ac:dyDescent="0.2">
      <c r="D1361" s="28" t="s">
        <v>106</v>
      </c>
      <c r="E1361" s="14" t="s">
        <v>1473</v>
      </c>
      <c r="F1361" s="8">
        <v>33445</v>
      </c>
    </row>
    <row r="1362" spans="4:8" x14ac:dyDescent="0.2">
      <c r="D1362" s="28" t="s">
        <v>106</v>
      </c>
      <c r="E1362" s="14" t="s">
        <v>1474</v>
      </c>
      <c r="F1362" s="8">
        <v>33461</v>
      </c>
    </row>
    <row r="1363" spans="4:8" x14ac:dyDescent="0.2">
      <c r="D1363" s="28" t="s">
        <v>106</v>
      </c>
      <c r="E1363" s="14" t="s">
        <v>1475</v>
      </c>
      <c r="F1363" s="8">
        <v>33586</v>
      </c>
    </row>
    <row r="1364" spans="4:8" x14ac:dyDescent="0.2">
      <c r="D1364" s="28" t="s">
        <v>106</v>
      </c>
      <c r="E1364" s="14" t="s">
        <v>1476</v>
      </c>
      <c r="F1364" s="8">
        <v>33606</v>
      </c>
    </row>
    <row r="1365" spans="4:8" x14ac:dyDescent="0.2">
      <c r="D1365" s="28" t="s">
        <v>106</v>
      </c>
      <c r="E1365" s="14" t="s">
        <v>1477</v>
      </c>
      <c r="F1365" s="8">
        <v>33622</v>
      </c>
    </row>
    <row r="1366" spans="4:8" x14ac:dyDescent="0.2">
      <c r="D1366" s="28" t="s">
        <v>106</v>
      </c>
      <c r="E1366" s="14" t="s">
        <v>1478</v>
      </c>
      <c r="F1366" s="8">
        <v>33623</v>
      </c>
    </row>
    <row r="1367" spans="4:8" x14ac:dyDescent="0.2">
      <c r="D1367" s="28" t="s">
        <v>106</v>
      </c>
      <c r="E1367" s="14" t="s">
        <v>1479</v>
      </c>
      <c r="F1367" s="8">
        <v>33643</v>
      </c>
    </row>
    <row r="1368" spans="4:8" x14ac:dyDescent="0.2">
      <c r="D1368" s="28" t="s">
        <v>106</v>
      </c>
      <c r="E1368" s="14" t="s">
        <v>1480</v>
      </c>
      <c r="F1368" s="8">
        <v>33663</v>
      </c>
    </row>
    <row r="1369" spans="4:8" x14ac:dyDescent="0.2">
      <c r="D1369" s="28" t="s">
        <v>106</v>
      </c>
      <c r="E1369" s="14" t="s">
        <v>1481</v>
      </c>
      <c r="F1369" s="8">
        <v>33666</v>
      </c>
    </row>
    <row r="1370" spans="4:8" x14ac:dyDescent="0.2">
      <c r="D1370" s="28" t="s">
        <v>106</v>
      </c>
      <c r="E1370" s="14" t="s">
        <v>1482</v>
      </c>
      <c r="F1370" s="8">
        <v>33681</v>
      </c>
    </row>
    <row r="1371" spans="4:8" x14ac:dyDescent="0.2">
      <c r="D1371" s="28" t="s">
        <v>107</v>
      </c>
      <c r="E1371" s="14" t="s">
        <v>107</v>
      </c>
      <c r="F1371" s="8">
        <v>34000</v>
      </c>
    </row>
    <row r="1372" spans="4:8" x14ac:dyDescent="0.2">
      <c r="D1372" s="28" t="s">
        <v>107</v>
      </c>
      <c r="E1372" s="14" t="s">
        <v>1484</v>
      </c>
      <c r="F1372" s="8">
        <v>34100</v>
      </c>
      <c r="G1372" s="37" t="s">
        <v>19</v>
      </c>
    </row>
    <row r="1373" spans="4:8" x14ac:dyDescent="0.2">
      <c r="D1373" s="28" t="s">
        <v>107</v>
      </c>
      <c r="E1373" s="14" t="s">
        <v>1485</v>
      </c>
      <c r="F1373" s="8">
        <v>34202</v>
      </c>
      <c r="H1373" s="37" t="s">
        <v>19</v>
      </c>
    </row>
    <row r="1374" spans="4:8" x14ac:dyDescent="0.2">
      <c r="D1374" s="28" t="s">
        <v>107</v>
      </c>
      <c r="E1374" s="14" t="s">
        <v>1486</v>
      </c>
      <c r="F1374" s="8">
        <v>34203</v>
      </c>
    </row>
    <row r="1375" spans="4:8" x14ac:dyDescent="0.2">
      <c r="D1375" s="28" t="s">
        <v>107</v>
      </c>
      <c r="E1375" s="14" t="s">
        <v>1487</v>
      </c>
      <c r="F1375" s="8">
        <v>34204</v>
      </c>
    </row>
    <row r="1376" spans="4:8" x14ac:dyDescent="0.2">
      <c r="D1376" s="28" t="s">
        <v>107</v>
      </c>
      <c r="E1376" s="14" t="s">
        <v>1488</v>
      </c>
      <c r="F1376" s="8">
        <v>34205</v>
      </c>
    </row>
    <row r="1377" spans="4:8" x14ac:dyDescent="0.2">
      <c r="D1377" s="28" t="s">
        <v>107</v>
      </c>
      <c r="E1377" s="14" t="s">
        <v>1489</v>
      </c>
      <c r="F1377" s="8">
        <v>34207</v>
      </c>
      <c r="H1377" s="37" t="s">
        <v>19</v>
      </c>
    </row>
    <row r="1378" spans="4:8" x14ac:dyDescent="0.2">
      <c r="D1378" s="28" t="s">
        <v>107</v>
      </c>
      <c r="E1378" s="14" t="s">
        <v>789</v>
      </c>
      <c r="F1378" s="8">
        <v>34208</v>
      </c>
    </row>
    <row r="1379" spans="4:8" x14ac:dyDescent="0.2">
      <c r="D1379" s="28" t="s">
        <v>107</v>
      </c>
      <c r="E1379" s="14" t="s">
        <v>1490</v>
      </c>
      <c r="F1379" s="8">
        <v>34209</v>
      </c>
    </row>
    <row r="1380" spans="4:8" x14ac:dyDescent="0.2">
      <c r="D1380" s="28" t="s">
        <v>107</v>
      </c>
      <c r="E1380" s="14" t="s">
        <v>1491</v>
      </c>
      <c r="F1380" s="8">
        <v>34210</v>
      </c>
    </row>
    <row r="1381" spans="4:8" x14ac:dyDescent="0.2">
      <c r="D1381" s="28" t="s">
        <v>107</v>
      </c>
      <c r="E1381" s="14" t="s">
        <v>1492</v>
      </c>
      <c r="F1381" s="8">
        <v>34211</v>
      </c>
    </row>
    <row r="1382" spans="4:8" x14ac:dyDescent="0.2">
      <c r="D1382" s="28" t="s">
        <v>107</v>
      </c>
      <c r="E1382" s="14" t="s">
        <v>1493</v>
      </c>
      <c r="F1382" s="8">
        <v>34212</v>
      </c>
    </row>
    <row r="1383" spans="4:8" x14ac:dyDescent="0.2">
      <c r="D1383" s="28" t="s">
        <v>107</v>
      </c>
      <c r="E1383" s="14" t="s">
        <v>1494</v>
      </c>
      <c r="F1383" s="8">
        <v>34213</v>
      </c>
    </row>
    <row r="1384" spans="4:8" x14ac:dyDescent="0.2">
      <c r="D1384" s="28" t="s">
        <v>107</v>
      </c>
      <c r="E1384" s="14" t="s">
        <v>1495</v>
      </c>
      <c r="F1384" s="8">
        <v>34214</v>
      </c>
    </row>
    <row r="1385" spans="4:8" x14ac:dyDescent="0.2">
      <c r="D1385" s="28" t="s">
        <v>107</v>
      </c>
      <c r="E1385" s="14" t="s">
        <v>1496</v>
      </c>
      <c r="F1385" s="8">
        <v>34215</v>
      </c>
    </row>
    <row r="1386" spans="4:8" x14ac:dyDescent="0.2">
      <c r="D1386" s="28" t="s">
        <v>107</v>
      </c>
      <c r="E1386" s="14" t="s">
        <v>1497</v>
      </c>
      <c r="F1386" s="8">
        <v>34302</v>
      </c>
    </row>
    <row r="1387" spans="4:8" x14ac:dyDescent="0.2">
      <c r="D1387" s="28" t="s">
        <v>107</v>
      </c>
      <c r="E1387" s="14" t="s">
        <v>1498</v>
      </c>
      <c r="F1387" s="8">
        <v>34304</v>
      </c>
    </row>
    <row r="1388" spans="4:8" x14ac:dyDescent="0.2">
      <c r="D1388" s="28" t="s">
        <v>107</v>
      </c>
      <c r="E1388" s="14" t="s">
        <v>1499</v>
      </c>
      <c r="F1388" s="8">
        <v>34307</v>
      </c>
    </row>
    <row r="1389" spans="4:8" x14ac:dyDescent="0.2">
      <c r="D1389" s="28" t="s">
        <v>107</v>
      </c>
      <c r="E1389" s="14" t="s">
        <v>1500</v>
      </c>
      <c r="F1389" s="8">
        <v>34309</v>
      </c>
    </row>
    <row r="1390" spans="4:8" x14ac:dyDescent="0.2">
      <c r="D1390" s="28" t="s">
        <v>107</v>
      </c>
      <c r="E1390" s="14" t="s">
        <v>1501</v>
      </c>
      <c r="F1390" s="8">
        <v>34368</v>
      </c>
    </row>
    <row r="1391" spans="4:8" x14ac:dyDescent="0.2">
      <c r="D1391" s="28" t="s">
        <v>107</v>
      </c>
      <c r="E1391" s="14" t="s">
        <v>1502</v>
      </c>
      <c r="F1391" s="8">
        <v>34369</v>
      </c>
    </row>
    <row r="1392" spans="4:8" x14ac:dyDescent="0.2">
      <c r="D1392" s="28" t="s">
        <v>107</v>
      </c>
      <c r="E1392" s="14" t="s">
        <v>1503</v>
      </c>
      <c r="F1392" s="8">
        <v>34431</v>
      </c>
    </row>
    <row r="1393" spans="4:8" x14ac:dyDescent="0.2">
      <c r="D1393" s="28" t="s">
        <v>107</v>
      </c>
      <c r="E1393" s="14" t="s">
        <v>1504</v>
      </c>
      <c r="F1393" s="8">
        <v>34462</v>
      </c>
    </row>
    <row r="1394" spans="4:8" x14ac:dyDescent="0.2">
      <c r="D1394" s="28" t="s">
        <v>107</v>
      </c>
      <c r="E1394" s="14" t="s">
        <v>1505</v>
      </c>
      <c r="F1394" s="8">
        <v>34545</v>
      </c>
    </row>
    <row r="1395" spans="4:8" x14ac:dyDescent="0.2">
      <c r="D1395" s="28" t="s">
        <v>108</v>
      </c>
      <c r="E1395" s="14" t="s">
        <v>108</v>
      </c>
      <c r="F1395" s="8">
        <v>35000</v>
      </c>
    </row>
    <row r="1396" spans="4:8" x14ac:dyDescent="0.2">
      <c r="D1396" s="28" t="s">
        <v>108</v>
      </c>
      <c r="E1396" s="14" t="s">
        <v>1507</v>
      </c>
      <c r="F1396" s="8">
        <v>35201</v>
      </c>
      <c r="H1396" s="37" t="s">
        <v>19</v>
      </c>
    </row>
    <row r="1397" spans="4:8" x14ac:dyDescent="0.2">
      <c r="D1397" s="28" t="s">
        <v>108</v>
      </c>
      <c r="E1397" s="14" t="s">
        <v>1508</v>
      </c>
      <c r="F1397" s="8">
        <v>35202</v>
      </c>
    </row>
    <row r="1398" spans="4:8" x14ac:dyDescent="0.2">
      <c r="D1398" s="28" t="s">
        <v>108</v>
      </c>
      <c r="E1398" s="14" t="s">
        <v>1509</v>
      </c>
      <c r="F1398" s="8">
        <v>35203</v>
      </c>
    </row>
    <row r="1399" spans="4:8" x14ac:dyDescent="0.2">
      <c r="D1399" s="28" t="s">
        <v>108</v>
      </c>
      <c r="E1399" s="14" t="s">
        <v>1510</v>
      </c>
      <c r="F1399" s="8">
        <v>35204</v>
      </c>
    </row>
    <row r="1400" spans="4:8" x14ac:dyDescent="0.2">
      <c r="D1400" s="28" t="s">
        <v>108</v>
      </c>
      <c r="E1400" s="14" t="s">
        <v>1511</v>
      </c>
      <c r="F1400" s="8">
        <v>35206</v>
      </c>
    </row>
    <row r="1401" spans="4:8" x14ac:dyDescent="0.2">
      <c r="D1401" s="28" t="s">
        <v>108</v>
      </c>
      <c r="E1401" s="14" t="s">
        <v>1512</v>
      </c>
      <c r="F1401" s="8">
        <v>35207</v>
      </c>
    </row>
    <row r="1402" spans="4:8" x14ac:dyDescent="0.2">
      <c r="D1402" s="28" t="s">
        <v>108</v>
      </c>
      <c r="E1402" s="14" t="s">
        <v>1513</v>
      </c>
      <c r="F1402" s="8">
        <v>35208</v>
      </c>
    </row>
    <row r="1403" spans="4:8" x14ac:dyDescent="0.2">
      <c r="D1403" s="28" t="s">
        <v>108</v>
      </c>
      <c r="E1403" s="14" t="s">
        <v>1514</v>
      </c>
      <c r="F1403" s="8">
        <v>35210</v>
      </c>
    </row>
    <row r="1404" spans="4:8" x14ac:dyDescent="0.2">
      <c r="D1404" s="28" t="s">
        <v>108</v>
      </c>
      <c r="E1404" s="14" t="s">
        <v>1515</v>
      </c>
      <c r="F1404" s="8">
        <v>35211</v>
      </c>
    </row>
    <row r="1405" spans="4:8" x14ac:dyDescent="0.2">
      <c r="D1405" s="28" t="s">
        <v>108</v>
      </c>
      <c r="E1405" s="14" t="s">
        <v>1516</v>
      </c>
      <c r="F1405" s="8">
        <v>35212</v>
      </c>
    </row>
    <row r="1406" spans="4:8" x14ac:dyDescent="0.2">
      <c r="D1406" s="28" t="s">
        <v>108</v>
      </c>
      <c r="E1406" s="14" t="s">
        <v>1517</v>
      </c>
      <c r="F1406" s="8">
        <v>35213</v>
      </c>
    </row>
    <row r="1407" spans="4:8" x14ac:dyDescent="0.2">
      <c r="D1407" s="28" t="s">
        <v>108</v>
      </c>
      <c r="E1407" s="14" t="s">
        <v>1518</v>
      </c>
      <c r="F1407" s="8">
        <v>35215</v>
      </c>
    </row>
    <row r="1408" spans="4:8" x14ac:dyDescent="0.2">
      <c r="D1408" s="28" t="s">
        <v>108</v>
      </c>
      <c r="E1408" s="14" t="s">
        <v>1519</v>
      </c>
      <c r="F1408" s="8">
        <v>35216</v>
      </c>
    </row>
    <row r="1409" spans="4:6" x14ac:dyDescent="0.2">
      <c r="D1409" s="28" t="s">
        <v>108</v>
      </c>
      <c r="E1409" s="14" t="s">
        <v>1520</v>
      </c>
      <c r="F1409" s="8">
        <v>35305</v>
      </c>
    </row>
    <row r="1410" spans="4:6" x14ac:dyDescent="0.2">
      <c r="D1410" s="28" t="s">
        <v>108</v>
      </c>
      <c r="E1410" s="14" t="s">
        <v>1521</v>
      </c>
      <c r="F1410" s="8">
        <v>35321</v>
      </c>
    </row>
    <row r="1411" spans="4:6" x14ac:dyDescent="0.2">
      <c r="D1411" s="28" t="s">
        <v>108</v>
      </c>
      <c r="E1411" s="14" t="s">
        <v>1522</v>
      </c>
      <c r="F1411" s="8">
        <v>35341</v>
      </c>
    </row>
    <row r="1412" spans="4:6" x14ac:dyDescent="0.2">
      <c r="D1412" s="28" t="s">
        <v>108</v>
      </c>
      <c r="E1412" s="14" t="s">
        <v>1523</v>
      </c>
      <c r="F1412" s="8">
        <v>35343</v>
      </c>
    </row>
    <row r="1413" spans="4:6" x14ac:dyDescent="0.2">
      <c r="D1413" s="28" t="s">
        <v>108</v>
      </c>
      <c r="E1413" s="14" t="s">
        <v>1524</v>
      </c>
      <c r="F1413" s="8">
        <v>35344</v>
      </c>
    </row>
    <row r="1414" spans="4:6" x14ac:dyDescent="0.2">
      <c r="D1414" s="28" t="s">
        <v>108</v>
      </c>
      <c r="E1414" s="14" t="s">
        <v>1525</v>
      </c>
      <c r="F1414" s="8">
        <v>35502</v>
      </c>
    </row>
    <row r="1415" spans="4:6" x14ac:dyDescent="0.2">
      <c r="D1415" s="28" t="s">
        <v>109</v>
      </c>
      <c r="E1415" s="14" t="s">
        <v>109</v>
      </c>
      <c r="F1415" s="8">
        <v>36000</v>
      </c>
    </row>
    <row r="1416" spans="4:6" x14ac:dyDescent="0.2">
      <c r="D1416" s="28" t="s">
        <v>109</v>
      </c>
      <c r="E1416" s="14" t="s">
        <v>1527</v>
      </c>
      <c r="F1416" s="8">
        <v>36201</v>
      </c>
    </row>
    <row r="1417" spans="4:6" x14ac:dyDescent="0.2">
      <c r="D1417" s="28" t="s">
        <v>109</v>
      </c>
      <c r="E1417" s="14" t="s">
        <v>1528</v>
      </c>
      <c r="F1417" s="8">
        <v>36202</v>
      </c>
    </row>
    <row r="1418" spans="4:6" x14ac:dyDescent="0.2">
      <c r="D1418" s="28" t="s">
        <v>109</v>
      </c>
      <c r="E1418" s="14" t="s">
        <v>1529</v>
      </c>
      <c r="F1418" s="8">
        <v>36203</v>
      </c>
    </row>
    <row r="1419" spans="4:6" x14ac:dyDescent="0.2">
      <c r="D1419" s="28" t="s">
        <v>109</v>
      </c>
      <c r="E1419" s="14" t="s">
        <v>1530</v>
      </c>
      <c r="F1419" s="8">
        <v>36204</v>
      </c>
    </row>
    <row r="1420" spans="4:6" x14ac:dyDescent="0.2">
      <c r="D1420" s="28" t="s">
        <v>109</v>
      </c>
      <c r="E1420" s="14" t="s">
        <v>1531</v>
      </c>
      <c r="F1420" s="8">
        <v>36205</v>
      </c>
    </row>
    <row r="1421" spans="4:6" x14ac:dyDescent="0.2">
      <c r="D1421" s="28" t="s">
        <v>109</v>
      </c>
      <c r="E1421" s="14" t="s">
        <v>1532</v>
      </c>
      <c r="F1421" s="8">
        <v>36206</v>
      </c>
    </row>
    <row r="1422" spans="4:6" x14ac:dyDescent="0.2">
      <c r="D1422" s="28" t="s">
        <v>109</v>
      </c>
      <c r="E1422" s="14" t="s">
        <v>1533</v>
      </c>
      <c r="F1422" s="8">
        <v>36207</v>
      </c>
    </row>
    <row r="1423" spans="4:6" x14ac:dyDescent="0.2">
      <c r="D1423" s="28" t="s">
        <v>109</v>
      </c>
      <c r="E1423" s="14" t="s">
        <v>1534</v>
      </c>
      <c r="F1423" s="8">
        <v>36208</v>
      </c>
    </row>
    <row r="1424" spans="4:6" x14ac:dyDescent="0.2">
      <c r="D1424" s="28" t="s">
        <v>109</v>
      </c>
      <c r="E1424" s="14" t="s">
        <v>1535</v>
      </c>
      <c r="F1424" s="8">
        <v>36301</v>
      </c>
    </row>
    <row r="1425" spans="4:6" x14ac:dyDescent="0.2">
      <c r="D1425" s="28" t="s">
        <v>109</v>
      </c>
      <c r="E1425" s="14" t="s">
        <v>1536</v>
      </c>
      <c r="F1425" s="8">
        <v>36302</v>
      </c>
    </row>
    <row r="1426" spans="4:6" x14ac:dyDescent="0.2">
      <c r="D1426" s="28" t="s">
        <v>109</v>
      </c>
      <c r="E1426" s="14" t="s">
        <v>1537</v>
      </c>
      <c r="F1426" s="8">
        <v>36321</v>
      </c>
    </row>
    <row r="1427" spans="4:6" x14ac:dyDescent="0.2">
      <c r="D1427" s="28" t="s">
        <v>109</v>
      </c>
      <c r="E1427" s="14" t="s">
        <v>1538</v>
      </c>
      <c r="F1427" s="8">
        <v>36341</v>
      </c>
    </row>
    <row r="1428" spans="4:6" x14ac:dyDescent="0.2">
      <c r="D1428" s="28" t="s">
        <v>109</v>
      </c>
      <c r="E1428" s="14" t="s">
        <v>1539</v>
      </c>
      <c r="F1428" s="8">
        <v>36342</v>
      </c>
    </row>
    <row r="1429" spans="4:6" x14ac:dyDescent="0.2">
      <c r="D1429" s="28" t="s">
        <v>109</v>
      </c>
      <c r="E1429" s="14" t="s">
        <v>1540</v>
      </c>
      <c r="F1429" s="8">
        <v>36368</v>
      </c>
    </row>
    <row r="1430" spans="4:6" x14ac:dyDescent="0.2">
      <c r="D1430" s="28" t="s">
        <v>109</v>
      </c>
      <c r="E1430" s="14" t="s">
        <v>1541</v>
      </c>
      <c r="F1430" s="8">
        <v>36383</v>
      </c>
    </row>
    <row r="1431" spans="4:6" x14ac:dyDescent="0.2">
      <c r="D1431" s="28" t="s">
        <v>109</v>
      </c>
      <c r="E1431" s="14" t="s">
        <v>1542</v>
      </c>
      <c r="F1431" s="8">
        <v>36387</v>
      </c>
    </row>
    <row r="1432" spans="4:6" x14ac:dyDescent="0.2">
      <c r="D1432" s="28" t="s">
        <v>109</v>
      </c>
      <c r="E1432" s="14" t="s">
        <v>1543</v>
      </c>
      <c r="F1432" s="8">
        <v>36388</v>
      </c>
    </row>
    <row r="1433" spans="4:6" x14ac:dyDescent="0.2">
      <c r="D1433" s="28" t="s">
        <v>109</v>
      </c>
      <c r="E1433" s="14" t="s">
        <v>1544</v>
      </c>
      <c r="F1433" s="8">
        <v>36401</v>
      </c>
    </row>
    <row r="1434" spans="4:6" x14ac:dyDescent="0.2">
      <c r="D1434" s="28" t="s">
        <v>109</v>
      </c>
      <c r="E1434" s="14" t="s">
        <v>1545</v>
      </c>
      <c r="F1434" s="8">
        <v>36402</v>
      </c>
    </row>
    <row r="1435" spans="4:6" x14ac:dyDescent="0.2">
      <c r="D1435" s="28" t="s">
        <v>109</v>
      </c>
      <c r="E1435" s="14" t="s">
        <v>1546</v>
      </c>
      <c r="F1435" s="8">
        <v>36403</v>
      </c>
    </row>
    <row r="1436" spans="4:6" x14ac:dyDescent="0.2">
      <c r="D1436" s="28" t="s">
        <v>109</v>
      </c>
      <c r="E1436" s="14" t="s">
        <v>1547</v>
      </c>
      <c r="F1436" s="8">
        <v>36404</v>
      </c>
    </row>
    <row r="1437" spans="4:6" x14ac:dyDescent="0.2">
      <c r="D1437" s="28" t="s">
        <v>109</v>
      </c>
      <c r="E1437" s="14" t="s">
        <v>1548</v>
      </c>
      <c r="F1437" s="8">
        <v>36405</v>
      </c>
    </row>
    <row r="1438" spans="4:6" x14ac:dyDescent="0.2">
      <c r="D1438" s="28" t="s">
        <v>109</v>
      </c>
      <c r="E1438" s="14" t="s">
        <v>1549</v>
      </c>
      <c r="F1438" s="8">
        <v>36468</v>
      </c>
    </row>
    <row r="1439" spans="4:6" x14ac:dyDescent="0.2">
      <c r="D1439" s="28" t="s">
        <v>109</v>
      </c>
      <c r="E1439" s="14" t="s">
        <v>1550</v>
      </c>
      <c r="F1439" s="8">
        <v>36489</v>
      </c>
    </row>
    <row r="1440" spans="4:6" x14ac:dyDescent="0.2">
      <c r="D1440" s="28" t="s">
        <v>110</v>
      </c>
      <c r="E1440" s="14" t="s">
        <v>110</v>
      </c>
      <c r="F1440" s="8">
        <v>37000</v>
      </c>
    </row>
    <row r="1441" spans="4:8" x14ac:dyDescent="0.2">
      <c r="D1441" s="28" t="s">
        <v>110</v>
      </c>
      <c r="E1441" s="14" t="s">
        <v>1552</v>
      </c>
      <c r="F1441" s="8">
        <v>37201</v>
      </c>
      <c r="H1441" s="37" t="s">
        <v>19</v>
      </c>
    </row>
    <row r="1442" spans="4:8" x14ac:dyDescent="0.2">
      <c r="D1442" s="28" t="s">
        <v>110</v>
      </c>
      <c r="E1442" s="14" t="s">
        <v>1553</v>
      </c>
      <c r="F1442" s="8">
        <v>37202</v>
      </c>
    </row>
    <row r="1443" spans="4:8" x14ac:dyDescent="0.2">
      <c r="D1443" s="28" t="s">
        <v>110</v>
      </c>
      <c r="E1443" s="14" t="s">
        <v>1554</v>
      </c>
      <c r="F1443" s="8">
        <v>37203</v>
      </c>
    </row>
    <row r="1444" spans="4:8" x14ac:dyDescent="0.2">
      <c r="D1444" s="28" t="s">
        <v>110</v>
      </c>
      <c r="E1444" s="14" t="s">
        <v>1555</v>
      </c>
      <c r="F1444" s="8">
        <v>37204</v>
      </c>
    </row>
    <row r="1445" spans="4:8" x14ac:dyDescent="0.2">
      <c r="D1445" s="28" t="s">
        <v>110</v>
      </c>
      <c r="E1445" s="14" t="s">
        <v>1556</v>
      </c>
      <c r="F1445" s="8">
        <v>37205</v>
      </c>
    </row>
    <row r="1446" spans="4:8" x14ac:dyDescent="0.2">
      <c r="D1446" s="28" t="s">
        <v>110</v>
      </c>
      <c r="E1446" s="14" t="s">
        <v>1557</v>
      </c>
      <c r="F1446" s="8">
        <v>37206</v>
      </c>
    </row>
    <row r="1447" spans="4:8" x14ac:dyDescent="0.2">
      <c r="D1447" s="28" t="s">
        <v>110</v>
      </c>
      <c r="E1447" s="14" t="s">
        <v>1558</v>
      </c>
      <c r="F1447" s="8">
        <v>37207</v>
      </c>
    </row>
    <row r="1448" spans="4:8" x14ac:dyDescent="0.2">
      <c r="D1448" s="28" t="s">
        <v>110</v>
      </c>
      <c r="E1448" s="14" t="s">
        <v>1559</v>
      </c>
      <c r="F1448" s="8">
        <v>37208</v>
      </c>
    </row>
    <row r="1449" spans="4:8" x14ac:dyDescent="0.2">
      <c r="D1449" s="28" t="s">
        <v>110</v>
      </c>
      <c r="E1449" s="14" t="s">
        <v>1560</v>
      </c>
      <c r="F1449" s="8">
        <v>37322</v>
      </c>
    </row>
    <row r="1450" spans="4:8" x14ac:dyDescent="0.2">
      <c r="D1450" s="28" t="s">
        <v>110</v>
      </c>
      <c r="E1450" s="14" t="s">
        <v>1561</v>
      </c>
      <c r="F1450" s="8">
        <v>37324</v>
      </c>
    </row>
    <row r="1451" spans="4:8" x14ac:dyDescent="0.2">
      <c r="D1451" s="28" t="s">
        <v>110</v>
      </c>
      <c r="E1451" s="14" t="s">
        <v>1562</v>
      </c>
      <c r="F1451" s="8">
        <v>37341</v>
      </c>
    </row>
    <row r="1452" spans="4:8" x14ac:dyDescent="0.2">
      <c r="D1452" s="28" t="s">
        <v>110</v>
      </c>
      <c r="E1452" s="14" t="s">
        <v>1563</v>
      </c>
      <c r="F1452" s="8">
        <v>37364</v>
      </c>
    </row>
    <row r="1453" spans="4:8" x14ac:dyDescent="0.2">
      <c r="D1453" s="28" t="s">
        <v>110</v>
      </c>
      <c r="E1453" s="14" t="s">
        <v>1564</v>
      </c>
      <c r="F1453" s="8">
        <v>37386</v>
      </c>
    </row>
    <row r="1454" spans="4:8" x14ac:dyDescent="0.2">
      <c r="D1454" s="28" t="s">
        <v>110</v>
      </c>
      <c r="E1454" s="14" t="s">
        <v>1565</v>
      </c>
      <c r="F1454" s="8">
        <v>37387</v>
      </c>
    </row>
    <row r="1455" spans="4:8" x14ac:dyDescent="0.2">
      <c r="D1455" s="28" t="s">
        <v>110</v>
      </c>
      <c r="E1455" s="14" t="s">
        <v>1566</v>
      </c>
      <c r="F1455" s="8">
        <v>37403</v>
      </c>
    </row>
    <row r="1456" spans="4:8" x14ac:dyDescent="0.2">
      <c r="D1456" s="28" t="s">
        <v>110</v>
      </c>
      <c r="E1456" s="14" t="s">
        <v>1567</v>
      </c>
      <c r="F1456" s="8">
        <v>37404</v>
      </c>
    </row>
    <row r="1457" spans="4:8" x14ac:dyDescent="0.2">
      <c r="D1457" s="28" t="s">
        <v>110</v>
      </c>
      <c r="E1457" s="14" t="s">
        <v>1568</v>
      </c>
      <c r="F1457" s="8">
        <v>37406</v>
      </c>
    </row>
    <row r="1458" spans="4:8" x14ac:dyDescent="0.2">
      <c r="D1458" s="28" t="s">
        <v>111</v>
      </c>
      <c r="E1458" s="14" t="s">
        <v>111</v>
      </c>
      <c r="F1458" s="8">
        <v>38000</v>
      </c>
    </row>
    <row r="1459" spans="4:8" x14ac:dyDescent="0.2">
      <c r="D1459" s="28" t="s">
        <v>111</v>
      </c>
      <c r="E1459" s="14" t="s">
        <v>1570</v>
      </c>
      <c r="F1459" s="8">
        <v>38201</v>
      </c>
      <c r="H1459" s="37" t="s">
        <v>19</v>
      </c>
    </row>
    <row r="1460" spans="4:8" x14ac:dyDescent="0.2">
      <c r="D1460" s="28" t="s">
        <v>111</v>
      </c>
      <c r="E1460" s="14" t="s">
        <v>1571</v>
      </c>
      <c r="F1460" s="8">
        <v>38202</v>
      </c>
    </row>
    <row r="1461" spans="4:8" x14ac:dyDescent="0.2">
      <c r="D1461" s="28" t="s">
        <v>111</v>
      </c>
      <c r="E1461" s="14" t="s">
        <v>1572</v>
      </c>
      <c r="F1461" s="8">
        <v>38203</v>
      </c>
    </row>
    <row r="1462" spans="4:8" x14ac:dyDescent="0.2">
      <c r="D1462" s="28" t="s">
        <v>111</v>
      </c>
      <c r="E1462" s="14" t="s">
        <v>1573</v>
      </c>
      <c r="F1462" s="8">
        <v>38204</v>
      </c>
    </row>
    <row r="1463" spans="4:8" x14ac:dyDescent="0.2">
      <c r="D1463" s="28" t="s">
        <v>111</v>
      </c>
      <c r="E1463" s="14" t="s">
        <v>1574</v>
      </c>
      <c r="F1463" s="8">
        <v>38205</v>
      </c>
    </row>
    <row r="1464" spans="4:8" x14ac:dyDescent="0.2">
      <c r="D1464" s="28" t="s">
        <v>111</v>
      </c>
      <c r="E1464" s="14" t="s">
        <v>1575</v>
      </c>
      <c r="F1464" s="8">
        <v>38206</v>
      </c>
    </row>
    <row r="1465" spans="4:8" x14ac:dyDescent="0.2">
      <c r="D1465" s="28" t="s">
        <v>111</v>
      </c>
      <c r="E1465" s="14" t="s">
        <v>1576</v>
      </c>
      <c r="F1465" s="8">
        <v>38207</v>
      </c>
    </row>
    <row r="1466" spans="4:8" x14ac:dyDescent="0.2">
      <c r="D1466" s="28" t="s">
        <v>111</v>
      </c>
      <c r="E1466" s="14" t="s">
        <v>1577</v>
      </c>
      <c r="F1466" s="8">
        <v>38210</v>
      </c>
    </row>
    <row r="1467" spans="4:8" x14ac:dyDescent="0.2">
      <c r="D1467" s="28" t="s">
        <v>111</v>
      </c>
      <c r="E1467" s="14" t="s">
        <v>1578</v>
      </c>
      <c r="F1467" s="8">
        <v>38213</v>
      </c>
    </row>
    <row r="1468" spans="4:8" x14ac:dyDescent="0.2">
      <c r="D1468" s="28" t="s">
        <v>111</v>
      </c>
      <c r="E1468" s="14" t="s">
        <v>1579</v>
      </c>
      <c r="F1468" s="8">
        <v>38214</v>
      </c>
    </row>
    <row r="1469" spans="4:8" x14ac:dyDescent="0.2">
      <c r="D1469" s="28" t="s">
        <v>111</v>
      </c>
      <c r="E1469" s="14" t="s">
        <v>1580</v>
      </c>
      <c r="F1469" s="8">
        <v>38215</v>
      </c>
    </row>
    <row r="1470" spans="4:8" x14ac:dyDescent="0.2">
      <c r="D1470" s="28" t="s">
        <v>111</v>
      </c>
      <c r="E1470" s="14" t="s">
        <v>1581</v>
      </c>
      <c r="F1470" s="8">
        <v>38356</v>
      </c>
    </row>
    <row r="1471" spans="4:8" x14ac:dyDescent="0.2">
      <c r="D1471" s="28" t="s">
        <v>111</v>
      </c>
      <c r="E1471" s="14" t="s">
        <v>1582</v>
      </c>
      <c r="F1471" s="8">
        <v>38386</v>
      </c>
    </row>
    <row r="1472" spans="4:8" x14ac:dyDescent="0.2">
      <c r="D1472" s="28" t="s">
        <v>111</v>
      </c>
      <c r="E1472" s="14" t="s">
        <v>1583</v>
      </c>
      <c r="F1472" s="8">
        <v>38401</v>
      </c>
    </row>
    <row r="1473" spans="4:8" x14ac:dyDescent="0.2">
      <c r="D1473" s="28" t="s">
        <v>111</v>
      </c>
      <c r="E1473" s="14" t="s">
        <v>1584</v>
      </c>
      <c r="F1473" s="8">
        <v>38402</v>
      </c>
    </row>
    <row r="1474" spans="4:8" x14ac:dyDescent="0.2">
      <c r="D1474" s="28" t="s">
        <v>111</v>
      </c>
      <c r="E1474" s="14" t="s">
        <v>1585</v>
      </c>
      <c r="F1474" s="8">
        <v>38422</v>
      </c>
    </row>
    <row r="1475" spans="4:8" x14ac:dyDescent="0.2">
      <c r="D1475" s="28" t="s">
        <v>111</v>
      </c>
      <c r="E1475" s="14" t="s">
        <v>1586</v>
      </c>
      <c r="F1475" s="8">
        <v>38442</v>
      </c>
    </row>
    <row r="1476" spans="4:8" x14ac:dyDescent="0.2">
      <c r="D1476" s="28" t="s">
        <v>111</v>
      </c>
      <c r="E1476" s="14" t="s">
        <v>1587</v>
      </c>
      <c r="F1476" s="8">
        <v>38484</v>
      </c>
    </row>
    <row r="1477" spans="4:8" x14ac:dyDescent="0.2">
      <c r="D1477" s="28" t="s">
        <v>111</v>
      </c>
      <c r="E1477" s="14" t="s">
        <v>1588</v>
      </c>
      <c r="F1477" s="8">
        <v>38488</v>
      </c>
    </row>
    <row r="1478" spans="4:8" x14ac:dyDescent="0.2">
      <c r="D1478" s="28" t="s">
        <v>111</v>
      </c>
      <c r="E1478" s="14" t="s">
        <v>1589</v>
      </c>
      <c r="F1478" s="8">
        <v>38506</v>
      </c>
    </row>
    <row r="1479" spans="4:8" x14ac:dyDescent="0.2">
      <c r="D1479" s="28" t="s">
        <v>112</v>
      </c>
      <c r="E1479" s="14" t="s">
        <v>112</v>
      </c>
      <c r="F1479" s="8">
        <v>39000</v>
      </c>
    </row>
    <row r="1480" spans="4:8" x14ac:dyDescent="0.2">
      <c r="D1480" s="28" t="s">
        <v>112</v>
      </c>
      <c r="E1480" s="14" t="s">
        <v>1591</v>
      </c>
      <c r="F1480" s="8">
        <v>39201</v>
      </c>
      <c r="H1480" s="37" t="s">
        <v>19</v>
      </c>
    </row>
    <row r="1481" spans="4:8" x14ac:dyDescent="0.2">
      <c r="D1481" s="28" t="s">
        <v>112</v>
      </c>
      <c r="E1481" s="14" t="s">
        <v>1592</v>
      </c>
      <c r="F1481" s="8">
        <v>39202</v>
      </c>
    </row>
    <row r="1482" spans="4:8" x14ac:dyDescent="0.2">
      <c r="D1482" s="28" t="s">
        <v>112</v>
      </c>
      <c r="E1482" s="14" t="s">
        <v>1593</v>
      </c>
      <c r="F1482" s="8">
        <v>39203</v>
      </c>
    </row>
    <row r="1483" spans="4:8" x14ac:dyDescent="0.2">
      <c r="D1483" s="28" t="s">
        <v>112</v>
      </c>
      <c r="E1483" s="14" t="s">
        <v>1594</v>
      </c>
      <c r="F1483" s="8">
        <v>39204</v>
      </c>
    </row>
    <row r="1484" spans="4:8" x14ac:dyDescent="0.2">
      <c r="D1484" s="28" t="s">
        <v>112</v>
      </c>
      <c r="E1484" s="14" t="s">
        <v>1595</v>
      </c>
      <c r="F1484" s="8">
        <v>39205</v>
      </c>
    </row>
    <row r="1485" spans="4:8" x14ac:dyDescent="0.2">
      <c r="D1485" s="28" t="s">
        <v>112</v>
      </c>
      <c r="E1485" s="14" t="s">
        <v>1596</v>
      </c>
      <c r="F1485" s="8">
        <v>39206</v>
      </c>
    </row>
    <row r="1486" spans="4:8" x14ac:dyDescent="0.2">
      <c r="D1486" s="28" t="s">
        <v>112</v>
      </c>
      <c r="E1486" s="14" t="s">
        <v>1597</v>
      </c>
      <c r="F1486" s="8">
        <v>39208</v>
      </c>
    </row>
    <row r="1487" spans="4:8" x14ac:dyDescent="0.2">
      <c r="D1487" s="28" t="s">
        <v>112</v>
      </c>
      <c r="E1487" s="14" t="s">
        <v>1598</v>
      </c>
      <c r="F1487" s="8">
        <v>39209</v>
      </c>
    </row>
    <row r="1488" spans="4:8" x14ac:dyDescent="0.2">
      <c r="D1488" s="28" t="s">
        <v>112</v>
      </c>
      <c r="E1488" s="14" t="s">
        <v>1599</v>
      </c>
      <c r="F1488" s="8">
        <v>39210</v>
      </c>
    </row>
    <row r="1489" spans="4:6" x14ac:dyDescent="0.2">
      <c r="D1489" s="28" t="s">
        <v>112</v>
      </c>
      <c r="E1489" s="14" t="s">
        <v>1600</v>
      </c>
      <c r="F1489" s="8">
        <v>39211</v>
      </c>
    </row>
    <row r="1490" spans="4:6" x14ac:dyDescent="0.2">
      <c r="D1490" s="28" t="s">
        <v>112</v>
      </c>
      <c r="E1490" s="14" t="s">
        <v>1601</v>
      </c>
      <c r="F1490" s="8">
        <v>39212</v>
      </c>
    </row>
    <row r="1491" spans="4:6" x14ac:dyDescent="0.2">
      <c r="D1491" s="28" t="s">
        <v>112</v>
      </c>
      <c r="E1491" s="14" t="s">
        <v>1602</v>
      </c>
      <c r="F1491" s="8">
        <v>39301</v>
      </c>
    </row>
    <row r="1492" spans="4:6" x14ac:dyDescent="0.2">
      <c r="D1492" s="28" t="s">
        <v>112</v>
      </c>
      <c r="E1492" s="14" t="s">
        <v>1603</v>
      </c>
      <c r="F1492" s="8">
        <v>39302</v>
      </c>
    </row>
    <row r="1493" spans="4:6" x14ac:dyDescent="0.2">
      <c r="D1493" s="28" t="s">
        <v>112</v>
      </c>
      <c r="E1493" s="14" t="s">
        <v>1604</v>
      </c>
      <c r="F1493" s="8">
        <v>39303</v>
      </c>
    </row>
    <row r="1494" spans="4:6" x14ac:dyDescent="0.2">
      <c r="D1494" s="28" t="s">
        <v>112</v>
      </c>
      <c r="E1494" s="14" t="s">
        <v>1605</v>
      </c>
      <c r="F1494" s="8">
        <v>39304</v>
      </c>
    </row>
    <row r="1495" spans="4:6" x14ac:dyDescent="0.2">
      <c r="D1495" s="28" t="s">
        <v>112</v>
      </c>
      <c r="E1495" s="14" t="s">
        <v>1606</v>
      </c>
      <c r="F1495" s="8">
        <v>39305</v>
      </c>
    </row>
    <row r="1496" spans="4:6" x14ac:dyDescent="0.2">
      <c r="D1496" s="28" t="s">
        <v>112</v>
      </c>
      <c r="E1496" s="14" t="s">
        <v>1607</v>
      </c>
      <c r="F1496" s="8">
        <v>39306</v>
      </c>
    </row>
    <row r="1497" spans="4:6" x14ac:dyDescent="0.2">
      <c r="D1497" s="28" t="s">
        <v>112</v>
      </c>
      <c r="E1497" s="14" t="s">
        <v>1608</v>
      </c>
      <c r="F1497" s="8">
        <v>39307</v>
      </c>
    </row>
    <row r="1498" spans="4:6" x14ac:dyDescent="0.2">
      <c r="D1498" s="28" t="s">
        <v>112</v>
      </c>
      <c r="E1498" s="14" t="s">
        <v>1609</v>
      </c>
      <c r="F1498" s="8">
        <v>39341</v>
      </c>
    </row>
    <row r="1499" spans="4:6" x14ac:dyDescent="0.2">
      <c r="D1499" s="28" t="s">
        <v>112</v>
      </c>
      <c r="E1499" s="14" t="s">
        <v>1610</v>
      </c>
      <c r="F1499" s="8">
        <v>39344</v>
      </c>
    </row>
    <row r="1500" spans="4:6" x14ac:dyDescent="0.2">
      <c r="D1500" s="28" t="s">
        <v>112</v>
      </c>
      <c r="E1500" s="14" t="s">
        <v>1611</v>
      </c>
      <c r="F1500" s="8">
        <v>39363</v>
      </c>
    </row>
    <row r="1501" spans="4:6" x14ac:dyDescent="0.2">
      <c r="D1501" s="28" t="s">
        <v>112</v>
      </c>
      <c r="E1501" s="14" t="s">
        <v>1612</v>
      </c>
      <c r="F1501" s="8">
        <v>39364</v>
      </c>
    </row>
    <row r="1502" spans="4:6" x14ac:dyDescent="0.2">
      <c r="D1502" s="28" t="s">
        <v>112</v>
      </c>
      <c r="E1502" s="14" t="s">
        <v>1613</v>
      </c>
      <c r="F1502" s="8">
        <v>39386</v>
      </c>
    </row>
    <row r="1503" spans="4:6" x14ac:dyDescent="0.2">
      <c r="D1503" s="28" t="s">
        <v>112</v>
      </c>
      <c r="E1503" s="14" t="s">
        <v>1614</v>
      </c>
      <c r="F1503" s="8">
        <v>39387</v>
      </c>
    </row>
    <row r="1504" spans="4:6" x14ac:dyDescent="0.2">
      <c r="D1504" s="28" t="s">
        <v>112</v>
      </c>
      <c r="E1504" s="14" t="s">
        <v>1615</v>
      </c>
      <c r="F1504" s="8">
        <v>39401</v>
      </c>
    </row>
    <row r="1505" spans="4:8" x14ac:dyDescent="0.2">
      <c r="D1505" s="28" t="s">
        <v>112</v>
      </c>
      <c r="E1505" s="14" t="s">
        <v>1616</v>
      </c>
      <c r="F1505" s="8">
        <v>39402</v>
      </c>
    </row>
    <row r="1506" spans="4:8" x14ac:dyDescent="0.2">
      <c r="D1506" s="28" t="s">
        <v>112</v>
      </c>
      <c r="E1506" s="14" t="s">
        <v>1617</v>
      </c>
      <c r="F1506" s="8">
        <v>39403</v>
      </c>
    </row>
    <row r="1507" spans="4:8" x14ac:dyDescent="0.2">
      <c r="D1507" s="28" t="s">
        <v>112</v>
      </c>
      <c r="E1507" s="14" t="s">
        <v>1618</v>
      </c>
      <c r="F1507" s="8">
        <v>39405</v>
      </c>
    </row>
    <row r="1508" spans="4:8" x14ac:dyDescent="0.2">
      <c r="D1508" s="28" t="s">
        <v>112</v>
      </c>
      <c r="E1508" s="14" t="s">
        <v>1619</v>
      </c>
      <c r="F1508" s="8">
        <v>39410</v>
      </c>
    </row>
    <row r="1509" spans="4:8" x14ac:dyDescent="0.2">
      <c r="D1509" s="28" t="s">
        <v>112</v>
      </c>
      <c r="E1509" s="14" t="s">
        <v>1620</v>
      </c>
      <c r="F1509" s="8">
        <v>39411</v>
      </c>
    </row>
    <row r="1510" spans="4:8" x14ac:dyDescent="0.2">
      <c r="D1510" s="28" t="s">
        <v>112</v>
      </c>
      <c r="E1510" s="14" t="s">
        <v>1621</v>
      </c>
      <c r="F1510" s="8">
        <v>39412</v>
      </c>
    </row>
    <row r="1511" spans="4:8" x14ac:dyDescent="0.2">
      <c r="D1511" s="28" t="s">
        <v>112</v>
      </c>
      <c r="E1511" s="14" t="s">
        <v>1622</v>
      </c>
      <c r="F1511" s="8">
        <v>39424</v>
      </c>
    </row>
    <row r="1512" spans="4:8" x14ac:dyDescent="0.2">
      <c r="D1512" s="28" t="s">
        <v>112</v>
      </c>
      <c r="E1512" s="14" t="s">
        <v>1623</v>
      </c>
      <c r="F1512" s="8">
        <v>39427</v>
      </c>
    </row>
    <row r="1513" spans="4:8" x14ac:dyDescent="0.2">
      <c r="D1513" s="28" t="s">
        <v>112</v>
      </c>
      <c r="E1513" s="14" t="s">
        <v>1624</v>
      </c>
      <c r="F1513" s="8">
        <v>39428</v>
      </c>
    </row>
    <row r="1514" spans="4:8" x14ac:dyDescent="0.2">
      <c r="D1514" s="28" t="s">
        <v>113</v>
      </c>
      <c r="E1514" s="14" t="s">
        <v>113</v>
      </c>
      <c r="F1514" s="8">
        <v>40000</v>
      </c>
    </row>
    <row r="1515" spans="4:8" x14ac:dyDescent="0.2">
      <c r="D1515" s="28" t="s">
        <v>113</v>
      </c>
      <c r="E1515" s="14" t="s">
        <v>1626</v>
      </c>
      <c r="F1515" s="8">
        <v>40100</v>
      </c>
      <c r="G1515" s="37" t="s">
        <v>19</v>
      </c>
    </row>
    <row r="1516" spans="4:8" x14ac:dyDescent="0.2">
      <c r="D1516" s="28" t="s">
        <v>113</v>
      </c>
      <c r="E1516" s="14" t="s">
        <v>1627</v>
      </c>
      <c r="F1516" s="8">
        <v>40130</v>
      </c>
      <c r="G1516" s="37" t="s">
        <v>19</v>
      </c>
    </row>
    <row r="1517" spans="4:8" x14ac:dyDescent="0.2">
      <c r="D1517" s="28" t="s">
        <v>113</v>
      </c>
      <c r="E1517" s="14" t="s">
        <v>1628</v>
      </c>
      <c r="F1517" s="8">
        <v>40202</v>
      </c>
    </row>
    <row r="1518" spans="4:8" x14ac:dyDescent="0.2">
      <c r="D1518" s="28" t="s">
        <v>113</v>
      </c>
      <c r="E1518" s="14" t="s">
        <v>1629</v>
      </c>
      <c r="F1518" s="8">
        <v>40203</v>
      </c>
      <c r="H1518" s="37" t="s">
        <v>19</v>
      </c>
    </row>
    <row r="1519" spans="4:8" x14ac:dyDescent="0.2">
      <c r="D1519" s="28" t="s">
        <v>113</v>
      </c>
      <c r="E1519" s="14" t="s">
        <v>1630</v>
      </c>
      <c r="F1519" s="8">
        <v>40204</v>
      </c>
    </row>
    <row r="1520" spans="4:8" x14ac:dyDescent="0.2">
      <c r="D1520" s="28" t="s">
        <v>113</v>
      </c>
      <c r="E1520" s="14" t="s">
        <v>1631</v>
      </c>
      <c r="F1520" s="8">
        <v>40205</v>
      </c>
    </row>
    <row r="1521" spans="4:6" x14ac:dyDescent="0.2">
      <c r="D1521" s="28" t="s">
        <v>113</v>
      </c>
      <c r="E1521" s="14" t="s">
        <v>1632</v>
      </c>
      <c r="F1521" s="8">
        <v>40206</v>
      </c>
    </row>
    <row r="1522" spans="4:6" x14ac:dyDescent="0.2">
      <c r="D1522" s="28" t="s">
        <v>113</v>
      </c>
      <c r="E1522" s="14" t="s">
        <v>1633</v>
      </c>
      <c r="F1522" s="8">
        <v>40207</v>
      </c>
    </row>
    <row r="1523" spans="4:6" x14ac:dyDescent="0.2">
      <c r="D1523" s="28" t="s">
        <v>113</v>
      </c>
      <c r="E1523" s="14" t="s">
        <v>1634</v>
      </c>
      <c r="F1523" s="8">
        <v>40210</v>
      </c>
    </row>
    <row r="1524" spans="4:6" x14ac:dyDescent="0.2">
      <c r="D1524" s="28" t="s">
        <v>113</v>
      </c>
      <c r="E1524" s="14" t="s">
        <v>1635</v>
      </c>
      <c r="F1524" s="8">
        <v>40211</v>
      </c>
    </row>
    <row r="1525" spans="4:6" x14ac:dyDescent="0.2">
      <c r="D1525" s="28" t="s">
        <v>113</v>
      </c>
      <c r="E1525" s="14" t="s">
        <v>1636</v>
      </c>
      <c r="F1525" s="8">
        <v>40212</v>
      </c>
    </row>
    <row r="1526" spans="4:6" x14ac:dyDescent="0.2">
      <c r="D1526" s="28" t="s">
        <v>113</v>
      </c>
      <c r="E1526" s="14" t="s">
        <v>1637</v>
      </c>
      <c r="F1526" s="8">
        <v>40213</v>
      </c>
    </row>
    <row r="1527" spans="4:6" x14ac:dyDescent="0.2">
      <c r="D1527" s="28" t="s">
        <v>113</v>
      </c>
      <c r="E1527" s="14" t="s">
        <v>1638</v>
      </c>
      <c r="F1527" s="8">
        <v>40214</v>
      </c>
    </row>
    <row r="1528" spans="4:6" x14ac:dyDescent="0.2">
      <c r="D1528" s="28" t="s">
        <v>113</v>
      </c>
      <c r="E1528" s="14" t="s">
        <v>1639</v>
      </c>
      <c r="F1528" s="8">
        <v>40215</v>
      </c>
    </row>
    <row r="1529" spans="4:6" x14ac:dyDescent="0.2">
      <c r="D1529" s="28" t="s">
        <v>113</v>
      </c>
      <c r="E1529" s="14" t="s">
        <v>1640</v>
      </c>
      <c r="F1529" s="8">
        <v>40216</v>
      </c>
    </row>
    <row r="1530" spans="4:6" x14ac:dyDescent="0.2">
      <c r="D1530" s="28" t="s">
        <v>113</v>
      </c>
      <c r="E1530" s="14" t="s">
        <v>1641</v>
      </c>
      <c r="F1530" s="8">
        <v>40217</v>
      </c>
    </row>
    <row r="1531" spans="4:6" x14ac:dyDescent="0.2">
      <c r="D1531" s="28" t="s">
        <v>113</v>
      </c>
      <c r="E1531" s="14" t="s">
        <v>1642</v>
      </c>
      <c r="F1531" s="8">
        <v>40218</v>
      </c>
    </row>
    <row r="1532" spans="4:6" x14ac:dyDescent="0.2">
      <c r="D1532" s="28" t="s">
        <v>113</v>
      </c>
      <c r="E1532" s="14" t="s">
        <v>1643</v>
      </c>
      <c r="F1532" s="8">
        <v>40219</v>
      </c>
    </row>
    <row r="1533" spans="4:6" x14ac:dyDescent="0.2">
      <c r="D1533" s="28" t="s">
        <v>113</v>
      </c>
      <c r="E1533" s="14" t="s">
        <v>1644</v>
      </c>
      <c r="F1533" s="8">
        <v>40220</v>
      </c>
    </row>
    <row r="1534" spans="4:6" x14ac:dyDescent="0.2">
      <c r="D1534" s="28" t="s">
        <v>113</v>
      </c>
      <c r="E1534" s="14" t="s">
        <v>1645</v>
      </c>
      <c r="F1534" s="8">
        <v>40221</v>
      </c>
    </row>
    <row r="1535" spans="4:6" x14ac:dyDescent="0.2">
      <c r="D1535" s="28" t="s">
        <v>113</v>
      </c>
      <c r="E1535" s="14" t="s">
        <v>1646</v>
      </c>
      <c r="F1535" s="8">
        <v>40223</v>
      </c>
    </row>
    <row r="1536" spans="4:6" x14ac:dyDescent="0.2">
      <c r="D1536" s="28" t="s">
        <v>113</v>
      </c>
      <c r="E1536" s="14" t="s">
        <v>1647</v>
      </c>
      <c r="F1536" s="8">
        <v>40224</v>
      </c>
    </row>
    <row r="1537" spans="4:6" x14ac:dyDescent="0.2">
      <c r="D1537" s="28" t="s">
        <v>113</v>
      </c>
      <c r="E1537" s="14" t="s">
        <v>1648</v>
      </c>
      <c r="F1537" s="8">
        <v>40225</v>
      </c>
    </row>
    <row r="1538" spans="4:6" x14ac:dyDescent="0.2">
      <c r="D1538" s="28" t="s">
        <v>113</v>
      </c>
      <c r="E1538" s="14" t="s">
        <v>1649</v>
      </c>
      <c r="F1538" s="8">
        <v>40226</v>
      </c>
    </row>
    <row r="1539" spans="4:6" x14ac:dyDescent="0.2">
      <c r="D1539" s="28" t="s">
        <v>113</v>
      </c>
      <c r="E1539" s="14" t="s">
        <v>1650</v>
      </c>
      <c r="F1539" s="8">
        <v>40227</v>
      </c>
    </row>
    <row r="1540" spans="4:6" x14ac:dyDescent="0.2">
      <c r="D1540" s="28" t="s">
        <v>113</v>
      </c>
      <c r="E1540" s="14" t="s">
        <v>1651</v>
      </c>
      <c r="F1540" s="8">
        <v>40228</v>
      </c>
    </row>
    <row r="1541" spans="4:6" x14ac:dyDescent="0.2">
      <c r="D1541" s="28" t="s">
        <v>113</v>
      </c>
      <c r="E1541" s="14" t="s">
        <v>1652</v>
      </c>
      <c r="F1541" s="8">
        <v>40229</v>
      </c>
    </row>
    <row r="1542" spans="4:6" x14ac:dyDescent="0.2">
      <c r="D1542" s="28" t="s">
        <v>113</v>
      </c>
      <c r="E1542" s="14" t="s">
        <v>1653</v>
      </c>
      <c r="F1542" s="8">
        <v>40230</v>
      </c>
    </row>
    <row r="1543" spans="4:6" x14ac:dyDescent="0.2">
      <c r="D1543" s="28" t="s">
        <v>113</v>
      </c>
      <c r="E1543" s="14" t="s">
        <v>1654</v>
      </c>
      <c r="F1543" s="8">
        <v>40231</v>
      </c>
    </row>
    <row r="1544" spans="4:6" x14ac:dyDescent="0.2">
      <c r="D1544" s="28" t="s">
        <v>113</v>
      </c>
      <c r="E1544" s="14" t="s">
        <v>1655</v>
      </c>
      <c r="F1544" s="8">
        <v>40341</v>
      </c>
    </row>
    <row r="1545" spans="4:6" x14ac:dyDescent="0.2">
      <c r="D1545" s="28" t="s">
        <v>113</v>
      </c>
      <c r="E1545" s="14" t="s">
        <v>1656</v>
      </c>
      <c r="F1545" s="8">
        <v>40342</v>
      </c>
    </row>
    <row r="1546" spans="4:6" x14ac:dyDescent="0.2">
      <c r="D1546" s="28" t="s">
        <v>113</v>
      </c>
      <c r="E1546" s="14" t="s">
        <v>1657</v>
      </c>
      <c r="F1546" s="8">
        <v>40343</v>
      </c>
    </row>
    <row r="1547" spans="4:6" x14ac:dyDescent="0.2">
      <c r="D1547" s="28" t="s">
        <v>113</v>
      </c>
      <c r="E1547" s="14" t="s">
        <v>1658</v>
      </c>
      <c r="F1547" s="8">
        <v>40344</v>
      </c>
    </row>
    <row r="1548" spans="4:6" x14ac:dyDescent="0.2">
      <c r="D1548" s="28" t="s">
        <v>113</v>
      </c>
      <c r="E1548" s="14" t="s">
        <v>1659</v>
      </c>
      <c r="F1548" s="8">
        <v>40345</v>
      </c>
    </row>
    <row r="1549" spans="4:6" x14ac:dyDescent="0.2">
      <c r="D1549" s="28" t="s">
        <v>113</v>
      </c>
      <c r="E1549" s="14" t="s">
        <v>1660</v>
      </c>
      <c r="F1549" s="8">
        <v>40348</v>
      </c>
    </row>
    <row r="1550" spans="4:6" x14ac:dyDescent="0.2">
      <c r="D1550" s="28" t="s">
        <v>113</v>
      </c>
      <c r="E1550" s="14" t="s">
        <v>1661</v>
      </c>
      <c r="F1550" s="8">
        <v>40349</v>
      </c>
    </row>
    <row r="1551" spans="4:6" x14ac:dyDescent="0.2">
      <c r="D1551" s="28" t="s">
        <v>113</v>
      </c>
      <c r="E1551" s="14" t="s">
        <v>1662</v>
      </c>
      <c r="F1551" s="8">
        <v>40381</v>
      </c>
    </row>
    <row r="1552" spans="4:6" x14ac:dyDescent="0.2">
      <c r="D1552" s="28" t="s">
        <v>113</v>
      </c>
      <c r="E1552" s="14" t="s">
        <v>1663</v>
      </c>
      <c r="F1552" s="8">
        <v>40382</v>
      </c>
    </row>
    <row r="1553" spans="4:6" x14ac:dyDescent="0.2">
      <c r="D1553" s="28" t="s">
        <v>113</v>
      </c>
      <c r="E1553" s="14" t="s">
        <v>1664</v>
      </c>
      <c r="F1553" s="8">
        <v>40383</v>
      </c>
    </row>
    <row r="1554" spans="4:6" x14ac:dyDescent="0.2">
      <c r="D1554" s="28" t="s">
        <v>113</v>
      </c>
      <c r="E1554" s="14" t="s">
        <v>1665</v>
      </c>
      <c r="F1554" s="8">
        <v>40384</v>
      </c>
    </row>
    <row r="1555" spans="4:6" x14ac:dyDescent="0.2">
      <c r="D1555" s="28" t="s">
        <v>113</v>
      </c>
      <c r="E1555" s="14" t="s">
        <v>1666</v>
      </c>
      <c r="F1555" s="8">
        <v>40401</v>
      </c>
    </row>
    <row r="1556" spans="4:6" x14ac:dyDescent="0.2">
      <c r="D1556" s="28" t="s">
        <v>113</v>
      </c>
      <c r="E1556" s="14" t="s">
        <v>1667</v>
      </c>
      <c r="F1556" s="8">
        <v>40402</v>
      </c>
    </row>
    <row r="1557" spans="4:6" x14ac:dyDescent="0.2">
      <c r="D1557" s="28" t="s">
        <v>113</v>
      </c>
      <c r="E1557" s="14" t="s">
        <v>1668</v>
      </c>
      <c r="F1557" s="8">
        <v>40421</v>
      </c>
    </row>
    <row r="1558" spans="4:6" x14ac:dyDescent="0.2">
      <c r="D1558" s="28" t="s">
        <v>113</v>
      </c>
      <c r="E1558" s="14" t="s">
        <v>1669</v>
      </c>
      <c r="F1558" s="8">
        <v>40447</v>
      </c>
    </row>
    <row r="1559" spans="4:6" x14ac:dyDescent="0.2">
      <c r="D1559" s="28" t="s">
        <v>113</v>
      </c>
      <c r="E1559" s="14" t="s">
        <v>1670</v>
      </c>
      <c r="F1559" s="8">
        <v>40448</v>
      </c>
    </row>
    <row r="1560" spans="4:6" x14ac:dyDescent="0.2">
      <c r="D1560" s="28" t="s">
        <v>113</v>
      </c>
      <c r="E1560" s="14" t="s">
        <v>1671</v>
      </c>
      <c r="F1560" s="8">
        <v>40503</v>
      </c>
    </row>
    <row r="1561" spans="4:6" x14ac:dyDescent="0.2">
      <c r="D1561" s="28" t="s">
        <v>113</v>
      </c>
      <c r="E1561" s="14" t="s">
        <v>1672</v>
      </c>
      <c r="F1561" s="8">
        <v>40522</v>
      </c>
    </row>
    <row r="1562" spans="4:6" x14ac:dyDescent="0.2">
      <c r="D1562" s="28" t="s">
        <v>113</v>
      </c>
      <c r="E1562" s="14" t="s">
        <v>1673</v>
      </c>
      <c r="F1562" s="8">
        <v>40544</v>
      </c>
    </row>
    <row r="1563" spans="4:6" x14ac:dyDescent="0.2">
      <c r="D1563" s="28" t="s">
        <v>113</v>
      </c>
      <c r="E1563" s="14" t="s">
        <v>1674</v>
      </c>
      <c r="F1563" s="8">
        <v>40601</v>
      </c>
    </row>
    <row r="1564" spans="4:6" x14ac:dyDescent="0.2">
      <c r="D1564" s="28" t="s">
        <v>113</v>
      </c>
      <c r="E1564" s="14" t="s">
        <v>1675</v>
      </c>
      <c r="F1564" s="8">
        <v>40602</v>
      </c>
    </row>
    <row r="1565" spans="4:6" x14ac:dyDescent="0.2">
      <c r="D1565" s="28" t="s">
        <v>113</v>
      </c>
      <c r="E1565" s="14" t="s">
        <v>1676</v>
      </c>
      <c r="F1565" s="8">
        <v>40604</v>
      </c>
    </row>
    <row r="1566" spans="4:6" x14ac:dyDescent="0.2">
      <c r="D1566" s="28" t="s">
        <v>113</v>
      </c>
      <c r="E1566" s="14" t="s">
        <v>1677</v>
      </c>
      <c r="F1566" s="8">
        <v>40605</v>
      </c>
    </row>
    <row r="1567" spans="4:6" x14ac:dyDescent="0.2">
      <c r="D1567" s="28" t="s">
        <v>113</v>
      </c>
      <c r="E1567" s="14" t="s">
        <v>1678</v>
      </c>
      <c r="F1567" s="8">
        <v>40608</v>
      </c>
    </row>
    <row r="1568" spans="4:6" x14ac:dyDescent="0.2">
      <c r="D1568" s="28" t="s">
        <v>113</v>
      </c>
      <c r="E1568" s="14" t="s">
        <v>1679</v>
      </c>
      <c r="F1568" s="8">
        <v>40609</v>
      </c>
    </row>
    <row r="1569" spans="4:6" x14ac:dyDescent="0.2">
      <c r="D1569" s="28" t="s">
        <v>113</v>
      </c>
      <c r="E1569" s="14" t="s">
        <v>1680</v>
      </c>
      <c r="F1569" s="8">
        <v>40610</v>
      </c>
    </row>
    <row r="1570" spans="4:6" x14ac:dyDescent="0.2">
      <c r="D1570" s="28" t="s">
        <v>113</v>
      </c>
      <c r="E1570" s="14" t="s">
        <v>1681</v>
      </c>
      <c r="F1570" s="8">
        <v>40621</v>
      </c>
    </row>
    <row r="1571" spans="4:6" x14ac:dyDescent="0.2">
      <c r="D1571" s="28" t="s">
        <v>113</v>
      </c>
      <c r="E1571" s="14" t="s">
        <v>1682</v>
      </c>
      <c r="F1571" s="8">
        <v>40625</v>
      </c>
    </row>
    <row r="1572" spans="4:6" x14ac:dyDescent="0.2">
      <c r="D1572" s="28" t="s">
        <v>113</v>
      </c>
      <c r="E1572" s="14" t="s">
        <v>1683</v>
      </c>
      <c r="F1572" s="8">
        <v>40642</v>
      </c>
    </row>
    <row r="1573" spans="4:6" x14ac:dyDescent="0.2">
      <c r="D1573" s="28" t="s">
        <v>113</v>
      </c>
      <c r="E1573" s="14" t="s">
        <v>1684</v>
      </c>
      <c r="F1573" s="8">
        <v>40646</v>
      </c>
    </row>
    <row r="1574" spans="4:6" x14ac:dyDescent="0.2">
      <c r="D1574" s="28" t="s">
        <v>113</v>
      </c>
      <c r="E1574" s="14" t="s">
        <v>1685</v>
      </c>
      <c r="F1574" s="8">
        <v>40647</v>
      </c>
    </row>
    <row r="1575" spans="4:6" x14ac:dyDescent="0.2">
      <c r="D1575" s="28" t="s">
        <v>114</v>
      </c>
      <c r="E1575" s="14" t="s">
        <v>114</v>
      </c>
      <c r="F1575" s="8">
        <v>41000</v>
      </c>
    </row>
    <row r="1576" spans="4:6" x14ac:dyDescent="0.2">
      <c r="D1576" s="28" t="s">
        <v>114</v>
      </c>
      <c r="E1576" s="14" t="s">
        <v>1687</v>
      </c>
      <c r="F1576" s="8">
        <v>41201</v>
      </c>
    </row>
    <row r="1577" spans="4:6" x14ac:dyDescent="0.2">
      <c r="D1577" s="28" t="s">
        <v>114</v>
      </c>
      <c r="E1577" s="14" t="s">
        <v>1688</v>
      </c>
      <c r="F1577" s="8">
        <v>41202</v>
      </c>
    </row>
    <row r="1578" spans="4:6" x14ac:dyDescent="0.2">
      <c r="D1578" s="28" t="s">
        <v>114</v>
      </c>
      <c r="E1578" s="14" t="s">
        <v>1689</v>
      </c>
      <c r="F1578" s="8">
        <v>41203</v>
      </c>
    </row>
    <row r="1579" spans="4:6" x14ac:dyDescent="0.2">
      <c r="D1579" s="28" t="s">
        <v>114</v>
      </c>
      <c r="E1579" s="14" t="s">
        <v>1690</v>
      </c>
      <c r="F1579" s="8">
        <v>41204</v>
      </c>
    </row>
    <row r="1580" spans="4:6" x14ac:dyDescent="0.2">
      <c r="D1580" s="28" t="s">
        <v>114</v>
      </c>
      <c r="E1580" s="14" t="s">
        <v>1691</v>
      </c>
      <c r="F1580" s="8">
        <v>41205</v>
      </c>
    </row>
    <row r="1581" spans="4:6" x14ac:dyDescent="0.2">
      <c r="D1581" s="28" t="s">
        <v>114</v>
      </c>
      <c r="E1581" s="14" t="s">
        <v>1692</v>
      </c>
      <c r="F1581" s="8">
        <v>41206</v>
      </c>
    </row>
    <row r="1582" spans="4:6" x14ac:dyDescent="0.2">
      <c r="D1582" s="28" t="s">
        <v>114</v>
      </c>
      <c r="E1582" s="14" t="s">
        <v>1693</v>
      </c>
      <c r="F1582" s="8">
        <v>41207</v>
      </c>
    </row>
    <row r="1583" spans="4:6" x14ac:dyDescent="0.2">
      <c r="D1583" s="28" t="s">
        <v>114</v>
      </c>
      <c r="E1583" s="14" t="s">
        <v>1694</v>
      </c>
      <c r="F1583" s="8">
        <v>41208</v>
      </c>
    </row>
    <row r="1584" spans="4:6" x14ac:dyDescent="0.2">
      <c r="D1584" s="28" t="s">
        <v>114</v>
      </c>
      <c r="E1584" s="14" t="s">
        <v>1695</v>
      </c>
      <c r="F1584" s="8">
        <v>41209</v>
      </c>
    </row>
    <row r="1585" spans="4:8" x14ac:dyDescent="0.2">
      <c r="D1585" s="28" t="s">
        <v>114</v>
      </c>
      <c r="E1585" s="14" t="s">
        <v>1696</v>
      </c>
      <c r="F1585" s="8">
        <v>41210</v>
      </c>
    </row>
    <row r="1586" spans="4:8" x14ac:dyDescent="0.2">
      <c r="D1586" s="28" t="s">
        <v>114</v>
      </c>
      <c r="E1586" s="14" t="s">
        <v>1697</v>
      </c>
      <c r="F1586" s="8">
        <v>41327</v>
      </c>
    </row>
    <row r="1587" spans="4:8" x14ac:dyDescent="0.2">
      <c r="D1587" s="28" t="s">
        <v>114</v>
      </c>
      <c r="E1587" s="14" t="s">
        <v>1698</v>
      </c>
      <c r="F1587" s="8">
        <v>41341</v>
      </c>
    </row>
    <row r="1588" spans="4:8" x14ac:dyDescent="0.2">
      <c r="D1588" s="28" t="s">
        <v>114</v>
      </c>
      <c r="E1588" s="14" t="s">
        <v>1699</v>
      </c>
      <c r="F1588" s="8">
        <v>41345</v>
      </c>
    </row>
    <row r="1589" spans="4:8" x14ac:dyDescent="0.2">
      <c r="D1589" s="28" t="s">
        <v>114</v>
      </c>
      <c r="E1589" s="14" t="s">
        <v>1700</v>
      </c>
      <c r="F1589" s="8">
        <v>41346</v>
      </c>
    </row>
    <row r="1590" spans="4:8" x14ac:dyDescent="0.2">
      <c r="D1590" s="28" t="s">
        <v>114</v>
      </c>
      <c r="E1590" s="14" t="s">
        <v>1701</v>
      </c>
      <c r="F1590" s="8">
        <v>41387</v>
      </c>
    </row>
    <row r="1591" spans="4:8" x14ac:dyDescent="0.2">
      <c r="D1591" s="28" t="s">
        <v>114</v>
      </c>
      <c r="E1591" s="14" t="s">
        <v>1702</v>
      </c>
      <c r="F1591" s="8">
        <v>41401</v>
      </c>
    </row>
    <row r="1592" spans="4:8" x14ac:dyDescent="0.2">
      <c r="D1592" s="28" t="s">
        <v>114</v>
      </c>
      <c r="E1592" s="14" t="s">
        <v>1703</v>
      </c>
      <c r="F1592" s="8">
        <v>41423</v>
      </c>
    </row>
    <row r="1593" spans="4:8" x14ac:dyDescent="0.2">
      <c r="D1593" s="28" t="s">
        <v>114</v>
      </c>
      <c r="E1593" s="14" t="s">
        <v>1704</v>
      </c>
      <c r="F1593" s="8">
        <v>41424</v>
      </c>
    </row>
    <row r="1594" spans="4:8" x14ac:dyDescent="0.2">
      <c r="D1594" s="28" t="s">
        <v>114</v>
      </c>
      <c r="E1594" s="14" t="s">
        <v>1705</v>
      </c>
      <c r="F1594" s="8">
        <v>41425</v>
      </c>
    </row>
    <row r="1595" spans="4:8" x14ac:dyDescent="0.2">
      <c r="D1595" s="28" t="s">
        <v>114</v>
      </c>
      <c r="E1595" s="14" t="s">
        <v>1706</v>
      </c>
      <c r="F1595" s="8">
        <v>41441</v>
      </c>
    </row>
    <row r="1596" spans="4:8" x14ac:dyDescent="0.2">
      <c r="D1596" s="28" t="s">
        <v>115</v>
      </c>
      <c r="E1596" s="14" t="s">
        <v>115</v>
      </c>
      <c r="F1596" s="8">
        <v>42000</v>
      </c>
    </row>
    <row r="1597" spans="4:8" x14ac:dyDescent="0.2">
      <c r="D1597" s="28" t="s">
        <v>115</v>
      </c>
      <c r="E1597" s="14" t="s">
        <v>1708</v>
      </c>
      <c r="F1597" s="8">
        <v>42201</v>
      </c>
      <c r="H1597" s="37" t="s">
        <v>19</v>
      </c>
    </row>
    <row r="1598" spans="4:8" x14ac:dyDescent="0.2">
      <c r="D1598" s="28" t="s">
        <v>115</v>
      </c>
      <c r="E1598" s="14" t="s">
        <v>1709</v>
      </c>
      <c r="F1598" s="8">
        <v>42202</v>
      </c>
      <c r="H1598" s="37" t="s">
        <v>19</v>
      </c>
    </row>
    <row r="1599" spans="4:8" x14ac:dyDescent="0.2">
      <c r="D1599" s="28" t="s">
        <v>115</v>
      </c>
      <c r="E1599" s="14" t="s">
        <v>1710</v>
      </c>
      <c r="F1599" s="8">
        <v>42203</v>
      </c>
    </row>
    <row r="1600" spans="4:8" x14ac:dyDescent="0.2">
      <c r="D1600" s="28" t="s">
        <v>115</v>
      </c>
      <c r="E1600" s="14" t="s">
        <v>1711</v>
      </c>
      <c r="F1600" s="8">
        <v>42204</v>
      </c>
    </row>
    <row r="1601" spans="4:6" x14ac:dyDescent="0.2">
      <c r="D1601" s="28" t="s">
        <v>115</v>
      </c>
      <c r="E1601" s="14" t="s">
        <v>1712</v>
      </c>
      <c r="F1601" s="8">
        <v>42205</v>
      </c>
    </row>
    <row r="1602" spans="4:6" x14ac:dyDescent="0.2">
      <c r="D1602" s="28" t="s">
        <v>115</v>
      </c>
      <c r="E1602" s="14" t="s">
        <v>1713</v>
      </c>
      <c r="F1602" s="8">
        <v>42207</v>
      </c>
    </row>
    <row r="1603" spans="4:6" x14ac:dyDescent="0.2">
      <c r="D1603" s="28" t="s">
        <v>115</v>
      </c>
      <c r="E1603" s="14" t="s">
        <v>1714</v>
      </c>
      <c r="F1603" s="8">
        <v>42208</v>
      </c>
    </row>
    <row r="1604" spans="4:6" x14ac:dyDescent="0.2">
      <c r="D1604" s="28" t="s">
        <v>115</v>
      </c>
      <c r="E1604" s="14" t="s">
        <v>1715</v>
      </c>
      <c r="F1604" s="8">
        <v>42209</v>
      </c>
    </row>
    <row r="1605" spans="4:6" x14ac:dyDescent="0.2">
      <c r="D1605" s="28" t="s">
        <v>115</v>
      </c>
      <c r="E1605" s="14" t="s">
        <v>1716</v>
      </c>
      <c r="F1605" s="8">
        <v>42210</v>
      </c>
    </row>
    <row r="1606" spans="4:6" x14ac:dyDescent="0.2">
      <c r="D1606" s="28" t="s">
        <v>115</v>
      </c>
      <c r="E1606" s="14" t="s">
        <v>1717</v>
      </c>
      <c r="F1606" s="8">
        <v>42211</v>
      </c>
    </row>
    <row r="1607" spans="4:6" x14ac:dyDescent="0.2">
      <c r="D1607" s="28" t="s">
        <v>115</v>
      </c>
      <c r="E1607" s="14" t="s">
        <v>1718</v>
      </c>
      <c r="F1607" s="8">
        <v>42212</v>
      </c>
    </row>
    <row r="1608" spans="4:6" x14ac:dyDescent="0.2">
      <c r="D1608" s="28" t="s">
        <v>115</v>
      </c>
      <c r="E1608" s="14" t="s">
        <v>1719</v>
      </c>
      <c r="F1608" s="8">
        <v>42213</v>
      </c>
    </row>
    <row r="1609" spans="4:6" x14ac:dyDescent="0.2">
      <c r="D1609" s="28" t="s">
        <v>115</v>
      </c>
      <c r="E1609" s="14" t="s">
        <v>1720</v>
      </c>
      <c r="F1609" s="8">
        <v>42214</v>
      </c>
    </row>
    <row r="1610" spans="4:6" x14ac:dyDescent="0.2">
      <c r="D1610" s="28" t="s">
        <v>115</v>
      </c>
      <c r="E1610" s="14" t="s">
        <v>1721</v>
      </c>
      <c r="F1610" s="8">
        <v>42307</v>
      </c>
    </row>
    <row r="1611" spans="4:6" x14ac:dyDescent="0.2">
      <c r="D1611" s="28" t="s">
        <v>115</v>
      </c>
      <c r="E1611" s="14" t="s">
        <v>1722</v>
      </c>
      <c r="F1611" s="8">
        <v>42308</v>
      </c>
    </row>
    <row r="1612" spans="4:6" x14ac:dyDescent="0.2">
      <c r="D1612" s="28" t="s">
        <v>115</v>
      </c>
      <c r="E1612" s="14" t="s">
        <v>1723</v>
      </c>
      <c r="F1612" s="8">
        <v>42321</v>
      </c>
    </row>
    <row r="1613" spans="4:6" x14ac:dyDescent="0.2">
      <c r="D1613" s="28" t="s">
        <v>115</v>
      </c>
      <c r="E1613" s="14" t="s">
        <v>1724</v>
      </c>
      <c r="F1613" s="8">
        <v>42322</v>
      </c>
    </row>
    <row r="1614" spans="4:6" x14ac:dyDescent="0.2">
      <c r="D1614" s="28" t="s">
        <v>115</v>
      </c>
      <c r="E1614" s="14" t="s">
        <v>1725</v>
      </c>
      <c r="F1614" s="8">
        <v>42323</v>
      </c>
    </row>
    <row r="1615" spans="4:6" x14ac:dyDescent="0.2">
      <c r="D1615" s="28" t="s">
        <v>115</v>
      </c>
      <c r="E1615" s="14" t="s">
        <v>1726</v>
      </c>
      <c r="F1615" s="8">
        <v>42383</v>
      </c>
    </row>
    <row r="1616" spans="4:6" x14ac:dyDescent="0.2">
      <c r="D1616" s="28" t="s">
        <v>115</v>
      </c>
      <c r="E1616" s="14" t="s">
        <v>1727</v>
      </c>
      <c r="F1616" s="8">
        <v>42391</v>
      </c>
    </row>
    <row r="1617" spans="4:7" x14ac:dyDescent="0.2">
      <c r="D1617" s="28" t="s">
        <v>115</v>
      </c>
      <c r="E1617" s="14" t="s">
        <v>1728</v>
      </c>
      <c r="F1617" s="8">
        <v>42411</v>
      </c>
    </row>
    <row r="1618" spans="4:7" x14ac:dyDescent="0.2">
      <c r="D1618" s="28" t="s">
        <v>116</v>
      </c>
      <c r="E1618" s="14" t="s">
        <v>116</v>
      </c>
      <c r="F1618" s="8">
        <v>43000</v>
      </c>
    </row>
    <row r="1619" spans="4:7" x14ac:dyDescent="0.2">
      <c r="D1619" s="28" t="s">
        <v>116</v>
      </c>
      <c r="E1619" s="14" t="s">
        <v>1730</v>
      </c>
      <c r="F1619" s="8">
        <v>43100</v>
      </c>
      <c r="G1619" s="37" t="s">
        <v>19</v>
      </c>
    </row>
    <row r="1620" spans="4:7" x14ac:dyDescent="0.2">
      <c r="D1620" s="28" t="s">
        <v>116</v>
      </c>
      <c r="E1620" s="14" t="s">
        <v>1731</v>
      </c>
      <c r="F1620" s="8">
        <v>43202</v>
      </c>
    </row>
    <row r="1621" spans="4:7" x14ac:dyDescent="0.2">
      <c r="D1621" s="28" t="s">
        <v>116</v>
      </c>
      <c r="E1621" s="14" t="s">
        <v>1732</v>
      </c>
      <c r="F1621" s="8">
        <v>43203</v>
      </c>
    </row>
    <row r="1622" spans="4:7" x14ac:dyDescent="0.2">
      <c r="D1622" s="28" t="s">
        <v>116</v>
      </c>
      <c r="E1622" s="14" t="s">
        <v>1733</v>
      </c>
      <c r="F1622" s="8">
        <v>43204</v>
      </c>
    </row>
    <row r="1623" spans="4:7" x14ac:dyDescent="0.2">
      <c r="D1623" s="28" t="s">
        <v>116</v>
      </c>
      <c r="E1623" s="14" t="s">
        <v>1734</v>
      </c>
      <c r="F1623" s="8">
        <v>43205</v>
      </c>
    </row>
    <row r="1624" spans="4:7" x14ac:dyDescent="0.2">
      <c r="D1624" s="28" t="s">
        <v>116</v>
      </c>
      <c r="E1624" s="14" t="s">
        <v>1735</v>
      </c>
      <c r="F1624" s="8">
        <v>43206</v>
      </c>
    </row>
    <row r="1625" spans="4:7" x14ac:dyDescent="0.2">
      <c r="D1625" s="28" t="s">
        <v>116</v>
      </c>
      <c r="E1625" s="14" t="s">
        <v>1736</v>
      </c>
      <c r="F1625" s="8">
        <v>43208</v>
      </c>
    </row>
    <row r="1626" spans="4:7" x14ac:dyDescent="0.2">
      <c r="D1626" s="28" t="s">
        <v>116</v>
      </c>
      <c r="E1626" s="14" t="s">
        <v>1737</v>
      </c>
      <c r="F1626" s="8">
        <v>43210</v>
      </c>
    </row>
    <row r="1627" spans="4:7" x14ac:dyDescent="0.2">
      <c r="D1627" s="28" t="s">
        <v>116</v>
      </c>
      <c r="E1627" s="14" t="s">
        <v>1738</v>
      </c>
      <c r="F1627" s="8">
        <v>43211</v>
      </c>
    </row>
    <row r="1628" spans="4:7" x14ac:dyDescent="0.2">
      <c r="D1628" s="28" t="s">
        <v>116</v>
      </c>
      <c r="E1628" s="14" t="s">
        <v>1739</v>
      </c>
      <c r="F1628" s="8">
        <v>43212</v>
      </c>
    </row>
    <row r="1629" spans="4:7" x14ac:dyDescent="0.2">
      <c r="D1629" s="28" t="s">
        <v>116</v>
      </c>
      <c r="E1629" s="14" t="s">
        <v>1740</v>
      </c>
      <c r="F1629" s="8">
        <v>43213</v>
      </c>
    </row>
    <row r="1630" spans="4:7" x14ac:dyDescent="0.2">
      <c r="D1630" s="28" t="s">
        <v>116</v>
      </c>
      <c r="E1630" s="14" t="s">
        <v>1741</v>
      </c>
      <c r="F1630" s="8">
        <v>43214</v>
      </c>
    </row>
    <row r="1631" spans="4:7" x14ac:dyDescent="0.2">
      <c r="D1631" s="28" t="s">
        <v>116</v>
      </c>
      <c r="E1631" s="14" t="s">
        <v>1742</v>
      </c>
      <c r="F1631" s="8">
        <v>43215</v>
      </c>
    </row>
    <row r="1632" spans="4:7" x14ac:dyDescent="0.2">
      <c r="D1632" s="28" t="s">
        <v>116</v>
      </c>
      <c r="E1632" s="14" t="s">
        <v>1743</v>
      </c>
      <c r="F1632" s="8">
        <v>43216</v>
      </c>
    </row>
    <row r="1633" spans="4:6" x14ac:dyDescent="0.2">
      <c r="D1633" s="28" t="s">
        <v>116</v>
      </c>
      <c r="E1633" s="14" t="s">
        <v>1744</v>
      </c>
      <c r="F1633" s="8">
        <v>43348</v>
      </c>
    </row>
    <row r="1634" spans="4:6" x14ac:dyDescent="0.2">
      <c r="D1634" s="28" t="s">
        <v>116</v>
      </c>
      <c r="E1634" s="14" t="s">
        <v>1745</v>
      </c>
      <c r="F1634" s="8">
        <v>43364</v>
      </c>
    </row>
    <row r="1635" spans="4:6" x14ac:dyDescent="0.2">
      <c r="D1635" s="28" t="s">
        <v>116</v>
      </c>
      <c r="E1635" s="14" t="s">
        <v>1746</v>
      </c>
      <c r="F1635" s="8">
        <v>43367</v>
      </c>
    </row>
    <row r="1636" spans="4:6" x14ac:dyDescent="0.2">
      <c r="D1636" s="28" t="s">
        <v>116</v>
      </c>
      <c r="E1636" s="14" t="s">
        <v>1747</v>
      </c>
      <c r="F1636" s="8">
        <v>43368</v>
      </c>
    </row>
    <row r="1637" spans="4:6" x14ac:dyDescent="0.2">
      <c r="D1637" s="28" t="s">
        <v>116</v>
      </c>
      <c r="E1637" s="14" t="s">
        <v>1748</v>
      </c>
      <c r="F1637" s="8">
        <v>43369</v>
      </c>
    </row>
    <row r="1638" spans="4:6" x14ac:dyDescent="0.2">
      <c r="D1638" s="28" t="s">
        <v>116</v>
      </c>
      <c r="E1638" s="14" t="s">
        <v>1749</v>
      </c>
      <c r="F1638" s="8">
        <v>43403</v>
      </c>
    </row>
    <row r="1639" spans="4:6" x14ac:dyDescent="0.2">
      <c r="D1639" s="28" t="s">
        <v>116</v>
      </c>
      <c r="E1639" s="14" t="s">
        <v>1750</v>
      </c>
      <c r="F1639" s="8">
        <v>43404</v>
      </c>
    </row>
    <row r="1640" spans="4:6" x14ac:dyDescent="0.2">
      <c r="D1640" s="28" t="s">
        <v>116</v>
      </c>
      <c r="E1640" s="14" t="s">
        <v>1751</v>
      </c>
      <c r="F1640" s="8">
        <v>43423</v>
      </c>
    </row>
    <row r="1641" spans="4:6" x14ac:dyDescent="0.2">
      <c r="D1641" s="28" t="s">
        <v>116</v>
      </c>
      <c r="E1641" s="14" t="s">
        <v>1752</v>
      </c>
      <c r="F1641" s="8">
        <v>43424</v>
      </c>
    </row>
    <row r="1642" spans="4:6" x14ac:dyDescent="0.2">
      <c r="D1642" s="28" t="s">
        <v>116</v>
      </c>
      <c r="E1642" s="14" t="s">
        <v>1753</v>
      </c>
      <c r="F1642" s="8">
        <v>43425</v>
      </c>
    </row>
    <row r="1643" spans="4:6" x14ac:dyDescent="0.2">
      <c r="D1643" s="28" t="s">
        <v>116</v>
      </c>
      <c r="E1643" s="14" t="s">
        <v>1754</v>
      </c>
      <c r="F1643" s="8">
        <v>43428</v>
      </c>
    </row>
    <row r="1644" spans="4:6" x14ac:dyDescent="0.2">
      <c r="D1644" s="28" t="s">
        <v>116</v>
      </c>
      <c r="E1644" s="14" t="s">
        <v>1755</v>
      </c>
      <c r="F1644" s="8">
        <v>43432</v>
      </c>
    </row>
    <row r="1645" spans="4:6" x14ac:dyDescent="0.2">
      <c r="D1645" s="28" t="s">
        <v>116</v>
      </c>
      <c r="E1645" s="14" t="s">
        <v>1756</v>
      </c>
      <c r="F1645" s="8">
        <v>43433</v>
      </c>
    </row>
    <row r="1646" spans="4:6" x14ac:dyDescent="0.2">
      <c r="D1646" s="28" t="s">
        <v>116</v>
      </c>
      <c r="E1646" s="14" t="s">
        <v>1757</v>
      </c>
      <c r="F1646" s="8">
        <v>43441</v>
      </c>
    </row>
    <row r="1647" spans="4:6" x14ac:dyDescent="0.2">
      <c r="D1647" s="28" t="s">
        <v>116</v>
      </c>
      <c r="E1647" s="14" t="s">
        <v>1758</v>
      </c>
      <c r="F1647" s="8">
        <v>43442</v>
      </c>
    </row>
    <row r="1648" spans="4:6" x14ac:dyDescent="0.2">
      <c r="D1648" s="28" t="s">
        <v>116</v>
      </c>
      <c r="E1648" s="14" t="s">
        <v>1759</v>
      </c>
      <c r="F1648" s="8">
        <v>43443</v>
      </c>
    </row>
    <row r="1649" spans="4:6" x14ac:dyDescent="0.2">
      <c r="D1649" s="28" t="s">
        <v>116</v>
      </c>
      <c r="E1649" s="14" t="s">
        <v>1760</v>
      </c>
      <c r="F1649" s="8">
        <v>43444</v>
      </c>
    </row>
    <row r="1650" spans="4:6" x14ac:dyDescent="0.2">
      <c r="D1650" s="28" t="s">
        <v>116</v>
      </c>
      <c r="E1650" s="14" t="s">
        <v>1761</v>
      </c>
      <c r="F1650" s="8">
        <v>43447</v>
      </c>
    </row>
    <row r="1651" spans="4:6" x14ac:dyDescent="0.2">
      <c r="D1651" s="28" t="s">
        <v>116</v>
      </c>
      <c r="E1651" s="14" t="s">
        <v>1762</v>
      </c>
      <c r="F1651" s="8">
        <v>43468</v>
      </c>
    </row>
    <row r="1652" spans="4:6" x14ac:dyDescent="0.2">
      <c r="D1652" s="28" t="s">
        <v>116</v>
      </c>
      <c r="E1652" s="14" t="s">
        <v>1763</v>
      </c>
      <c r="F1652" s="8">
        <v>43482</v>
      </c>
    </row>
    <row r="1653" spans="4:6" x14ac:dyDescent="0.2">
      <c r="D1653" s="28" t="s">
        <v>116</v>
      </c>
      <c r="E1653" s="14" t="s">
        <v>1764</v>
      </c>
      <c r="F1653" s="8">
        <v>43484</v>
      </c>
    </row>
    <row r="1654" spans="4:6" x14ac:dyDescent="0.2">
      <c r="D1654" s="28" t="s">
        <v>116</v>
      </c>
      <c r="E1654" s="14" t="s">
        <v>1765</v>
      </c>
      <c r="F1654" s="8">
        <v>43501</v>
      </c>
    </row>
    <row r="1655" spans="4:6" x14ac:dyDescent="0.2">
      <c r="D1655" s="28" t="s">
        <v>116</v>
      </c>
      <c r="E1655" s="14" t="s">
        <v>1766</v>
      </c>
      <c r="F1655" s="8">
        <v>43505</v>
      </c>
    </row>
    <row r="1656" spans="4:6" x14ac:dyDescent="0.2">
      <c r="D1656" s="28" t="s">
        <v>116</v>
      </c>
      <c r="E1656" s="14" t="s">
        <v>1767</v>
      </c>
      <c r="F1656" s="8">
        <v>43506</v>
      </c>
    </row>
    <row r="1657" spans="4:6" x14ac:dyDescent="0.2">
      <c r="D1657" s="28" t="s">
        <v>116</v>
      </c>
      <c r="E1657" s="14" t="s">
        <v>1768</v>
      </c>
      <c r="F1657" s="8">
        <v>43507</v>
      </c>
    </row>
    <row r="1658" spans="4:6" x14ac:dyDescent="0.2">
      <c r="D1658" s="28" t="s">
        <v>116</v>
      </c>
      <c r="E1658" s="14" t="s">
        <v>1769</v>
      </c>
      <c r="F1658" s="8">
        <v>43510</v>
      </c>
    </row>
    <row r="1659" spans="4:6" x14ac:dyDescent="0.2">
      <c r="D1659" s="28" t="s">
        <v>116</v>
      </c>
      <c r="E1659" s="14" t="s">
        <v>1770</v>
      </c>
      <c r="F1659" s="8">
        <v>43511</v>
      </c>
    </row>
    <row r="1660" spans="4:6" x14ac:dyDescent="0.2">
      <c r="D1660" s="28" t="s">
        <v>116</v>
      </c>
      <c r="E1660" s="14" t="s">
        <v>1771</v>
      </c>
      <c r="F1660" s="8">
        <v>43512</v>
      </c>
    </row>
    <row r="1661" spans="4:6" x14ac:dyDescent="0.2">
      <c r="D1661" s="28" t="s">
        <v>116</v>
      </c>
      <c r="E1661" s="14" t="s">
        <v>1772</v>
      </c>
      <c r="F1661" s="8">
        <v>43513</v>
      </c>
    </row>
    <row r="1662" spans="4:6" x14ac:dyDescent="0.2">
      <c r="D1662" s="28" t="s">
        <v>116</v>
      </c>
      <c r="E1662" s="14" t="s">
        <v>1773</v>
      </c>
      <c r="F1662" s="8">
        <v>43514</v>
      </c>
    </row>
    <row r="1663" spans="4:6" x14ac:dyDescent="0.2">
      <c r="D1663" s="28" t="s">
        <v>116</v>
      </c>
      <c r="E1663" s="14" t="s">
        <v>1774</v>
      </c>
      <c r="F1663" s="8">
        <v>43531</v>
      </c>
    </row>
    <row r="1664" spans="4:6" x14ac:dyDescent="0.2">
      <c r="D1664" s="28" t="s">
        <v>117</v>
      </c>
      <c r="E1664" s="14" t="s">
        <v>117</v>
      </c>
      <c r="F1664" s="8">
        <v>44000</v>
      </c>
    </row>
    <row r="1665" spans="4:8" x14ac:dyDescent="0.2">
      <c r="D1665" s="28" t="s">
        <v>117</v>
      </c>
      <c r="E1665" s="14" t="s">
        <v>1776</v>
      </c>
      <c r="F1665" s="8">
        <v>44201</v>
      </c>
      <c r="H1665" s="37" t="s">
        <v>19</v>
      </c>
    </row>
    <row r="1666" spans="4:8" x14ac:dyDescent="0.2">
      <c r="D1666" s="28" t="s">
        <v>117</v>
      </c>
      <c r="E1666" s="14" t="s">
        <v>1777</v>
      </c>
      <c r="F1666" s="8">
        <v>44202</v>
      </c>
    </row>
    <row r="1667" spans="4:8" x14ac:dyDescent="0.2">
      <c r="D1667" s="28" t="s">
        <v>117</v>
      </c>
      <c r="E1667" s="14" t="s">
        <v>1778</v>
      </c>
      <c r="F1667" s="8">
        <v>44203</v>
      </c>
    </row>
    <row r="1668" spans="4:8" x14ac:dyDescent="0.2">
      <c r="D1668" s="28" t="s">
        <v>117</v>
      </c>
      <c r="E1668" s="14" t="s">
        <v>1779</v>
      </c>
      <c r="F1668" s="8">
        <v>44204</v>
      </c>
    </row>
    <row r="1669" spans="4:8" x14ac:dyDescent="0.2">
      <c r="D1669" s="28" t="s">
        <v>117</v>
      </c>
      <c r="E1669" s="14" t="s">
        <v>1780</v>
      </c>
      <c r="F1669" s="8">
        <v>44205</v>
      </c>
    </row>
    <row r="1670" spans="4:8" x14ac:dyDescent="0.2">
      <c r="D1670" s="28" t="s">
        <v>117</v>
      </c>
      <c r="E1670" s="14" t="s">
        <v>1781</v>
      </c>
      <c r="F1670" s="8">
        <v>44206</v>
      </c>
    </row>
    <row r="1671" spans="4:8" x14ac:dyDescent="0.2">
      <c r="D1671" s="28" t="s">
        <v>117</v>
      </c>
      <c r="E1671" s="14" t="s">
        <v>1782</v>
      </c>
      <c r="F1671" s="8">
        <v>44207</v>
      </c>
    </row>
    <row r="1672" spans="4:8" x14ac:dyDescent="0.2">
      <c r="D1672" s="28" t="s">
        <v>117</v>
      </c>
      <c r="E1672" s="14" t="s">
        <v>1783</v>
      </c>
      <c r="F1672" s="8">
        <v>44208</v>
      </c>
    </row>
    <row r="1673" spans="4:8" x14ac:dyDescent="0.2">
      <c r="D1673" s="28" t="s">
        <v>117</v>
      </c>
      <c r="E1673" s="14" t="s">
        <v>1784</v>
      </c>
      <c r="F1673" s="8">
        <v>44209</v>
      </c>
    </row>
    <row r="1674" spans="4:8" x14ac:dyDescent="0.2">
      <c r="D1674" s="28" t="s">
        <v>117</v>
      </c>
      <c r="E1674" s="14" t="s">
        <v>1785</v>
      </c>
      <c r="F1674" s="8">
        <v>44210</v>
      </c>
    </row>
    <row r="1675" spans="4:8" x14ac:dyDescent="0.2">
      <c r="D1675" s="28" t="s">
        <v>117</v>
      </c>
      <c r="E1675" s="14" t="s">
        <v>1786</v>
      </c>
      <c r="F1675" s="8">
        <v>44211</v>
      </c>
    </row>
    <row r="1676" spans="4:8" x14ac:dyDescent="0.2">
      <c r="D1676" s="28" t="s">
        <v>117</v>
      </c>
      <c r="E1676" s="14" t="s">
        <v>1787</v>
      </c>
      <c r="F1676" s="8">
        <v>44212</v>
      </c>
    </row>
    <row r="1677" spans="4:8" x14ac:dyDescent="0.2">
      <c r="D1677" s="28" t="s">
        <v>117</v>
      </c>
      <c r="E1677" s="14" t="s">
        <v>1788</v>
      </c>
      <c r="F1677" s="8">
        <v>44213</v>
      </c>
    </row>
    <row r="1678" spans="4:8" x14ac:dyDescent="0.2">
      <c r="D1678" s="28" t="s">
        <v>117</v>
      </c>
      <c r="E1678" s="14" t="s">
        <v>1789</v>
      </c>
      <c r="F1678" s="8">
        <v>44214</v>
      </c>
    </row>
    <row r="1679" spans="4:8" x14ac:dyDescent="0.2">
      <c r="D1679" s="28" t="s">
        <v>117</v>
      </c>
      <c r="E1679" s="14" t="s">
        <v>1790</v>
      </c>
      <c r="F1679" s="8">
        <v>44322</v>
      </c>
    </row>
    <row r="1680" spans="4:8" x14ac:dyDescent="0.2">
      <c r="D1680" s="28" t="s">
        <v>117</v>
      </c>
      <c r="E1680" s="14" t="s">
        <v>1791</v>
      </c>
      <c r="F1680" s="8">
        <v>44341</v>
      </c>
    </row>
    <row r="1681" spans="4:8" x14ac:dyDescent="0.2">
      <c r="D1681" s="28" t="s">
        <v>117</v>
      </c>
      <c r="E1681" s="14" t="s">
        <v>1792</v>
      </c>
      <c r="F1681" s="8">
        <v>44461</v>
      </c>
    </row>
    <row r="1682" spans="4:8" x14ac:dyDescent="0.2">
      <c r="D1682" s="28" t="s">
        <v>117</v>
      </c>
      <c r="E1682" s="14" t="s">
        <v>1793</v>
      </c>
      <c r="F1682" s="8">
        <v>44462</v>
      </c>
    </row>
    <row r="1683" spans="4:8" x14ac:dyDescent="0.2">
      <c r="D1683" s="28" t="s">
        <v>118</v>
      </c>
      <c r="E1683" s="14" t="s">
        <v>118</v>
      </c>
      <c r="F1683" s="8">
        <v>45000</v>
      </c>
    </row>
    <row r="1684" spans="4:8" x14ac:dyDescent="0.2">
      <c r="D1684" s="28" t="s">
        <v>118</v>
      </c>
      <c r="E1684" s="14" t="s">
        <v>1795</v>
      </c>
      <c r="F1684" s="8">
        <v>45201</v>
      </c>
      <c r="H1684" s="37" t="s">
        <v>19</v>
      </c>
    </row>
    <row r="1685" spans="4:8" x14ac:dyDescent="0.2">
      <c r="D1685" s="28" t="s">
        <v>118</v>
      </c>
      <c r="E1685" s="14" t="s">
        <v>1796</v>
      </c>
      <c r="F1685" s="8">
        <v>45202</v>
      </c>
    </row>
    <row r="1686" spans="4:8" x14ac:dyDescent="0.2">
      <c r="D1686" s="28" t="s">
        <v>118</v>
      </c>
      <c r="E1686" s="14" t="s">
        <v>1797</v>
      </c>
      <c r="F1686" s="8">
        <v>45203</v>
      </c>
    </row>
    <row r="1687" spans="4:8" x14ac:dyDescent="0.2">
      <c r="D1687" s="28" t="s">
        <v>118</v>
      </c>
      <c r="E1687" s="14" t="s">
        <v>1798</v>
      </c>
      <c r="F1687" s="8">
        <v>45204</v>
      </c>
    </row>
    <row r="1688" spans="4:8" x14ac:dyDescent="0.2">
      <c r="D1688" s="28" t="s">
        <v>118</v>
      </c>
      <c r="E1688" s="14" t="s">
        <v>1799</v>
      </c>
      <c r="F1688" s="8">
        <v>45205</v>
      </c>
    </row>
    <row r="1689" spans="4:8" x14ac:dyDescent="0.2">
      <c r="D1689" s="28" t="s">
        <v>118</v>
      </c>
      <c r="E1689" s="14" t="s">
        <v>1800</v>
      </c>
      <c r="F1689" s="8">
        <v>45206</v>
      </c>
    </row>
    <row r="1690" spans="4:8" x14ac:dyDescent="0.2">
      <c r="D1690" s="28" t="s">
        <v>118</v>
      </c>
      <c r="E1690" s="14" t="s">
        <v>1801</v>
      </c>
      <c r="F1690" s="8">
        <v>45207</v>
      </c>
    </row>
    <row r="1691" spans="4:8" x14ac:dyDescent="0.2">
      <c r="D1691" s="28" t="s">
        <v>118</v>
      </c>
      <c r="E1691" s="14" t="s">
        <v>1802</v>
      </c>
      <c r="F1691" s="8">
        <v>45208</v>
      </c>
    </row>
    <row r="1692" spans="4:8" x14ac:dyDescent="0.2">
      <c r="D1692" s="28" t="s">
        <v>118</v>
      </c>
      <c r="E1692" s="14" t="s">
        <v>1803</v>
      </c>
      <c r="F1692" s="8">
        <v>45209</v>
      </c>
    </row>
    <row r="1693" spans="4:8" x14ac:dyDescent="0.2">
      <c r="D1693" s="28" t="s">
        <v>118</v>
      </c>
      <c r="E1693" s="14" t="s">
        <v>1804</v>
      </c>
      <c r="F1693" s="8">
        <v>45341</v>
      </c>
    </row>
    <row r="1694" spans="4:8" x14ac:dyDescent="0.2">
      <c r="D1694" s="28" t="s">
        <v>118</v>
      </c>
      <c r="E1694" s="14" t="s">
        <v>1805</v>
      </c>
      <c r="F1694" s="8">
        <v>45361</v>
      </c>
    </row>
    <row r="1695" spans="4:8" x14ac:dyDescent="0.2">
      <c r="D1695" s="28" t="s">
        <v>118</v>
      </c>
      <c r="E1695" s="14" t="s">
        <v>1806</v>
      </c>
      <c r="F1695" s="8">
        <v>45382</v>
      </c>
    </row>
    <row r="1696" spans="4:8" x14ac:dyDescent="0.2">
      <c r="D1696" s="28" t="s">
        <v>118</v>
      </c>
      <c r="E1696" s="14" t="s">
        <v>1807</v>
      </c>
      <c r="F1696" s="8">
        <v>45383</v>
      </c>
    </row>
    <row r="1697" spans="4:8" x14ac:dyDescent="0.2">
      <c r="D1697" s="28" t="s">
        <v>118</v>
      </c>
      <c r="E1697" s="14" t="s">
        <v>1808</v>
      </c>
      <c r="F1697" s="8">
        <v>45401</v>
      </c>
    </row>
    <row r="1698" spans="4:8" x14ac:dyDescent="0.2">
      <c r="D1698" s="28" t="s">
        <v>118</v>
      </c>
      <c r="E1698" s="14" t="s">
        <v>1809</v>
      </c>
      <c r="F1698" s="8">
        <v>45402</v>
      </c>
    </row>
    <row r="1699" spans="4:8" x14ac:dyDescent="0.2">
      <c r="D1699" s="28" t="s">
        <v>118</v>
      </c>
      <c r="E1699" s="14" t="s">
        <v>1810</v>
      </c>
      <c r="F1699" s="8">
        <v>45403</v>
      </c>
    </row>
    <row r="1700" spans="4:8" x14ac:dyDescent="0.2">
      <c r="D1700" s="28" t="s">
        <v>118</v>
      </c>
      <c r="E1700" s="14" t="s">
        <v>1811</v>
      </c>
      <c r="F1700" s="8">
        <v>45404</v>
      </c>
    </row>
    <row r="1701" spans="4:8" x14ac:dyDescent="0.2">
      <c r="D1701" s="28" t="s">
        <v>118</v>
      </c>
      <c r="E1701" s="14" t="s">
        <v>1812</v>
      </c>
      <c r="F1701" s="8">
        <v>45405</v>
      </c>
    </row>
    <row r="1702" spans="4:8" x14ac:dyDescent="0.2">
      <c r="D1702" s="28" t="s">
        <v>118</v>
      </c>
      <c r="E1702" s="14" t="s">
        <v>1813</v>
      </c>
      <c r="F1702" s="8">
        <v>45406</v>
      </c>
    </row>
    <row r="1703" spans="4:8" x14ac:dyDescent="0.2">
      <c r="D1703" s="28" t="s">
        <v>118</v>
      </c>
      <c r="E1703" s="14" t="s">
        <v>1814</v>
      </c>
      <c r="F1703" s="8">
        <v>45421</v>
      </c>
    </row>
    <row r="1704" spans="4:8" x14ac:dyDescent="0.2">
      <c r="D1704" s="28" t="s">
        <v>118</v>
      </c>
      <c r="E1704" s="14" t="s">
        <v>1815</v>
      </c>
      <c r="F1704" s="8">
        <v>45429</v>
      </c>
    </row>
    <row r="1705" spans="4:8" x14ac:dyDescent="0.2">
      <c r="D1705" s="28" t="s">
        <v>118</v>
      </c>
      <c r="E1705" s="14" t="s">
        <v>1816</v>
      </c>
      <c r="F1705" s="8">
        <v>45430</v>
      </c>
    </row>
    <row r="1706" spans="4:8" x14ac:dyDescent="0.2">
      <c r="D1706" s="28" t="s">
        <v>118</v>
      </c>
      <c r="E1706" s="14" t="s">
        <v>1817</v>
      </c>
      <c r="F1706" s="8">
        <v>45431</v>
      </c>
    </row>
    <row r="1707" spans="4:8" x14ac:dyDescent="0.2">
      <c r="D1707" s="28" t="s">
        <v>118</v>
      </c>
      <c r="E1707" s="14" t="s">
        <v>1818</v>
      </c>
      <c r="F1707" s="8">
        <v>45441</v>
      </c>
    </row>
    <row r="1708" spans="4:8" x14ac:dyDescent="0.2">
      <c r="D1708" s="28" t="s">
        <v>118</v>
      </c>
      <c r="E1708" s="14" t="s">
        <v>1819</v>
      </c>
      <c r="F1708" s="8">
        <v>45442</v>
      </c>
    </row>
    <row r="1709" spans="4:8" x14ac:dyDescent="0.2">
      <c r="D1709" s="28" t="s">
        <v>118</v>
      </c>
      <c r="E1709" s="14" t="s">
        <v>1820</v>
      </c>
      <c r="F1709" s="8">
        <v>45443</v>
      </c>
    </row>
    <row r="1710" spans="4:8" x14ac:dyDescent="0.2">
      <c r="D1710" s="28" t="s">
        <v>119</v>
      </c>
      <c r="E1710" s="14" t="s">
        <v>119</v>
      </c>
      <c r="F1710" s="8">
        <v>46000</v>
      </c>
    </row>
    <row r="1711" spans="4:8" x14ac:dyDescent="0.2">
      <c r="D1711" s="28" t="s">
        <v>119</v>
      </c>
      <c r="E1711" s="14" t="s">
        <v>1822</v>
      </c>
      <c r="F1711" s="8">
        <v>46201</v>
      </c>
      <c r="H1711" s="37" t="s">
        <v>19</v>
      </c>
    </row>
    <row r="1712" spans="4:8" x14ac:dyDescent="0.2">
      <c r="D1712" s="28" t="s">
        <v>119</v>
      </c>
      <c r="E1712" s="14" t="s">
        <v>1823</v>
      </c>
      <c r="F1712" s="8">
        <v>46203</v>
      </c>
    </row>
    <row r="1713" spans="4:6" x14ac:dyDescent="0.2">
      <c r="D1713" s="28" t="s">
        <v>119</v>
      </c>
      <c r="E1713" s="14" t="s">
        <v>1824</v>
      </c>
      <c r="F1713" s="8">
        <v>46204</v>
      </c>
    </row>
    <row r="1714" spans="4:6" x14ac:dyDescent="0.2">
      <c r="D1714" s="28" t="s">
        <v>119</v>
      </c>
      <c r="E1714" s="14" t="s">
        <v>1825</v>
      </c>
      <c r="F1714" s="8">
        <v>46206</v>
      </c>
    </row>
    <row r="1715" spans="4:6" x14ac:dyDescent="0.2">
      <c r="D1715" s="28" t="s">
        <v>119</v>
      </c>
      <c r="E1715" s="14" t="s">
        <v>1826</v>
      </c>
      <c r="F1715" s="8">
        <v>46208</v>
      </c>
    </row>
    <row r="1716" spans="4:6" x14ac:dyDescent="0.2">
      <c r="D1716" s="28" t="s">
        <v>119</v>
      </c>
      <c r="E1716" s="14" t="s">
        <v>1827</v>
      </c>
      <c r="F1716" s="8">
        <v>46210</v>
      </c>
    </row>
    <row r="1717" spans="4:6" x14ac:dyDescent="0.2">
      <c r="D1717" s="28" t="s">
        <v>119</v>
      </c>
      <c r="E1717" s="14" t="s">
        <v>1828</v>
      </c>
      <c r="F1717" s="8">
        <v>46213</v>
      </c>
    </row>
    <row r="1718" spans="4:6" x14ac:dyDescent="0.2">
      <c r="D1718" s="28" t="s">
        <v>119</v>
      </c>
      <c r="E1718" s="14" t="s">
        <v>1829</v>
      </c>
      <c r="F1718" s="8">
        <v>46214</v>
      </c>
    </row>
    <row r="1719" spans="4:6" x14ac:dyDescent="0.2">
      <c r="D1719" s="28" t="s">
        <v>119</v>
      </c>
      <c r="E1719" s="14" t="s">
        <v>1830</v>
      </c>
      <c r="F1719" s="8">
        <v>46215</v>
      </c>
    </row>
    <row r="1720" spans="4:6" x14ac:dyDescent="0.2">
      <c r="D1720" s="28" t="s">
        <v>119</v>
      </c>
      <c r="E1720" s="14" t="s">
        <v>1831</v>
      </c>
      <c r="F1720" s="8">
        <v>46216</v>
      </c>
    </row>
    <row r="1721" spans="4:6" x14ac:dyDescent="0.2">
      <c r="D1721" s="28" t="s">
        <v>119</v>
      </c>
      <c r="E1721" s="14" t="s">
        <v>1832</v>
      </c>
      <c r="F1721" s="8">
        <v>46217</v>
      </c>
    </row>
    <row r="1722" spans="4:6" x14ac:dyDescent="0.2">
      <c r="D1722" s="28" t="s">
        <v>119</v>
      </c>
      <c r="E1722" s="14" t="s">
        <v>1833</v>
      </c>
      <c r="F1722" s="8">
        <v>46218</v>
      </c>
    </row>
    <row r="1723" spans="4:6" x14ac:dyDescent="0.2">
      <c r="D1723" s="28" t="s">
        <v>119</v>
      </c>
      <c r="E1723" s="14" t="s">
        <v>1834</v>
      </c>
      <c r="F1723" s="8">
        <v>46219</v>
      </c>
    </row>
    <row r="1724" spans="4:6" x14ac:dyDescent="0.2">
      <c r="D1724" s="28" t="s">
        <v>119</v>
      </c>
      <c r="E1724" s="14" t="s">
        <v>1835</v>
      </c>
      <c r="F1724" s="8">
        <v>46220</v>
      </c>
    </row>
    <row r="1725" spans="4:6" x14ac:dyDescent="0.2">
      <c r="D1725" s="28" t="s">
        <v>119</v>
      </c>
      <c r="E1725" s="14" t="s">
        <v>1836</v>
      </c>
      <c r="F1725" s="8">
        <v>46221</v>
      </c>
    </row>
    <row r="1726" spans="4:6" x14ac:dyDescent="0.2">
      <c r="D1726" s="28" t="s">
        <v>119</v>
      </c>
      <c r="E1726" s="14" t="s">
        <v>1837</v>
      </c>
      <c r="F1726" s="8">
        <v>46222</v>
      </c>
    </row>
    <row r="1727" spans="4:6" x14ac:dyDescent="0.2">
      <c r="D1727" s="28" t="s">
        <v>119</v>
      </c>
      <c r="E1727" s="14" t="s">
        <v>1838</v>
      </c>
      <c r="F1727" s="8">
        <v>46223</v>
      </c>
    </row>
    <row r="1728" spans="4:6" x14ac:dyDescent="0.2">
      <c r="D1728" s="28" t="s">
        <v>119</v>
      </c>
      <c r="E1728" s="14" t="s">
        <v>1839</v>
      </c>
      <c r="F1728" s="8">
        <v>46224</v>
      </c>
    </row>
    <row r="1729" spans="4:6" x14ac:dyDescent="0.2">
      <c r="D1729" s="28" t="s">
        <v>119</v>
      </c>
      <c r="E1729" s="14" t="s">
        <v>1840</v>
      </c>
      <c r="F1729" s="8">
        <v>46225</v>
      </c>
    </row>
    <row r="1730" spans="4:6" x14ac:dyDescent="0.2">
      <c r="D1730" s="28" t="s">
        <v>119</v>
      </c>
      <c r="E1730" s="14" t="s">
        <v>1841</v>
      </c>
      <c r="F1730" s="8">
        <v>46303</v>
      </c>
    </row>
    <row r="1731" spans="4:6" x14ac:dyDescent="0.2">
      <c r="D1731" s="28" t="s">
        <v>119</v>
      </c>
      <c r="E1731" s="14" t="s">
        <v>1842</v>
      </c>
      <c r="F1731" s="8">
        <v>46304</v>
      </c>
    </row>
    <row r="1732" spans="4:6" x14ac:dyDescent="0.2">
      <c r="D1732" s="28" t="s">
        <v>119</v>
      </c>
      <c r="E1732" s="14" t="s">
        <v>1843</v>
      </c>
      <c r="F1732" s="8">
        <v>46392</v>
      </c>
    </row>
    <row r="1733" spans="4:6" x14ac:dyDescent="0.2">
      <c r="D1733" s="28" t="s">
        <v>119</v>
      </c>
      <c r="E1733" s="14" t="s">
        <v>1844</v>
      </c>
      <c r="F1733" s="8">
        <v>46404</v>
      </c>
    </row>
    <row r="1734" spans="4:6" x14ac:dyDescent="0.2">
      <c r="D1734" s="28" t="s">
        <v>119</v>
      </c>
      <c r="E1734" s="14" t="s">
        <v>1845</v>
      </c>
      <c r="F1734" s="8">
        <v>46452</v>
      </c>
    </row>
    <row r="1735" spans="4:6" x14ac:dyDescent="0.2">
      <c r="D1735" s="28" t="s">
        <v>119</v>
      </c>
      <c r="E1735" s="14" t="s">
        <v>1846</v>
      </c>
      <c r="F1735" s="8">
        <v>46468</v>
      </c>
    </row>
    <row r="1736" spans="4:6" x14ac:dyDescent="0.2">
      <c r="D1736" s="28" t="s">
        <v>119</v>
      </c>
      <c r="E1736" s="14" t="s">
        <v>1847</v>
      </c>
      <c r="F1736" s="8">
        <v>46482</v>
      </c>
    </row>
    <row r="1737" spans="4:6" x14ac:dyDescent="0.2">
      <c r="D1737" s="28" t="s">
        <v>119</v>
      </c>
      <c r="E1737" s="14" t="s">
        <v>1848</v>
      </c>
      <c r="F1737" s="8">
        <v>46490</v>
      </c>
    </row>
    <row r="1738" spans="4:6" x14ac:dyDescent="0.2">
      <c r="D1738" s="28" t="s">
        <v>119</v>
      </c>
      <c r="E1738" s="14" t="s">
        <v>1849</v>
      </c>
      <c r="F1738" s="8">
        <v>46491</v>
      </c>
    </row>
    <row r="1739" spans="4:6" x14ac:dyDescent="0.2">
      <c r="D1739" s="28" t="s">
        <v>119</v>
      </c>
      <c r="E1739" s="14" t="s">
        <v>1850</v>
      </c>
      <c r="F1739" s="8">
        <v>46492</v>
      </c>
    </row>
    <row r="1740" spans="4:6" x14ac:dyDescent="0.2">
      <c r="D1740" s="28" t="s">
        <v>119</v>
      </c>
      <c r="E1740" s="14" t="s">
        <v>1851</v>
      </c>
      <c r="F1740" s="8">
        <v>46501</v>
      </c>
    </row>
    <row r="1741" spans="4:6" x14ac:dyDescent="0.2">
      <c r="D1741" s="28" t="s">
        <v>119</v>
      </c>
      <c r="E1741" s="14" t="s">
        <v>1852</v>
      </c>
      <c r="F1741" s="8">
        <v>46502</v>
      </c>
    </row>
    <row r="1742" spans="4:6" x14ac:dyDescent="0.2">
      <c r="D1742" s="28" t="s">
        <v>119</v>
      </c>
      <c r="E1742" s="14" t="s">
        <v>1853</v>
      </c>
      <c r="F1742" s="8">
        <v>46505</v>
      </c>
    </row>
    <row r="1743" spans="4:6" x14ac:dyDescent="0.2">
      <c r="D1743" s="28" t="s">
        <v>119</v>
      </c>
      <c r="E1743" s="14" t="s">
        <v>1854</v>
      </c>
      <c r="F1743" s="8">
        <v>46523</v>
      </c>
    </row>
    <row r="1744" spans="4:6" x14ac:dyDescent="0.2">
      <c r="D1744" s="28" t="s">
        <v>119</v>
      </c>
      <c r="E1744" s="14" t="s">
        <v>1855</v>
      </c>
      <c r="F1744" s="8">
        <v>46524</v>
      </c>
    </row>
    <row r="1745" spans="4:9" x14ac:dyDescent="0.2">
      <c r="D1745" s="28" t="s">
        <v>119</v>
      </c>
      <c r="E1745" s="14" t="s">
        <v>1856</v>
      </c>
      <c r="F1745" s="8">
        <v>46525</v>
      </c>
    </row>
    <row r="1746" spans="4:9" x14ac:dyDescent="0.2">
      <c r="D1746" s="28" t="s">
        <v>119</v>
      </c>
      <c r="E1746" s="14" t="s">
        <v>1857</v>
      </c>
      <c r="F1746" s="8">
        <v>46527</v>
      </c>
    </row>
    <row r="1747" spans="4:9" x14ac:dyDescent="0.2">
      <c r="D1747" s="28" t="s">
        <v>119</v>
      </c>
      <c r="E1747" s="14" t="s">
        <v>1858</v>
      </c>
      <c r="F1747" s="8">
        <v>46529</v>
      </c>
    </row>
    <row r="1748" spans="4:9" x14ac:dyDescent="0.2">
      <c r="D1748" s="28" t="s">
        <v>119</v>
      </c>
      <c r="E1748" s="14" t="s">
        <v>1859</v>
      </c>
      <c r="F1748" s="8">
        <v>46530</v>
      </c>
    </row>
    <row r="1749" spans="4:9" x14ac:dyDescent="0.2">
      <c r="D1749" s="28" t="s">
        <v>119</v>
      </c>
      <c r="E1749" s="36" t="s">
        <v>1860</v>
      </c>
      <c r="F1749" s="35">
        <v>46531</v>
      </c>
      <c r="G1749" s="38"/>
      <c r="H1749" s="38"/>
      <c r="I1749" s="26"/>
    </row>
    <row r="1750" spans="4:9" x14ac:dyDescent="0.2">
      <c r="D1750" s="12" t="s">
        <v>119</v>
      </c>
      <c r="E1750" s="14" t="s">
        <v>1861</v>
      </c>
      <c r="F1750" s="8">
        <v>46532</v>
      </c>
    </row>
    <row r="1751" spans="4:9" x14ac:dyDescent="0.2">
      <c r="D1751" s="12" t="s">
        <v>119</v>
      </c>
      <c r="E1751" s="14" t="s">
        <v>1862</v>
      </c>
      <c r="F1751" s="8">
        <v>46533</v>
      </c>
    </row>
    <row r="1752" spans="4:9" x14ac:dyDescent="0.2">
      <c r="D1752" s="12" t="s">
        <v>119</v>
      </c>
      <c r="E1752" s="14" t="s">
        <v>1863</v>
      </c>
      <c r="F1752" s="8">
        <v>46534</v>
      </c>
    </row>
    <row r="1753" spans="4:9" x14ac:dyDescent="0.2">
      <c r="D1753" s="12" t="s">
        <v>119</v>
      </c>
      <c r="E1753" s="14" t="s">
        <v>1864</v>
      </c>
      <c r="F1753" s="8">
        <v>46535</v>
      </c>
    </row>
    <row r="1754" spans="4:9" x14ac:dyDescent="0.2">
      <c r="D1754" s="12" t="s">
        <v>120</v>
      </c>
      <c r="E1754" s="14" t="s">
        <v>120</v>
      </c>
      <c r="F1754" s="8">
        <v>47000</v>
      </c>
    </row>
    <row r="1755" spans="4:9" x14ac:dyDescent="0.2">
      <c r="D1755" s="12" t="s">
        <v>120</v>
      </c>
      <c r="E1755" s="14" t="s">
        <v>1866</v>
      </c>
      <c r="F1755" s="8">
        <v>47201</v>
      </c>
      <c r="H1755" s="37" t="s">
        <v>19</v>
      </c>
    </row>
    <row r="1756" spans="4:9" x14ac:dyDescent="0.2">
      <c r="D1756" s="12" t="s">
        <v>120</v>
      </c>
      <c r="E1756" s="14" t="s">
        <v>1867</v>
      </c>
      <c r="F1756" s="8">
        <v>47205</v>
      </c>
    </row>
    <row r="1757" spans="4:9" x14ac:dyDescent="0.2">
      <c r="D1757" s="12" t="s">
        <v>120</v>
      </c>
      <c r="E1757" s="14" t="s">
        <v>1868</v>
      </c>
      <c r="F1757" s="8">
        <v>47207</v>
      </c>
    </row>
    <row r="1758" spans="4:9" x14ac:dyDescent="0.2">
      <c r="D1758" s="12" t="s">
        <v>120</v>
      </c>
      <c r="E1758" s="14" t="s">
        <v>1869</v>
      </c>
      <c r="F1758" s="8">
        <v>47208</v>
      </c>
    </row>
    <row r="1759" spans="4:9" x14ac:dyDescent="0.2">
      <c r="D1759" s="12" t="s">
        <v>120</v>
      </c>
      <c r="E1759" s="14" t="s">
        <v>1870</v>
      </c>
      <c r="F1759" s="8">
        <v>47209</v>
      </c>
    </row>
    <row r="1760" spans="4:9" x14ac:dyDescent="0.2">
      <c r="D1760" s="12" t="s">
        <v>120</v>
      </c>
      <c r="E1760" s="14" t="s">
        <v>1871</v>
      </c>
      <c r="F1760" s="8">
        <v>47210</v>
      </c>
    </row>
    <row r="1761" spans="4:6" x14ac:dyDescent="0.2">
      <c r="D1761" s="12" t="s">
        <v>120</v>
      </c>
      <c r="E1761" s="14" t="s">
        <v>1872</v>
      </c>
      <c r="F1761" s="8">
        <v>47211</v>
      </c>
    </row>
    <row r="1762" spans="4:6" x14ac:dyDescent="0.2">
      <c r="D1762" s="12" t="s">
        <v>120</v>
      </c>
      <c r="E1762" s="14" t="s">
        <v>1873</v>
      </c>
      <c r="F1762" s="8">
        <v>47212</v>
      </c>
    </row>
    <row r="1763" spans="4:6" x14ac:dyDescent="0.2">
      <c r="D1763" s="12" t="s">
        <v>120</v>
      </c>
      <c r="E1763" s="14" t="s">
        <v>1874</v>
      </c>
      <c r="F1763" s="8">
        <v>47213</v>
      </c>
    </row>
    <row r="1764" spans="4:6" x14ac:dyDescent="0.2">
      <c r="D1764" s="12" t="s">
        <v>120</v>
      </c>
      <c r="E1764" s="14" t="s">
        <v>1875</v>
      </c>
      <c r="F1764" s="8">
        <v>47214</v>
      </c>
    </row>
    <row r="1765" spans="4:6" x14ac:dyDescent="0.2">
      <c r="D1765" s="12" t="s">
        <v>120</v>
      </c>
      <c r="E1765" s="14" t="s">
        <v>1876</v>
      </c>
      <c r="F1765" s="8">
        <v>47215</v>
      </c>
    </row>
    <row r="1766" spans="4:6" x14ac:dyDescent="0.2">
      <c r="D1766" s="12" t="s">
        <v>120</v>
      </c>
      <c r="E1766" s="14" t="s">
        <v>1877</v>
      </c>
      <c r="F1766" s="8">
        <v>47301</v>
      </c>
    </row>
    <row r="1767" spans="4:6" x14ac:dyDescent="0.2">
      <c r="D1767" s="12" t="s">
        <v>120</v>
      </c>
      <c r="E1767" s="14" t="s">
        <v>1878</v>
      </c>
      <c r="F1767" s="8">
        <v>47302</v>
      </c>
    </row>
    <row r="1768" spans="4:6" x14ac:dyDescent="0.2">
      <c r="D1768" s="12" t="s">
        <v>120</v>
      </c>
      <c r="E1768" s="14" t="s">
        <v>1879</v>
      </c>
      <c r="F1768" s="8">
        <v>47303</v>
      </c>
    </row>
    <row r="1769" spans="4:6" x14ac:dyDescent="0.2">
      <c r="D1769" s="12" t="s">
        <v>120</v>
      </c>
      <c r="E1769" s="14" t="s">
        <v>1880</v>
      </c>
      <c r="F1769" s="8">
        <v>47306</v>
      </c>
    </row>
    <row r="1770" spans="4:6" x14ac:dyDescent="0.2">
      <c r="D1770" s="12" t="s">
        <v>120</v>
      </c>
      <c r="E1770" s="14" t="s">
        <v>1881</v>
      </c>
      <c r="F1770" s="8">
        <v>47308</v>
      </c>
    </row>
    <row r="1771" spans="4:6" x14ac:dyDescent="0.2">
      <c r="D1771" s="12" t="s">
        <v>120</v>
      </c>
      <c r="E1771" s="14" t="s">
        <v>1882</v>
      </c>
      <c r="F1771" s="8">
        <v>47311</v>
      </c>
    </row>
    <row r="1772" spans="4:6" x14ac:dyDescent="0.2">
      <c r="D1772" s="12" t="s">
        <v>120</v>
      </c>
      <c r="E1772" s="14" t="s">
        <v>1883</v>
      </c>
      <c r="F1772" s="8">
        <v>47313</v>
      </c>
    </row>
    <row r="1773" spans="4:6" x14ac:dyDescent="0.2">
      <c r="D1773" s="12" t="s">
        <v>120</v>
      </c>
      <c r="E1773" s="14" t="s">
        <v>1884</v>
      </c>
      <c r="F1773" s="8">
        <v>47314</v>
      </c>
    </row>
    <row r="1774" spans="4:6" x14ac:dyDescent="0.2">
      <c r="D1774" s="12" t="s">
        <v>120</v>
      </c>
      <c r="E1774" s="14" t="s">
        <v>1885</v>
      </c>
      <c r="F1774" s="8">
        <v>47315</v>
      </c>
    </row>
    <row r="1775" spans="4:6" x14ac:dyDescent="0.2">
      <c r="D1775" s="12" t="s">
        <v>120</v>
      </c>
      <c r="E1775" s="14" t="s">
        <v>1886</v>
      </c>
      <c r="F1775" s="8">
        <v>47324</v>
      </c>
    </row>
    <row r="1776" spans="4:6" x14ac:dyDescent="0.2">
      <c r="D1776" s="12" t="s">
        <v>120</v>
      </c>
      <c r="E1776" s="14" t="s">
        <v>1887</v>
      </c>
      <c r="F1776" s="8">
        <v>47325</v>
      </c>
    </row>
    <row r="1777" spans="4:6" x14ac:dyDescent="0.2">
      <c r="D1777" s="12" t="s">
        <v>120</v>
      </c>
      <c r="E1777" s="14" t="s">
        <v>1888</v>
      </c>
      <c r="F1777" s="8">
        <v>47326</v>
      </c>
    </row>
    <row r="1778" spans="4:6" x14ac:dyDescent="0.2">
      <c r="D1778" s="12" t="s">
        <v>120</v>
      </c>
      <c r="E1778" s="14" t="s">
        <v>1889</v>
      </c>
      <c r="F1778" s="8">
        <v>47327</v>
      </c>
    </row>
    <row r="1779" spans="4:6" x14ac:dyDescent="0.2">
      <c r="D1779" s="12" t="s">
        <v>120</v>
      </c>
      <c r="E1779" s="14" t="s">
        <v>1890</v>
      </c>
      <c r="F1779" s="8">
        <v>47328</v>
      </c>
    </row>
    <row r="1780" spans="4:6" x14ac:dyDescent="0.2">
      <c r="D1780" s="12" t="s">
        <v>120</v>
      </c>
      <c r="E1780" s="14" t="s">
        <v>1891</v>
      </c>
      <c r="F1780" s="8">
        <v>47329</v>
      </c>
    </row>
    <row r="1781" spans="4:6" x14ac:dyDescent="0.2">
      <c r="D1781" s="12" t="s">
        <v>120</v>
      </c>
      <c r="E1781" s="14" t="s">
        <v>1892</v>
      </c>
      <c r="F1781" s="8">
        <v>47348</v>
      </c>
    </row>
    <row r="1782" spans="4:6" x14ac:dyDescent="0.2">
      <c r="D1782" s="12" t="s">
        <v>120</v>
      </c>
      <c r="E1782" s="14" t="s">
        <v>1893</v>
      </c>
      <c r="F1782" s="8">
        <v>47350</v>
      </c>
    </row>
    <row r="1783" spans="4:6" x14ac:dyDescent="0.2">
      <c r="D1783" s="12" t="s">
        <v>120</v>
      </c>
      <c r="E1783" s="14" t="s">
        <v>1894</v>
      </c>
      <c r="F1783" s="8">
        <v>47353</v>
      </c>
    </row>
    <row r="1784" spans="4:6" x14ac:dyDescent="0.2">
      <c r="D1784" s="12" t="s">
        <v>120</v>
      </c>
      <c r="E1784" s="14" t="s">
        <v>1895</v>
      </c>
      <c r="F1784" s="8">
        <v>47354</v>
      </c>
    </row>
    <row r="1785" spans="4:6" x14ac:dyDescent="0.2">
      <c r="D1785" s="12" t="s">
        <v>120</v>
      </c>
      <c r="E1785" s="14" t="s">
        <v>1896</v>
      </c>
      <c r="F1785" s="8">
        <v>47355</v>
      </c>
    </row>
    <row r="1786" spans="4:6" x14ac:dyDescent="0.2">
      <c r="D1786" s="12" t="s">
        <v>120</v>
      </c>
      <c r="E1786" s="14" t="s">
        <v>1897</v>
      </c>
      <c r="F1786" s="8">
        <v>47356</v>
      </c>
    </row>
    <row r="1787" spans="4:6" x14ac:dyDescent="0.2">
      <c r="D1787" s="12" t="s">
        <v>120</v>
      </c>
      <c r="E1787" s="14" t="s">
        <v>1898</v>
      </c>
      <c r="F1787" s="8">
        <v>47357</v>
      </c>
    </row>
    <row r="1788" spans="4:6" x14ac:dyDescent="0.2">
      <c r="D1788" s="12" t="s">
        <v>120</v>
      </c>
      <c r="E1788" s="14" t="s">
        <v>1899</v>
      </c>
      <c r="F1788" s="8">
        <v>47358</v>
      </c>
    </row>
    <row r="1789" spans="4:6" x14ac:dyDescent="0.2">
      <c r="D1789" s="12" t="s">
        <v>120</v>
      </c>
      <c r="E1789" s="14" t="s">
        <v>1900</v>
      </c>
      <c r="F1789" s="8">
        <v>47359</v>
      </c>
    </row>
    <row r="1790" spans="4:6" x14ac:dyDescent="0.2">
      <c r="D1790" s="12" t="s">
        <v>120</v>
      </c>
      <c r="E1790" s="14" t="s">
        <v>1901</v>
      </c>
      <c r="F1790" s="8">
        <v>47360</v>
      </c>
    </row>
    <row r="1791" spans="4:6" x14ac:dyDescent="0.2">
      <c r="D1791" s="12" t="s">
        <v>120</v>
      </c>
      <c r="E1791" s="14" t="s">
        <v>1902</v>
      </c>
      <c r="F1791" s="8">
        <v>47361</v>
      </c>
    </row>
    <row r="1792" spans="4:6" x14ac:dyDescent="0.2">
      <c r="D1792" s="12" t="s">
        <v>120</v>
      </c>
      <c r="E1792" s="14" t="s">
        <v>1903</v>
      </c>
      <c r="F1792" s="8">
        <v>47362</v>
      </c>
    </row>
    <row r="1793" spans="4:6" x14ac:dyDescent="0.2">
      <c r="D1793" s="12" t="s">
        <v>120</v>
      </c>
      <c r="E1793" s="14" t="s">
        <v>1904</v>
      </c>
      <c r="F1793" s="8">
        <v>47375</v>
      </c>
    </row>
    <row r="1794" spans="4:6" x14ac:dyDescent="0.2">
      <c r="D1794" s="12" t="s">
        <v>120</v>
      </c>
      <c r="E1794" s="14" t="s">
        <v>1905</v>
      </c>
      <c r="F1794" s="8">
        <v>47381</v>
      </c>
    </row>
    <row r="1795" spans="4:6" ht="19.5" thickBot="1" x14ac:dyDescent="0.25">
      <c r="D1795" s="10" t="s">
        <v>120</v>
      </c>
      <c r="E1795" s="15" t="s">
        <v>1906</v>
      </c>
      <c r="F1795" s="9">
        <v>47382</v>
      </c>
    </row>
  </sheetData>
  <sheetProtection algorithmName="SHA-512" hashValue="oyCMOjE2rINSAh+pxKkRFZ8acysqIY3+a4vQtEtYi0yk5NZCNwaRgoJh6SzJWOqtKu+tikyXYbUqbN1HulEGfQ==" saltValue="10a6dTDjpX76U3Iy0Vx31g==" spinCount="100000" sheet="1" objects="1" scenarios="1"/>
  <phoneticPr fontId="3"/>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6246cbf-6264-4e7a-bc50-042d4fdd64b8">
      <Terms xmlns="http://schemas.microsoft.com/office/infopath/2007/PartnerControls"/>
    </lcf76f155ced4ddcb4097134ff3c332f>
    <TaxCatchAll xmlns="2bbc9b40-1cc9-4c71-9197-0de457f20f6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BFEFCEBFF5A8547AC555C4B71C32FC9" ma:contentTypeVersion="12" ma:contentTypeDescription="新しいドキュメントを作成します。" ma:contentTypeScope="" ma:versionID="9b00f904ea3cac02ba16080e0436158f">
  <xsd:schema xmlns:xsd="http://www.w3.org/2001/XMLSchema" xmlns:xs="http://www.w3.org/2001/XMLSchema" xmlns:p="http://schemas.microsoft.com/office/2006/metadata/properties" xmlns:ns2="46246cbf-6264-4e7a-bc50-042d4fdd64b8" xmlns:ns3="2bbc9b40-1cc9-4c71-9197-0de457f20f62" targetNamespace="http://schemas.microsoft.com/office/2006/metadata/properties" ma:root="true" ma:fieldsID="9ff4e51eefad25a5dbbe0435009965e2" ns2:_="" ns3:_="">
    <xsd:import namespace="46246cbf-6264-4e7a-bc50-042d4fdd64b8"/>
    <xsd:import namespace="2bbc9b40-1cc9-4c71-9197-0de457f20f6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246cbf-6264-4e7a-bc50-042d4fdd64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b7959325-c79b-4dc6-b15c-16ac0cd375a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bbc9b40-1cc9-4c71-9197-0de457f20f6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8313ee7-9a81-453c-8c29-4beddb918abe}" ma:internalName="TaxCatchAll" ma:showField="CatchAllData" ma:web="2bbc9b40-1cc9-4c71-9197-0de457f20f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838C85-D272-4A06-9805-42AD49F24ADB}">
  <ds:schemaRefs>
    <ds:schemaRef ds:uri="http://schemas.microsoft.com/sharepoint/v3/contenttype/forms"/>
  </ds:schemaRefs>
</ds:datastoreItem>
</file>

<file path=customXml/itemProps2.xml><?xml version="1.0" encoding="utf-8"?>
<ds:datastoreItem xmlns:ds="http://schemas.openxmlformats.org/officeDocument/2006/customXml" ds:itemID="{EC38BAFC-DD51-4F8A-9357-DD8A89294F04}">
  <ds:schemaRefs>
    <ds:schemaRef ds:uri="http://purl.org/dc/elements/1.1/"/>
    <ds:schemaRef ds:uri="http://purl.org/dc/terms/"/>
    <ds:schemaRef ds:uri="http://schemas.openxmlformats.org/package/2006/metadata/core-properties"/>
    <ds:schemaRef ds:uri="http://schemas.microsoft.com/office/2006/documentManagement/types"/>
    <ds:schemaRef ds:uri="http://www.w3.org/XML/1998/namespace"/>
    <ds:schemaRef ds:uri="2bbc9b40-1cc9-4c71-9197-0de457f20f62"/>
    <ds:schemaRef ds:uri="http://purl.org/dc/dcmitype/"/>
    <ds:schemaRef ds:uri="http://schemas.microsoft.com/office/2006/metadata/properties"/>
    <ds:schemaRef ds:uri="http://schemas.microsoft.com/office/infopath/2007/PartnerControls"/>
    <ds:schemaRef ds:uri="46246cbf-6264-4e7a-bc50-042d4fdd64b8"/>
  </ds:schemaRefs>
</ds:datastoreItem>
</file>

<file path=customXml/itemProps3.xml><?xml version="1.0" encoding="utf-8"?>
<ds:datastoreItem xmlns:ds="http://schemas.openxmlformats.org/officeDocument/2006/customXml" ds:itemID="{C15FA3AE-3B9B-4996-B2C8-F766897936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246cbf-6264-4e7a-bc50-042d4fdd64b8"/>
    <ds:schemaRef ds:uri="2bbc9b40-1cc9-4c71-9197-0de457f20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86</vt:i4>
      </vt:variant>
    </vt:vector>
  </HeadingPairs>
  <TitlesOfParts>
    <vt:vector size="91" baseType="lpstr">
      <vt:lpstr>【観光】計画申請 入力</vt:lpstr>
      <vt:lpstr>【観光】印刷用 表1</vt:lpstr>
      <vt:lpstr>【観光】印刷用 表5</vt:lpstr>
      <vt:lpstr>マスタ</vt:lpstr>
      <vt:lpstr>都道府県</vt:lpstr>
      <vt:lpstr>'【観光】印刷用 表1'!_計画__管理コード</vt:lpstr>
      <vt:lpstr>'【観光】印刷用 表5'!_計画__管理コード</vt:lpstr>
      <vt:lpstr>'【観光】計画申請 入力'!_計画__管理コード</vt:lpstr>
      <vt:lpstr>'【観光】印刷用 表1'!_計画__自治体名</vt:lpstr>
      <vt:lpstr>'【観光】印刷用 表5'!_計画__自治体名</vt:lpstr>
      <vt:lpstr>'【観光】計画申請 入力'!_計画__自治体名</vt:lpstr>
      <vt:lpstr>'【観光】印刷用 表1'!_計画__申請年度</vt:lpstr>
      <vt:lpstr>'【観光】印刷用 表5'!_計画__申請年度</vt:lpstr>
      <vt:lpstr>'【観光】計画申請 入力'!_計画__申請年度</vt:lpstr>
      <vt:lpstr>'【観光】印刷用 表1'!_計画__都道府県</vt:lpstr>
      <vt:lpstr>'【観光】印刷用 表5'!_計画__都道府県</vt:lpstr>
      <vt:lpstr>'【観光】計画申請 入力'!_計画__都道府県</vt:lpstr>
      <vt:lpstr>'【観光】印刷用 表1'!_計画__法定協議会</vt:lpstr>
      <vt:lpstr>'【観光】印刷用 表5'!_計画__法定協議会</vt:lpstr>
      <vt:lpstr>'【観光】計画申請 入力'!_計画__法定協議会</vt:lpstr>
      <vt:lpstr>'【観光】印刷用 表1'!Print_Area</vt:lpstr>
      <vt:lpstr>'【観光】印刷用 表5'!Print_Area</vt:lpstr>
      <vt:lpstr>'【観光】計画申請 入力'!Print_Area</vt:lpstr>
      <vt:lpstr>愛知県</vt:lpstr>
      <vt:lpstr>愛媛県</vt:lpstr>
      <vt:lpstr>茨城県</vt:lpstr>
      <vt:lpstr>岡山県</vt:lpstr>
      <vt:lpstr>沖縄県</vt:lpstr>
      <vt:lpstr>岩手県</vt:lpstr>
      <vt:lpstr>岐阜県</vt:lpstr>
      <vt:lpstr>宮崎県</vt:lpstr>
      <vt:lpstr>宮城県</vt:lpstr>
      <vt:lpstr>京都府</vt:lpstr>
      <vt:lpstr>'【観光】印刷用 表1'!共通_基本情報の登録</vt:lpstr>
      <vt:lpstr>'【観光】印刷用 表5'!共通_基本情報の登録</vt:lpstr>
      <vt:lpstr>'【観光】計画申請 入力'!共通_基本情報の登録</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'【観光】印刷用 表1'!表１_地域公共交通確保維持事業により運行を確保・維持する運行系統の概要及び運送予定者_地域内フィーダー系統</vt:lpstr>
      <vt:lpstr>'【観光】印刷用 表5'!表１_地域公共交通確保維持事業により運行を確保・維持する運行系統の概要及び運送予定者_地域内フィーダー系統</vt:lpstr>
      <vt:lpstr>'【観光】計画申請 入力'!表１_地域公共交通確保維持事業により運行を確保・維持する運行系統の概要及び運送予定者_地域内フィーダー系統</vt:lpstr>
      <vt:lpstr>'【観光】印刷用 表1'!表１０_車両の取得計画の概要_自家用有償に係る車両購入__地域内フィーダー系統</vt:lpstr>
      <vt:lpstr>'【観光】印刷用 表5'!表１０_車両の取得計画の概要_自家用有償に係る車両購入__地域内フィーダー系統</vt:lpstr>
      <vt:lpstr>'【観光】計画申請 入力'!表１０_車両の取得計画の概要_自家用有償に係る車両購入__地域内フィーダー系統</vt:lpstr>
      <vt:lpstr>'【観光】印刷用 表1'!表１２_貨客混載の導入に係る計画の概要</vt:lpstr>
      <vt:lpstr>'【観光】印刷用 表5'!表１２_貨客混載の導入に係る計画の概要</vt:lpstr>
      <vt:lpstr>'【観光】計画申請 入力'!表１２_貨客混載の導入に係る計画の概要</vt:lpstr>
      <vt:lpstr>'【観光】印刷用 表1'!表５_地域公共交通確保維持改善事業を行う地域の概要</vt:lpstr>
      <vt:lpstr>'【観光】印刷用 表5'!表５_地域公共交通確保維持改善事業を行う地域の概要</vt:lpstr>
      <vt:lpstr>'【観光】計画申請 入力'!表５_地域公共交通確保維持改善事業を行う地域の概要</vt:lpstr>
      <vt:lpstr>'【観光】印刷用 表1'!表６_車両の取得計画の概要_車両減価償却費等補助__地域内フィーダー系統</vt:lpstr>
      <vt:lpstr>'【観光】印刷用 表5'!表６_車両の取得計画の概要_車両減価償却費等補助__地域内フィーダー系統</vt:lpstr>
      <vt:lpstr>'【観光】計画申請 入力'!表６_車両の取得計画の概要_車両減価償却費等補助__地域内フィーダー系統</vt:lpstr>
      <vt:lpstr>'【観光】印刷用 表1'!表８_車両の取得計画の概要_公有民営補助__地域内フィーダー系統</vt:lpstr>
      <vt:lpstr>'【観光】印刷用 表5'!表８_車両の取得計画の概要_公有民営補助__地域内フィーダー系統</vt:lpstr>
      <vt:lpstr>'【観光】計画申請 入力'!表８_車両の取得計画の概要_公有民営補助__地域内フィーダー系統</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2021-10-12T05:26:03Z</vt:filetime>
  </property>
  <property fmtid="{D5CDD505-2E9C-101B-9397-08002B2CF9AE}" pid="2" name="ContentTypeId">
    <vt:lpwstr>0x0101001BFEFCEBFF5A8547AC555C4B71C32FC9</vt:lpwstr>
  </property>
</Properties>
</file>