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00" yWindow="960" windowWidth="19395" windowHeight="9180"/>
  </bookViews>
  <sheets>
    <sheet name="施設Ａ" sheetId="1" r:id="rId1"/>
    <sheet name="施設Ａ（例)" sheetId="2" r:id="rId2"/>
  </sheets>
  <calcPr calcId="152511"/>
</workbook>
</file>

<file path=xl/calcChain.xml><?xml version="1.0" encoding="utf-8"?>
<calcChain xmlns="http://schemas.openxmlformats.org/spreadsheetml/2006/main">
  <c r="I56" i="2" l="1"/>
  <c r="H56" i="2"/>
  <c r="G56" i="2"/>
  <c r="F56" i="2"/>
  <c r="E56" i="2"/>
  <c r="B56" i="2"/>
  <c r="F54" i="2"/>
  <c r="C54" i="2"/>
  <c r="B49" i="2"/>
  <c r="F44" i="2"/>
  <c r="I44" i="2" s="1"/>
  <c r="C38" i="2"/>
  <c r="J35" i="2"/>
  <c r="J34" i="2"/>
  <c r="I33" i="2"/>
  <c r="I37" i="2" s="1"/>
  <c r="G33" i="2"/>
  <c r="G36" i="2" s="1"/>
  <c r="G37" i="2" s="1"/>
  <c r="E33" i="2"/>
  <c r="E36" i="2" s="1"/>
  <c r="E37" i="2" s="1"/>
  <c r="J32" i="2"/>
  <c r="J33" i="2" s="1"/>
  <c r="C56" i="2" s="1"/>
  <c r="J31" i="2"/>
  <c r="J30" i="2"/>
  <c r="H25" i="2"/>
  <c r="F25" i="2"/>
  <c r="D25" i="2"/>
  <c r="C11" i="2"/>
  <c r="I56" i="1"/>
  <c r="H56" i="1"/>
  <c r="G56" i="1"/>
  <c r="F56" i="1"/>
  <c r="E56" i="1"/>
  <c r="B56" i="1"/>
  <c r="F54" i="1"/>
  <c r="C54" i="1"/>
  <c r="B49" i="1"/>
  <c r="I44" i="1"/>
  <c r="B44" i="1" s="1"/>
  <c r="F44" i="1"/>
  <c r="I36" i="1"/>
  <c r="G36" i="1"/>
  <c r="E36" i="1"/>
  <c r="J35" i="1"/>
  <c r="J34" i="1"/>
  <c r="I33" i="1"/>
  <c r="G33" i="1"/>
  <c r="E33" i="1"/>
  <c r="J32" i="1"/>
  <c r="J31" i="1"/>
  <c r="J30" i="1"/>
  <c r="H25" i="1"/>
  <c r="F25" i="1"/>
  <c r="D25" i="1"/>
  <c r="C11" i="1"/>
  <c r="B44" i="2" l="1"/>
  <c r="H45" i="2" s="1"/>
  <c r="E37" i="1"/>
  <c r="G37" i="1"/>
  <c r="J33" i="1"/>
  <c r="C56" i="1" s="1"/>
  <c r="J36" i="1"/>
  <c r="D56" i="1" s="1"/>
  <c r="I37" i="1"/>
  <c r="J45" i="1"/>
  <c r="G45" i="1"/>
  <c r="C45" i="1"/>
  <c r="H45" i="1"/>
  <c r="D45" i="1"/>
  <c r="E45" i="1"/>
  <c r="J37" i="2"/>
  <c r="D11" i="2" s="1"/>
  <c r="J36" i="2"/>
  <c r="D56" i="2" s="1"/>
  <c r="F45" i="1"/>
  <c r="I45" i="1"/>
  <c r="J45" i="2"/>
  <c r="I36" i="2"/>
  <c r="E45" i="2" l="1"/>
  <c r="C45" i="2"/>
  <c r="G45" i="2"/>
  <c r="D45" i="2"/>
  <c r="F45" i="2"/>
  <c r="I45" i="2"/>
  <c r="B45" i="2" s="1"/>
  <c r="J37" i="1"/>
  <c r="D11" i="1" s="1"/>
  <c r="B45" i="1"/>
</calcChain>
</file>

<file path=xl/sharedStrings.xml><?xml version="1.0" encoding="utf-8"?>
<sst xmlns="http://schemas.openxmlformats.org/spreadsheetml/2006/main" count="217" uniqueCount="120">
  <si>
    <t>第七号書式Ａ</t>
    <rPh sb="0" eb="1">
      <t>ダイ</t>
    </rPh>
    <rPh sb="1" eb="2">
      <t>7</t>
    </rPh>
    <rPh sb="2" eb="3">
      <t>ゴウ</t>
    </rPh>
    <rPh sb="3" eb="5">
      <t>ショシキ</t>
    </rPh>
    <phoneticPr fontId="2"/>
  </si>
  <si>
    <t>船舶用機関等施設状況報告書Ａ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</si>
  <si>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</si>
  <si>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</si>
  <si>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※所轄運輸局等</t>
    <rPh sb="1" eb="3">
      <t>ショカツ</t>
    </rPh>
    <rPh sb="3" eb="6">
      <t>ウンユキョク</t>
    </rPh>
    <rPh sb="6" eb="7">
      <t>トウ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</si>
  <si>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</si>
  <si>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工　場　名</t>
    <rPh sb="0" eb="1">
      <t>コウ</t>
    </rPh>
    <rPh sb="2" eb="3">
      <t>バ</t>
    </rPh>
    <rPh sb="4" eb="5">
      <t>メイ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</si>
  <si>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</si>
  <si>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</si>
  <si>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</si>
  <si>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船舶用の
主要製品名</t>
    <rPh sb="0" eb="1">
      <t>フネ</t>
    </rPh>
    <rPh sb="1" eb="2">
      <t>ハク</t>
    </rPh>
    <rPh sb="2" eb="3">
      <t>ヨウ</t>
    </rPh>
    <rPh sb="5" eb="7">
      <t>シュヨウ</t>
    </rPh>
    <rPh sb="7" eb="10">
      <t>セイヒンメイ</t>
    </rPh>
    <phoneticPr fontId="2"/>
  </si>
  <si>
    <t>払込資本金</t>
    <rPh sb="0" eb="1">
      <t>フツ</t>
    </rPh>
    <rPh sb="1" eb="2">
      <t>コミ</t>
    </rPh>
    <rPh sb="2" eb="3">
      <t>シ</t>
    </rPh>
    <rPh sb="3" eb="4">
      <t>ホン</t>
    </rPh>
    <rPh sb="4" eb="5">
      <t>キン</t>
    </rPh>
    <phoneticPr fontId="2"/>
  </si>
  <si>
    <t>百万円</t>
  </si>
  <si>
    <t>東京事業所の所在地
及び電話番号</t>
    <rPh sb="0" eb="1">
      <t>ヒガシ</t>
    </rPh>
    <rPh sb="1" eb="2">
      <t>キョウ</t>
    </rPh>
    <rPh sb="2" eb="3">
      <t>コト</t>
    </rPh>
    <rPh sb="3" eb="4">
      <t>ギョウ</t>
    </rPh>
    <rPh sb="4" eb="5">
      <t>トコロ</t>
    </rPh>
    <rPh sb="6" eb="7">
      <t>トコロ</t>
    </rPh>
    <rPh sb="7" eb="8">
      <t>ザイ</t>
    </rPh>
    <rPh sb="8" eb="9">
      <t>チ</t>
    </rPh>
    <rPh sb="10" eb="11">
      <t>オヨ</t>
    </rPh>
    <rPh sb="12" eb="13">
      <t>デン</t>
    </rPh>
    <rPh sb="13" eb="14">
      <t>ハナシ</t>
    </rPh>
    <rPh sb="14" eb="15">
      <t>バン</t>
    </rPh>
    <rPh sb="15" eb="16">
      <t>ゴウ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</si>
  <si>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</si>
  <si>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</si>
  <si>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業種コード</t>
    <rPh sb="0" eb="1">
      <t>ギョウ</t>
    </rPh>
    <rPh sb="1" eb="2">
      <t>タネ</t>
    </rPh>
    <phoneticPr fontId="2"/>
  </si>
  <si>
    <t>資本金</t>
    <rPh sb="0" eb="3">
      <t>シホンキン</t>
    </rPh>
    <phoneticPr fontId="2"/>
  </si>
  <si>
    <t>従業員</t>
    <rPh sb="0" eb="3">
      <t>ジュウギョウイン</t>
    </rPh>
    <phoneticPr fontId="2"/>
  </si>
  <si>
    <t>※運輸局コード</t>
    <rPh sb="1" eb="4">
      <t>ウンユキョク</t>
    </rPh>
    <phoneticPr fontId="2"/>
  </si>
  <si>
    <t>※事業所コード</t>
    <rPh sb="1" eb="4">
      <t>ジギョウショ</t>
    </rPh>
    <phoneticPr fontId="2"/>
  </si>
  <si>
    <t>　１．建物及び敷地</t>
    <phoneticPr fontId="2"/>
  </si>
  <si>
    <t>建物名</t>
    <rPh sb="0" eb="1">
      <t>ダテ</t>
    </rPh>
    <rPh sb="1" eb="2">
      <t>モノ</t>
    </rPh>
    <rPh sb="2" eb="3">
      <t>メイ</t>
    </rPh>
    <phoneticPr fontId="2"/>
  </si>
  <si>
    <t>むね数</t>
    <rPh sb="2" eb="3">
      <t>スウ</t>
    </rPh>
    <phoneticPr fontId="2"/>
  </si>
  <si>
    <t>建築面積（㎡）</t>
    <phoneticPr fontId="2"/>
  </si>
  <si>
    <t>床面積（㎡）</t>
  </si>
  <si>
    <t>備　考</t>
    <rPh sb="0" eb="1">
      <t>ソナエ</t>
    </rPh>
    <rPh sb="2" eb="3">
      <t>コウ</t>
    </rPh>
    <phoneticPr fontId="2"/>
  </si>
  <si>
    <t>事務所</t>
    <rPh sb="0" eb="1">
      <t>コト</t>
    </rPh>
    <rPh sb="1" eb="2">
      <t>ツトム</t>
    </rPh>
    <rPh sb="2" eb="3">
      <t>トコロ</t>
    </rPh>
    <phoneticPr fontId="2"/>
  </si>
  <si>
    <t>機械工場</t>
    <rPh sb="0" eb="1">
      <t>キ</t>
    </rPh>
    <rPh sb="1" eb="2">
      <t>カセ</t>
    </rPh>
    <rPh sb="2" eb="3">
      <t>タクミ</t>
    </rPh>
    <rPh sb="3" eb="4">
      <t>バ</t>
    </rPh>
    <phoneticPr fontId="2"/>
  </si>
  <si>
    <t>仕上・組立工場</t>
    <rPh sb="0" eb="1">
      <t>ツカ</t>
    </rPh>
    <rPh sb="1" eb="2">
      <t>ウエ</t>
    </rPh>
    <rPh sb="3" eb="4">
      <t>クミ</t>
    </rPh>
    <rPh sb="4" eb="5">
      <t>タテ</t>
    </rPh>
    <rPh sb="5" eb="6">
      <t>タクミ</t>
    </rPh>
    <rPh sb="6" eb="7">
      <t>バ</t>
    </rPh>
    <phoneticPr fontId="2"/>
  </si>
  <si>
    <t>鋳造工場</t>
    <rPh sb="0" eb="1">
      <t>イ</t>
    </rPh>
    <rPh sb="1" eb="2">
      <t>ヅクリ</t>
    </rPh>
    <rPh sb="2" eb="3">
      <t>タクミ</t>
    </rPh>
    <rPh sb="3" eb="4">
      <t>バ</t>
    </rPh>
    <phoneticPr fontId="2"/>
  </si>
  <si>
    <t>鍛造工場</t>
    <rPh sb="0" eb="1">
      <t>キタ</t>
    </rPh>
    <rPh sb="1" eb="2">
      <t>ヅクリ</t>
    </rPh>
    <rPh sb="2" eb="3">
      <t>タクミ</t>
    </rPh>
    <rPh sb="3" eb="4">
      <t>バ</t>
    </rPh>
    <phoneticPr fontId="2"/>
  </si>
  <si>
    <t>木型工場</t>
    <rPh sb="0" eb="1">
      <t>キ</t>
    </rPh>
    <rPh sb="1" eb="2">
      <t>カタ</t>
    </rPh>
    <rPh sb="2" eb="3">
      <t>タクミ</t>
    </rPh>
    <rPh sb="3" eb="4">
      <t>バ</t>
    </rPh>
    <phoneticPr fontId="2"/>
  </si>
  <si>
    <t>製かん工場</t>
    <rPh sb="0" eb="1">
      <t>セイ</t>
    </rPh>
    <rPh sb="3" eb="4">
      <t>タクミ</t>
    </rPh>
    <rPh sb="4" eb="5">
      <t>バ</t>
    </rPh>
    <phoneticPr fontId="2"/>
  </si>
  <si>
    <t>倉庫</t>
    <rPh sb="0" eb="1">
      <t>クラ</t>
    </rPh>
    <rPh sb="1" eb="2">
      <t>コ</t>
    </rPh>
    <phoneticPr fontId="2"/>
  </si>
  <si>
    <t>設計室</t>
    <rPh sb="0" eb="1">
      <t>セツ</t>
    </rPh>
    <rPh sb="1" eb="2">
      <t>ケイ</t>
    </rPh>
    <rPh sb="2" eb="3">
      <t>シツ</t>
    </rPh>
    <phoneticPr fontId="2"/>
  </si>
  <si>
    <t>合　　　　計</t>
    <rPh sb="0" eb="1">
      <t>ゴウ</t>
    </rPh>
    <rPh sb="5" eb="6">
      <t>ケイ</t>
    </rPh>
    <phoneticPr fontId="2"/>
  </si>
  <si>
    <t>敷　　地　　面　　積</t>
    <rPh sb="0" eb="1">
      <t>シキ</t>
    </rPh>
    <rPh sb="3" eb="4">
      <t>チ</t>
    </rPh>
    <rPh sb="6" eb="7">
      <t>メン</t>
    </rPh>
    <rPh sb="9" eb="10">
      <t>セキ</t>
    </rPh>
    <phoneticPr fontId="2"/>
  </si>
  <si>
    <t>㎡</t>
    <phoneticPr fontId="2"/>
  </si>
  <si>
    <t>　２．従　業　員　数</t>
    <rPh sb="3" eb="4">
      <t>ジュウ</t>
    </rPh>
    <rPh sb="5" eb="6">
      <t>ギョウ</t>
    </rPh>
    <rPh sb="7" eb="8">
      <t>イン</t>
    </rPh>
    <rPh sb="9" eb="10">
      <t>カズ</t>
    </rPh>
    <phoneticPr fontId="2"/>
  </si>
  <si>
    <t>部　門　</t>
  </si>
  <si>
    <t>船　　舶　　部　　門</t>
    <phoneticPr fontId="2"/>
  </si>
  <si>
    <t>船舶部門以外の部門</t>
    <rPh sb="0" eb="2">
      <t>センパク</t>
    </rPh>
    <rPh sb="2" eb="4">
      <t>ブモン</t>
    </rPh>
    <rPh sb="4" eb="6">
      <t>イガイ</t>
    </rPh>
    <rPh sb="7" eb="9">
      <t>ブモン</t>
    </rPh>
    <phoneticPr fontId="2"/>
  </si>
  <si>
    <t>合　　計</t>
    <rPh sb="0" eb="1">
      <t>ゴウ</t>
    </rPh>
    <rPh sb="3" eb="4">
      <t>ケイ</t>
    </rPh>
    <phoneticPr fontId="2"/>
  </si>
  <si>
    <t>職　種</t>
    <rPh sb="0" eb="1">
      <t>ショク</t>
    </rPh>
    <rPh sb="2" eb="3">
      <t>タネ</t>
    </rPh>
    <phoneticPr fontId="2"/>
  </si>
  <si>
    <t>船舶用機関及び船舶用品の製造・修繕</t>
  </si>
  <si>
    <t>船舶の新造・修繕</t>
  </si>
  <si>
    <t>工員</t>
    <rPh sb="0" eb="2">
      <t>コウイン</t>
    </rPh>
    <phoneticPr fontId="2"/>
  </si>
  <si>
    <t>社内工</t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</si>
  <si>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ツネ</t>
    </rPh>
    <rPh sb="2" eb="3">
      <t>ヨウ</t>
    </rPh>
    <rPh sb="4" eb="5">
      <t>コウ</t>
    </rPh>
    <phoneticPr fontId="2"/>
  </si>
  <si>
    <r>
      <t xml:space="preserve">臨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ノゾム</t>
    </rPh>
    <rPh sb="2" eb="3">
      <t>ジ</t>
    </rPh>
    <rPh sb="4" eb="5">
      <t>コウ</t>
    </rPh>
    <phoneticPr fontId="2"/>
  </si>
  <si>
    <t>社　　外　　工</t>
    <rPh sb="0" eb="1">
      <t>シャ</t>
    </rPh>
    <rPh sb="3" eb="4">
      <t>ソト</t>
    </rPh>
    <rPh sb="6" eb="7">
      <t>コウ</t>
    </rPh>
    <phoneticPr fontId="2"/>
  </si>
  <si>
    <t>小　　　　　計</t>
    <rPh sb="0" eb="1">
      <t>ショウ</t>
    </rPh>
    <rPh sb="6" eb="7">
      <t>ケイ</t>
    </rPh>
    <phoneticPr fontId="2"/>
  </si>
  <si>
    <t>職員</t>
    <rPh sb="0" eb="2">
      <t>ショクイン</t>
    </rPh>
    <phoneticPr fontId="2"/>
  </si>
  <si>
    <t>事　　　　　務</t>
    <rPh sb="0" eb="1">
      <t>コト</t>
    </rPh>
    <rPh sb="6" eb="7">
      <t>ツトム</t>
    </rPh>
    <phoneticPr fontId="2"/>
  </si>
  <si>
    <t>技　　　　　術</t>
    <rPh sb="0" eb="1">
      <t>ワザ</t>
    </rPh>
    <rPh sb="6" eb="7">
      <t>ジュツ</t>
    </rPh>
    <phoneticPr fontId="2"/>
  </si>
  <si>
    <t>合　　　　　計</t>
    <rPh sb="0" eb="1">
      <t>ゴウ</t>
    </rPh>
    <rPh sb="6" eb="7">
      <t>ケイ</t>
    </rPh>
    <phoneticPr fontId="2"/>
  </si>
  <si>
    <t>年１月～１２月）</t>
  </si>
  <si>
    <t>　　（１）生産比率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</si>
  <si>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</si>
  <si>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船　舶　の</t>
    <rPh sb="0" eb="1">
      <t>フネ</t>
    </rPh>
    <rPh sb="2" eb="3">
      <t>ハク</t>
    </rPh>
    <phoneticPr fontId="2"/>
  </si>
  <si>
    <t>修　繕</t>
  </si>
  <si>
    <t>小　　計</t>
  </si>
  <si>
    <t>完成品</t>
  </si>
  <si>
    <t>部分品及び付属品</t>
  </si>
  <si>
    <t>電装工事等</t>
    <rPh sb="0" eb="2">
      <t>デンソウ</t>
    </rPh>
    <rPh sb="2" eb="4">
      <t>コウジ</t>
    </rPh>
    <rPh sb="4" eb="5">
      <t>トウ</t>
    </rPh>
    <phoneticPr fontId="2"/>
  </si>
  <si>
    <t>新造・修繕</t>
    <rPh sb="0" eb="2">
      <t>シンゾウ</t>
    </rPh>
    <phoneticPr fontId="2"/>
  </si>
  <si>
    <t>工　事　時　間　数</t>
  </si>
  <si>
    <t>船　　舶　　部　　門</t>
    <rPh sb="0" eb="1">
      <t>フネ</t>
    </rPh>
    <rPh sb="3" eb="4">
      <t>ハク</t>
    </rPh>
    <rPh sb="6" eb="7">
      <t>ブ</t>
    </rPh>
    <rPh sb="9" eb="10">
      <t>モン</t>
    </rPh>
    <phoneticPr fontId="2"/>
  </si>
  <si>
    <t>千時間</t>
    <rPh sb="0" eb="1">
      <t>セン</t>
    </rPh>
    <rPh sb="1" eb="3">
      <t>ジカン</t>
    </rPh>
    <phoneticPr fontId="2"/>
  </si>
  <si>
    <t>（注）１．※印の欄には、記入しないこと（運輸局、支局等が記入）。</t>
  </si>
  <si>
    <t>支局等コード</t>
    <rPh sb="0" eb="2">
      <t>シキョク</t>
    </rPh>
    <rPh sb="2" eb="3">
      <t>トウ</t>
    </rPh>
    <phoneticPr fontId="2"/>
  </si>
  <si>
    <t>都道府県コード</t>
    <rPh sb="0" eb="4">
      <t>トドウフケン</t>
    </rPh>
    <phoneticPr fontId="2"/>
  </si>
  <si>
    <t>事業所コード</t>
    <rPh sb="0" eb="3">
      <t>ジギョウショ</t>
    </rPh>
    <phoneticPr fontId="2"/>
  </si>
  <si>
    <t>事　業　所　の　略　称</t>
    <rPh sb="0" eb="1">
      <t>コト</t>
    </rPh>
    <rPh sb="2" eb="3">
      <t>ギョウ</t>
    </rPh>
    <rPh sb="4" eb="5">
      <t>ショ</t>
    </rPh>
    <rPh sb="8" eb="9">
      <t>リャク</t>
    </rPh>
    <rPh sb="10" eb="11">
      <t>ショウ</t>
    </rPh>
    <phoneticPr fontId="2"/>
  </si>
  <si>
    <t>工員数</t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</si>
  <si>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</si>
  <si>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造機製造</t>
    <rPh sb="0" eb="1">
      <t>ゾウ</t>
    </rPh>
    <rPh sb="1" eb="2">
      <t>キ</t>
    </rPh>
    <rPh sb="2" eb="4">
      <t>セイゾウ</t>
    </rPh>
    <phoneticPr fontId="2"/>
  </si>
  <si>
    <t>造機修繕</t>
    <rPh sb="0" eb="2">
      <t>ゾウキ</t>
    </rPh>
    <rPh sb="2" eb="4">
      <t>シュウゼン</t>
    </rPh>
    <phoneticPr fontId="2"/>
  </si>
  <si>
    <t>電装工事等</t>
    <rPh sb="0" eb="2">
      <t>デンソウ</t>
    </rPh>
    <rPh sb="2" eb="3">
      <t>コウ</t>
    </rPh>
    <rPh sb="3" eb="4">
      <t>コト</t>
    </rPh>
    <rPh sb="4" eb="5">
      <t>トウ</t>
    </rPh>
    <phoneticPr fontId="2"/>
  </si>
  <si>
    <t>造　船</t>
    <rPh sb="0" eb="1">
      <t>ゾウ</t>
    </rPh>
    <rPh sb="2" eb="3">
      <t>フネ</t>
    </rPh>
    <phoneticPr fontId="2"/>
  </si>
  <si>
    <t>その他</t>
    <rPh sb="2" eb="3">
      <t>タ</t>
    </rPh>
    <phoneticPr fontId="2"/>
  </si>
  <si>
    <t>大阪府○○○○　○－○－○</t>
    <rPh sb="0" eb="3">
      <t>オオサカフ</t>
    </rPh>
    <phoneticPr fontId="2"/>
  </si>
  <si>
    <t>同左</t>
    <rPh sb="0" eb="2">
      <t>ドウサ</t>
    </rPh>
    <phoneticPr fontId="2"/>
  </si>
  <si>
    <t>代表取締役社長　○○○○</t>
    <rPh sb="0" eb="2">
      <t>ダイヒョウ</t>
    </rPh>
    <rPh sb="2" eb="5">
      <t>トリシマリヤク</t>
    </rPh>
    <rPh sb="5" eb="7">
      <t>シャチョウ</t>
    </rPh>
    <phoneticPr fontId="2"/>
  </si>
  <si>
    <t>艤装品製造</t>
    <rPh sb="0" eb="3">
      <t>ギソウヒン</t>
    </rPh>
    <rPh sb="3" eb="5">
      <t>セイゾウ</t>
    </rPh>
    <phoneticPr fontId="2"/>
  </si>
  <si>
    <t>東京都○○○○　○－○－○</t>
    <phoneticPr fontId="2"/>
  </si>
  <si>
    <t>設計室含む</t>
    <rPh sb="0" eb="3">
      <t>セッケイシツ</t>
    </rPh>
    <rPh sb="3" eb="4">
      <t>フク</t>
    </rPh>
    <phoneticPr fontId="2"/>
  </si>
  <si>
    <t>ＦＡＸ</t>
    <phoneticPr fontId="2"/>
  </si>
  <si>
    <t>　１．建物及び敷地</t>
    <phoneticPr fontId="2"/>
  </si>
  <si>
    <t>建築面積（㎡）</t>
    <phoneticPr fontId="2"/>
  </si>
  <si>
    <t>㎡</t>
    <phoneticPr fontId="2"/>
  </si>
  <si>
    <t>船　　舶　　部　　門</t>
    <phoneticPr fontId="2"/>
  </si>
  <si>
    <t>　　（１）生産比率</t>
    <phoneticPr fontId="2"/>
  </si>
  <si>
    <t>工場の
全生産高
金額
比率（％）</t>
    <phoneticPr fontId="2"/>
  </si>
  <si>
    <t>船　　　舶　　　部　　　門</t>
    <phoneticPr fontId="2"/>
  </si>
  <si>
    <t>船舶部門
以外の部門</t>
    <phoneticPr fontId="2"/>
  </si>
  <si>
    <t>製　　造</t>
    <phoneticPr fontId="2"/>
  </si>
  <si>
    <t>　　（２）工事時間数</t>
    <phoneticPr fontId="2"/>
  </si>
  <si>
    <t>船舶用機関及び船舶用品の製造・修繕</t>
    <phoneticPr fontId="2"/>
  </si>
  <si>
    <t>船舶の新造・修繕</t>
    <phoneticPr fontId="2"/>
  </si>
  <si>
    <t>　　　２．工事時間数には、期間中の工員の実労働時間数の合計を記入すること。</t>
    <phoneticPr fontId="2"/>
  </si>
  <si>
    <t>　※以下は記入しないこと（運輸局、支局等が記入）。</t>
    <phoneticPr fontId="2"/>
  </si>
  <si>
    <t>1年</t>
    <phoneticPr fontId="2"/>
  </si>
  <si>
    <t>○○○○株式会社</t>
    <phoneticPr fontId="2"/>
  </si>
  <si>
    <t>工場の
全生産高
金額
比率（％）</t>
    <phoneticPr fontId="2"/>
  </si>
  <si>
    <t>船　　　舶　　　部　　　門</t>
    <phoneticPr fontId="2"/>
  </si>
  <si>
    <t>船舶部門
以外の部門</t>
    <phoneticPr fontId="2"/>
  </si>
  <si>
    <t>製　　造</t>
    <phoneticPr fontId="2"/>
  </si>
  <si>
    <t>　　（２）工事時間数</t>
    <phoneticPr fontId="2"/>
  </si>
  <si>
    <t>船舶用機関及び船舶用品の製造・修繕</t>
    <phoneticPr fontId="2"/>
  </si>
  <si>
    <t>船舶の新造・修繕</t>
    <phoneticPr fontId="2"/>
  </si>
  <si>
    <t>　　　２．工事時間数には、期間中の工員の実労働時間数の合計を記入すること。</t>
    <phoneticPr fontId="2"/>
  </si>
  <si>
    <t>　※以下は記入しないこと（運輸局、支局等が記入）。</t>
    <phoneticPr fontId="2"/>
  </si>
  <si>
    <t>四国運輸局</t>
    <rPh sb="0" eb="5">
      <t>ウンユキョク</t>
    </rPh>
    <phoneticPr fontId="2"/>
  </si>
  <si>
    <t>○○○工場</t>
    <phoneticPr fontId="2"/>
  </si>
  <si>
    <t>０３－２２２２－３３３３</t>
    <phoneticPr fontId="2"/>
  </si>
  <si>
    <t>０３－２２２２－４４４４</t>
    <phoneticPr fontId="2"/>
  </si>
  <si>
    <t>（</t>
    <phoneticPr fontId="2"/>
  </si>
  <si>
    <t>　３．生産能力　（</t>
    <rPh sb="3" eb="5">
      <t>セイサン</t>
    </rPh>
    <rPh sb="5" eb="7">
      <t>ノウリョク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</si>
</sst>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0"/>
    <numFmt numFmtId="178" formatCode="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sz val="9"/>
      <color rgb="FF0000CC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6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6" fillId="2" borderId="22" xfId="1" applyNumberFormat="1" applyFont="1" applyFill="1" applyBorder="1" applyAlignment="1"/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1" fillId="0" borderId="41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left" vertical="center"/>
    </xf>
    <xf numFmtId="0" fontId="1" fillId="0" borderId="31" xfId="0" applyNumberFormat="1" applyFont="1" applyFill="1" applyBorder="1" applyAlignment="1">
      <alignment vertical="center"/>
    </xf>
    <xf numFmtId="38" fontId="1" fillId="0" borderId="35" xfId="1" applyFont="1" applyFill="1" applyBorder="1" applyAlignment="1">
      <alignment horizontal="right" vertical="center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7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right" vertical="center" indent="1"/>
    </xf>
    <xf numFmtId="0" fontId="1" fillId="0" borderId="53" xfId="0" applyNumberFormat="1" applyFont="1" applyFill="1" applyBorder="1" applyAlignment="1">
      <alignment horizontal="center" vertical="center"/>
    </xf>
    <xf numFmtId="3" fontId="6" fillId="2" borderId="67" xfId="1" applyNumberFormat="1" applyFont="1" applyFill="1" applyBorder="1" applyAlignment="1">
      <alignment horizontal="right" vertical="center" indent="1"/>
    </xf>
    <xf numFmtId="3" fontId="6" fillId="2" borderId="71" xfId="1" applyNumberFormat="1" applyFont="1" applyFill="1" applyBorder="1" applyAlignment="1">
      <alignment horizontal="right" vertical="center" inden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shrinkToFit="1"/>
    </xf>
    <xf numFmtId="0" fontId="1" fillId="0" borderId="4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/>
    </xf>
    <xf numFmtId="178" fontId="6" fillId="2" borderId="5" xfId="1" applyNumberFormat="1" applyFont="1" applyFill="1" applyBorder="1" applyAlignment="1">
      <alignment horizontal="right" vertical="center" indent="1"/>
    </xf>
    <xf numFmtId="178" fontId="6" fillId="2" borderId="7" xfId="1" applyNumberFormat="1" applyFont="1" applyFill="1" applyBorder="1" applyAlignment="1">
      <alignment horizontal="right" vertical="center" indent="1"/>
    </xf>
    <xf numFmtId="178" fontId="6" fillId="2" borderId="2" xfId="1" applyNumberFormat="1" applyFont="1" applyFill="1" applyBorder="1" applyAlignment="1">
      <alignment horizontal="right" vertical="center" indent="1"/>
    </xf>
    <xf numFmtId="178" fontId="6" fillId="2" borderId="8" xfId="1" applyNumberFormat="1" applyFont="1" applyFill="1" applyBorder="1" applyAlignment="1">
      <alignment horizontal="right" vertical="center" indent="1"/>
    </xf>
    <xf numFmtId="0" fontId="1" fillId="0" borderId="62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horizontal="left" vertical="top"/>
    </xf>
    <xf numFmtId="178" fontId="6" fillId="2" borderId="44" xfId="1" applyNumberFormat="1" applyFont="1" applyFill="1" applyBorder="1" applyAlignment="1">
      <alignment horizontal="right" vertical="center" indent="1"/>
    </xf>
    <xf numFmtId="0" fontId="5" fillId="0" borderId="99" xfId="0" applyFont="1" applyFill="1" applyBorder="1" applyAlignment="1">
      <alignment horizontal="left" vertical="top"/>
    </xf>
    <xf numFmtId="0" fontId="1" fillId="0" borderId="7" xfId="0" applyNumberFormat="1" applyFont="1" applyFill="1" applyBorder="1" applyAlignment="1">
      <alignment horizontal="center" vertical="center" shrinkToFit="1"/>
    </xf>
    <xf numFmtId="177" fontId="1" fillId="0" borderId="102" xfId="0" applyNumberFormat="1" applyFont="1" applyFill="1" applyBorder="1" applyAlignment="1">
      <alignment horizontal="center" vertical="center"/>
    </xf>
    <xf numFmtId="0" fontId="1" fillId="0" borderId="103" xfId="0" applyNumberFormat="1" applyFont="1" applyFill="1" applyBorder="1" applyAlignment="1">
      <alignment horizontal="center" vertical="center"/>
    </xf>
    <xf numFmtId="0" fontId="1" fillId="0" borderId="105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0" fontId="1" fillId="0" borderId="106" xfId="0" applyNumberFormat="1" applyFont="1" applyFill="1" applyBorder="1" applyAlignment="1">
      <alignment horizontal="center" vertical="center" shrinkToFit="1"/>
    </xf>
    <xf numFmtId="0" fontId="1" fillId="0" borderId="107" xfId="0" applyNumberFormat="1" applyFont="1" applyFill="1" applyBorder="1" applyAlignment="1">
      <alignment horizontal="center" vertical="center" shrinkToFit="1"/>
    </xf>
    <xf numFmtId="38" fontId="1" fillId="0" borderId="93" xfId="1" applyFont="1" applyFill="1" applyBorder="1" applyAlignment="1">
      <alignment horizontal="right" vertical="center"/>
    </xf>
    <xf numFmtId="38" fontId="1" fillId="0" borderId="109" xfId="1" applyFont="1" applyFill="1" applyBorder="1" applyAlignment="1">
      <alignment horizontal="right" vertical="center"/>
    </xf>
    <xf numFmtId="38" fontId="1" fillId="0" borderId="94" xfId="1" applyFont="1" applyFill="1" applyBorder="1" applyAlignment="1">
      <alignment horizontal="right" vertical="center"/>
    </xf>
    <xf numFmtId="38" fontId="1" fillId="0" borderId="76" xfId="1" applyFont="1" applyFill="1" applyBorder="1" applyAlignment="1">
      <alignment horizontal="right" vertical="center"/>
    </xf>
    <xf numFmtId="0" fontId="1" fillId="2" borderId="43" xfId="0" applyNumberFormat="1" applyFont="1" applyFill="1" applyBorder="1" applyAlignment="1">
      <alignment horizontal="center" vertical="center"/>
    </xf>
    <xf numFmtId="0" fontId="5" fillId="2" borderId="52" xfId="0" applyNumberFormat="1" applyFont="1" applyFill="1" applyBorder="1" applyAlignment="1">
      <alignment horizontal="left" vertical="center" shrinkToFit="1"/>
    </xf>
    <xf numFmtId="0" fontId="5" fillId="2" borderId="16" xfId="0" applyNumberFormat="1" applyFont="1" applyFill="1" applyBorder="1" applyAlignment="1">
      <alignment horizontal="left" vertical="center" shrinkToFit="1"/>
    </xf>
    <xf numFmtId="0" fontId="5" fillId="2" borderId="56" xfId="0" applyNumberFormat="1" applyFont="1" applyFill="1" applyBorder="1" applyAlignment="1">
      <alignment horizontal="left" vertical="center" shrinkToFit="1"/>
    </xf>
    <xf numFmtId="3" fontId="1" fillId="3" borderId="72" xfId="1" applyNumberFormat="1" applyFont="1" applyFill="1" applyBorder="1" applyAlignment="1">
      <alignment horizontal="right" vertical="center" indent="1"/>
    </xf>
    <xf numFmtId="3" fontId="1" fillId="3" borderId="35" xfId="1" applyNumberFormat="1" applyFont="1" applyFill="1" applyBorder="1" applyAlignment="1">
      <alignment horizontal="right" vertical="center" indent="1"/>
    </xf>
    <xf numFmtId="3" fontId="1" fillId="3" borderId="45" xfId="1" applyNumberFormat="1" applyFont="1" applyFill="1" applyBorder="1" applyAlignment="1">
      <alignment horizontal="right" vertical="center" indent="1"/>
    </xf>
    <xf numFmtId="3" fontId="1" fillId="3" borderId="8" xfId="1" applyNumberFormat="1" applyFont="1" applyFill="1" applyBorder="1" applyAlignment="1">
      <alignment horizontal="right" vertical="center" indent="1"/>
    </xf>
    <xf numFmtId="3" fontId="1" fillId="3" borderId="68" xfId="1" applyNumberFormat="1" applyFont="1" applyFill="1" applyBorder="1" applyAlignment="1">
      <alignment horizontal="right" vertical="center" indent="1"/>
    </xf>
    <xf numFmtId="3" fontId="1" fillId="3" borderId="77" xfId="1" applyNumberFormat="1" applyFont="1" applyFill="1" applyBorder="1" applyAlignment="1">
      <alignment horizontal="right" vertical="center" indent="1"/>
    </xf>
    <xf numFmtId="3" fontId="1" fillId="3" borderId="76" xfId="1" applyNumberFormat="1" applyFont="1" applyFill="1" applyBorder="1" applyAlignment="1">
      <alignment horizontal="right" vertical="center" indent="1"/>
    </xf>
    <xf numFmtId="178" fontId="1" fillId="3" borderId="7" xfId="1" applyNumberFormat="1" applyFont="1" applyFill="1" applyBorder="1" applyAlignment="1">
      <alignment horizontal="right" vertical="center" indent="1"/>
    </xf>
    <xf numFmtId="176" fontId="1" fillId="3" borderId="94" xfId="2" applyNumberFormat="1" applyFont="1" applyFill="1" applyBorder="1" applyAlignment="1">
      <alignment horizontal="right" vertical="center" indent="1"/>
    </xf>
    <xf numFmtId="178" fontId="1" fillId="3" borderId="2" xfId="1" applyNumberFormat="1" applyFont="1" applyFill="1" applyBorder="1" applyAlignment="1">
      <alignment horizontal="right" vertical="center" indent="1"/>
    </xf>
    <xf numFmtId="176" fontId="1" fillId="3" borderId="95" xfId="2" applyNumberFormat="1" applyFont="1" applyFill="1" applyBorder="1" applyAlignment="1">
      <alignment horizontal="right" vertical="center" indent="1"/>
    </xf>
    <xf numFmtId="178" fontId="1" fillId="3" borderId="91" xfId="1" applyNumberFormat="1" applyFont="1" applyFill="1" applyBorder="1" applyAlignment="1">
      <alignment horizontal="right" vertical="center" indent="1"/>
    </xf>
    <xf numFmtId="176" fontId="1" fillId="3" borderId="92" xfId="2" applyNumberFormat="1" applyFont="1" applyFill="1" applyBorder="1" applyAlignment="1">
      <alignment horizontal="right" vertical="center" indent="1"/>
    </xf>
    <xf numFmtId="178" fontId="1" fillId="3" borderId="57" xfId="1" applyNumberFormat="1" applyFont="1" applyFill="1" applyBorder="1" applyAlignment="1">
      <alignment horizontal="right" vertical="center" indent="1"/>
    </xf>
    <xf numFmtId="0" fontId="1" fillId="3" borderId="0" xfId="0" applyNumberFormat="1" applyFont="1" applyFill="1" applyAlignment="1">
      <alignment horizontal="left" vertical="center"/>
    </xf>
    <xf numFmtId="176" fontId="1" fillId="3" borderId="93" xfId="2" applyNumberFormat="1" applyFont="1" applyFill="1" applyBorder="1" applyAlignment="1">
      <alignment horizontal="right" vertical="center" indent="1"/>
    </xf>
    <xf numFmtId="176" fontId="1" fillId="3" borderId="96" xfId="2" applyNumberFormat="1" applyFont="1" applyFill="1" applyBorder="1" applyAlignment="1">
      <alignment horizontal="right" vertical="center" indent="1"/>
    </xf>
    <xf numFmtId="0" fontId="7" fillId="2" borderId="43" xfId="0" applyNumberFormat="1" applyFont="1" applyFill="1" applyBorder="1" applyAlignment="1">
      <alignment horizontal="center" vertical="center"/>
    </xf>
    <xf numFmtId="0" fontId="8" fillId="2" borderId="52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left" vertical="center"/>
    </xf>
    <xf numFmtId="0" fontId="1" fillId="0" borderId="31" xfId="0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0" borderId="9" xfId="0" applyNumberFormat="1" applyFont="1" applyFill="1" applyBorder="1" applyAlignment="1">
      <alignment horizontal="distributed" vertical="center" indent="1"/>
    </xf>
    <xf numFmtId="0" fontId="1" fillId="0" borderId="14" xfId="0" applyNumberFormat="1" applyFont="1" applyFill="1" applyBorder="1" applyAlignment="1">
      <alignment horizontal="distributed" vertical="center" indent="1"/>
    </xf>
    <xf numFmtId="0" fontId="6" fillId="2" borderId="10" xfId="1" applyNumberFormat="1" applyFont="1" applyFill="1" applyBorder="1" applyAlignment="1">
      <alignment horizontal="right" vertical="center" indent="1"/>
    </xf>
    <xf numFmtId="0" fontId="6" fillId="2" borderId="11" xfId="1" applyNumberFormat="1" applyFont="1" applyFill="1" applyBorder="1" applyAlignment="1">
      <alignment horizontal="right" vertical="center" indent="1"/>
    </xf>
    <xf numFmtId="4" fontId="6" fillId="2" borderId="10" xfId="1" applyNumberFormat="1" applyFont="1" applyFill="1" applyBorder="1" applyAlignment="1">
      <alignment horizontal="right" vertical="center" indent="1"/>
    </xf>
    <xf numFmtId="4" fontId="6" fillId="2" borderId="11" xfId="1" applyNumberFormat="1" applyFont="1" applyFill="1" applyBorder="1" applyAlignment="1">
      <alignment horizontal="right" vertical="center" indent="1"/>
    </xf>
    <xf numFmtId="4" fontId="6" fillId="2" borderId="14" xfId="1" applyNumberFormat="1" applyFont="1" applyFill="1" applyBorder="1" applyAlignment="1">
      <alignment horizontal="right" vertical="center" indent="1"/>
    </xf>
    <xf numFmtId="0" fontId="1" fillId="0" borderId="38" xfId="0" applyNumberFormat="1" applyFont="1" applyFill="1" applyBorder="1" applyAlignment="1">
      <alignment horizontal="distributed" vertical="center" indent="1"/>
    </xf>
    <xf numFmtId="0" fontId="1" fillId="0" borderId="46" xfId="0" applyNumberFormat="1" applyFont="1" applyFill="1" applyBorder="1" applyAlignment="1">
      <alignment horizontal="distributed" vertical="center" indent="1"/>
    </xf>
    <xf numFmtId="0" fontId="1" fillId="0" borderId="47" xfId="0" applyNumberFormat="1" applyFont="1" applyFill="1" applyBorder="1" applyAlignment="1">
      <alignment horizontal="distributed" vertical="center" indent="2"/>
    </xf>
    <xf numFmtId="0" fontId="1" fillId="0" borderId="40" xfId="0" applyFont="1" applyFill="1" applyBorder="1" applyAlignment="1">
      <alignment horizontal="distributed" vertical="center" indent="2"/>
    </xf>
    <xf numFmtId="0" fontId="1" fillId="0" borderId="46" xfId="0" applyFont="1" applyFill="1" applyBorder="1" applyAlignment="1">
      <alignment horizontal="distributed" vertical="center" indent="2"/>
    </xf>
    <xf numFmtId="0" fontId="1" fillId="0" borderId="47" xfId="0" applyFont="1" applyFill="1" applyBorder="1" applyAlignment="1">
      <alignment horizontal="distributed" vertical="center" indent="2"/>
    </xf>
    <xf numFmtId="0" fontId="1" fillId="0" borderId="48" xfId="0" applyNumberFormat="1" applyFont="1" applyFill="1" applyBorder="1" applyAlignment="1">
      <alignment horizontal="distributed" vertical="center" indent="1"/>
    </xf>
    <xf numFmtId="0" fontId="1" fillId="0" borderId="49" xfId="0" applyNumberFormat="1" applyFont="1" applyFill="1" applyBorder="1" applyAlignment="1">
      <alignment horizontal="distributed" vertical="center" indent="1"/>
    </xf>
    <xf numFmtId="0" fontId="6" fillId="2" borderId="50" xfId="1" applyNumberFormat="1" applyFont="1" applyFill="1" applyBorder="1" applyAlignment="1">
      <alignment horizontal="right" vertical="center" indent="1"/>
    </xf>
    <xf numFmtId="0" fontId="6" fillId="2" borderId="51" xfId="1" applyNumberFormat="1" applyFont="1" applyFill="1" applyBorder="1" applyAlignment="1">
      <alignment horizontal="right" vertical="center" indent="1"/>
    </xf>
    <xf numFmtId="4" fontId="6" fillId="2" borderId="50" xfId="1" applyNumberFormat="1" applyFont="1" applyFill="1" applyBorder="1" applyAlignment="1">
      <alignment horizontal="right" vertical="center" indent="1"/>
    </xf>
    <xf numFmtId="4" fontId="6" fillId="2" borderId="51" xfId="1" applyNumberFormat="1" applyFont="1" applyFill="1" applyBorder="1" applyAlignment="1">
      <alignment horizontal="right" vertical="center" indent="1"/>
    </xf>
    <xf numFmtId="4" fontId="6" fillId="2" borderId="49" xfId="1" applyNumberFormat="1" applyFont="1" applyFill="1" applyBorder="1" applyAlignment="1">
      <alignment horizontal="right" vertical="center" indent="1"/>
    </xf>
    <xf numFmtId="0" fontId="1" fillId="0" borderId="111" xfId="0" applyNumberFormat="1" applyFont="1" applyFill="1" applyBorder="1" applyAlignment="1">
      <alignment vertical="center" shrinkToFit="1"/>
    </xf>
    <xf numFmtId="0" fontId="1" fillId="0" borderId="55" xfId="0" applyNumberFormat="1" applyFont="1" applyFill="1" applyBorder="1" applyAlignment="1">
      <alignment vertical="center" shrinkToFit="1"/>
    </xf>
    <xf numFmtId="0" fontId="6" fillId="2" borderId="53" xfId="1" applyNumberFormat="1" applyFont="1" applyFill="1" applyBorder="1" applyAlignment="1">
      <alignment horizontal="right" vertical="center" indent="1"/>
    </xf>
    <xf numFmtId="0" fontId="6" fillId="2" borderId="54" xfId="1" applyNumberFormat="1" applyFont="1" applyFill="1" applyBorder="1" applyAlignment="1">
      <alignment horizontal="right" vertical="center" indent="1"/>
    </xf>
    <xf numFmtId="4" fontId="6" fillId="2" borderId="53" xfId="1" applyNumberFormat="1" applyFont="1" applyFill="1" applyBorder="1" applyAlignment="1">
      <alignment horizontal="right" vertical="center" indent="1"/>
    </xf>
    <xf numFmtId="4" fontId="6" fillId="2" borderId="54" xfId="1" applyNumberFormat="1" applyFont="1" applyFill="1" applyBorder="1" applyAlignment="1">
      <alignment horizontal="right" vertical="center" indent="1"/>
    </xf>
    <xf numFmtId="4" fontId="6" fillId="2" borderId="55" xfId="1" applyNumberFormat="1" applyFont="1" applyFill="1" applyBorder="1" applyAlignment="1">
      <alignment horizontal="right" vertical="center" indent="1"/>
    </xf>
    <xf numFmtId="0" fontId="6" fillId="2" borderId="10" xfId="1" applyNumberFormat="1" applyFont="1" applyFill="1" applyBorder="1" applyAlignment="1">
      <alignment horizontal="right" vertical="center" indent="1" shrinkToFit="1"/>
    </xf>
    <xf numFmtId="0" fontId="6" fillId="2" borderId="14" xfId="1" applyNumberFormat="1" applyFont="1" applyFill="1" applyBorder="1" applyAlignment="1">
      <alignment horizontal="right" vertical="center" indent="1" shrinkToFit="1"/>
    </xf>
    <xf numFmtId="3" fontId="6" fillId="2" borderId="69" xfId="1" applyNumberFormat="1" applyFont="1" applyFill="1" applyBorder="1" applyAlignment="1">
      <alignment horizontal="right" vertical="center" indent="1"/>
    </xf>
    <xf numFmtId="3" fontId="6" fillId="2" borderId="70" xfId="1" applyNumberFormat="1" applyFont="1" applyFill="1" applyBorder="1" applyAlignment="1">
      <alignment horizontal="right" vertical="center" indent="1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1" fillId="3" borderId="44" xfId="1" applyNumberFormat="1" applyFill="1" applyBorder="1" applyAlignment="1">
      <alignment horizontal="right" vertical="center" indent="1"/>
    </xf>
    <xf numFmtId="0" fontId="1" fillId="3" borderId="58" xfId="1" applyNumberFormat="1" applyFill="1" applyBorder="1" applyAlignment="1">
      <alignment horizontal="right" vertical="center" indent="1"/>
    </xf>
    <xf numFmtId="4" fontId="1" fillId="3" borderId="44" xfId="1" applyNumberFormat="1" applyFill="1" applyBorder="1" applyAlignment="1">
      <alignment horizontal="right" vertical="center" indent="1"/>
    </xf>
    <xf numFmtId="4" fontId="1" fillId="3" borderId="59" xfId="1" applyNumberFormat="1" applyFill="1" applyBorder="1" applyAlignment="1">
      <alignment horizontal="right" vertical="center" indent="1"/>
    </xf>
    <xf numFmtId="4" fontId="1" fillId="3" borderId="58" xfId="1" applyNumberFormat="1" applyFill="1" applyBorder="1" applyAlignment="1">
      <alignment horizontal="right" vertical="center" indent="1"/>
    </xf>
    <xf numFmtId="0" fontId="1" fillId="0" borderId="61" xfId="0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center" vertical="center"/>
    </xf>
    <xf numFmtId="4" fontId="6" fillId="2" borderId="62" xfId="1" applyNumberFormat="1" applyFont="1" applyFill="1" applyBorder="1" applyAlignment="1">
      <alignment horizontal="right" vertical="center" indent="3"/>
    </xf>
    <xf numFmtId="3" fontId="1" fillId="3" borderId="44" xfId="1" applyNumberFormat="1" applyFont="1" applyFill="1" applyBorder="1" applyAlignment="1">
      <alignment horizontal="right" vertical="center" indent="1"/>
    </xf>
    <xf numFmtId="3" fontId="1" fillId="3" borderId="58" xfId="1" applyNumberFormat="1" applyFont="1" applyFill="1" applyBorder="1" applyAlignment="1">
      <alignment horizontal="right" vertical="center" indent="1"/>
    </xf>
    <xf numFmtId="0" fontId="1" fillId="0" borderId="64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3" fontId="1" fillId="3" borderId="26" xfId="1" applyNumberFormat="1" applyFont="1" applyFill="1" applyBorder="1" applyAlignment="1">
      <alignment horizontal="right" vertical="center" indent="1"/>
    </xf>
    <xf numFmtId="3" fontId="1" fillId="3" borderId="75" xfId="1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Alignment="1">
      <alignment horizontal="left" vertical="center" shrinkToFit="1"/>
    </xf>
    <xf numFmtId="0" fontId="1" fillId="0" borderId="0" xfId="0" applyNumberFormat="1" applyFont="1" applyFill="1" applyAlignment="1">
      <alignment horizontal="left" vertical="center" shrinkToFit="1"/>
    </xf>
    <xf numFmtId="0" fontId="1" fillId="0" borderId="73" xfId="0" applyNumberFormat="1" applyFont="1" applyFill="1" applyBorder="1" applyAlignment="1">
      <alignment horizontal="center" vertical="center"/>
    </xf>
    <xf numFmtId="0" fontId="1" fillId="0" borderId="7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right" vertical="center" indent="1"/>
    </xf>
    <xf numFmtId="3" fontId="6" fillId="2" borderId="6" xfId="1" applyNumberFormat="1" applyFont="1" applyFill="1" applyBorder="1" applyAlignment="1">
      <alignment horizontal="right" vertical="center" indent="1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3" fontId="6" fillId="2" borderId="53" xfId="1" applyNumberFormat="1" applyFont="1" applyFill="1" applyBorder="1" applyAlignment="1">
      <alignment horizontal="right" vertical="center" indent="1"/>
    </xf>
    <xf numFmtId="3" fontId="6" fillId="2" borderId="55" xfId="1" applyNumberFormat="1" applyFont="1" applyFill="1" applyBorder="1" applyAlignment="1">
      <alignment horizontal="right" vertical="center" indent="1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27" xfId="0" applyNumberFormat="1" applyFont="1" applyFill="1" applyBorder="1" applyAlignment="1">
      <alignment horizontal="right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NumberFormat="1" applyFont="1" applyFill="1" applyBorder="1" applyAlignment="1">
      <alignment horizontal="center" vertical="center" wrapText="1"/>
    </xf>
    <xf numFmtId="0" fontId="1" fillId="0" borderId="85" xfId="0" applyNumberFormat="1" applyFont="1" applyFill="1" applyBorder="1" applyAlignment="1">
      <alignment horizontal="center" vertical="center" wrapText="1"/>
    </xf>
    <xf numFmtId="0" fontId="1" fillId="0" borderId="88" xfId="0" applyNumberFormat="1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100" xfId="0" applyNumberFormat="1" applyFont="1" applyFill="1" applyBorder="1" applyAlignment="1">
      <alignment horizontal="left" vertical="center"/>
    </xf>
    <xf numFmtId="0" fontId="1" fillId="0" borderId="101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49" fontId="0" fillId="0" borderId="69" xfId="0" applyNumberForma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98" xfId="0" applyNumberFormat="1" applyFont="1" applyFill="1" applyBorder="1" applyAlignment="1">
      <alignment horizontal="center" vertical="center"/>
    </xf>
    <xf numFmtId="0" fontId="1" fillId="0" borderId="108" xfId="0" applyNumberFormat="1" applyFont="1" applyFill="1" applyBorder="1" applyAlignment="1">
      <alignment horizontal="center" vertical="center"/>
    </xf>
    <xf numFmtId="0" fontId="1" fillId="0" borderId="110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79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82" xfId="0" applyNumberFormat="1" applyFont="1" applyFill="1" applyBorder="1" applyAlignment="1">
      <alignment horizontal="center" vertical="center"/>
    </xf>
    <xf numFmtId="0" fontId="1" fillId="0" borderId="8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69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97" xfId="0" applyFont="1" applyFill="1" applyBorder="1" applyAlignment="1">
      <alignment horizontal="center" vertical="center" shrinkToFit="1"/>
    </xf>
    <xf numFmtId="0" fontId="1" fillId="0" borderId="8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30" xfId="0" applyNumberFormat="1" applyFont="1" applyFill="1" applyBorder="1" applyAlignment="1">
      <alignment horizontal="left" vertical="center"/>
    </xf>
    <xf numFmtId="0" fontId="7" fillId="2" borderId="31" xfId="0" applyNumberFormat="1" applyFont="1" applyFill="1" applyBorder="1" applyAlignment="1">
      <alignment horizontal="left" vertical="center"/>
    </xf>
    <xf numFmtId="0" fontId="7" fillId="2" borderId="32" xfId="0" applyNumberFormat="1" applyFont="1" applyFill="1" applyBorder="1" applyAlignment="1">
      <alignment horizontal="left" vertical="center"/>
    </xf>
    <xf numFmtId="0" fontId="7" fillId="2" borderId="34" xfId="0" applyNumberFormat="1" applyFont="1" applyFill="1" applyBorder="1" applyAlignment="1">
      <alignment horizontal="center" vertical="center"/>
    </xf>
    <xf numFmtId="0" fontId="7" fillId="2" borderId="35" xfId="0" applyNumberFormat="1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0" y="6438900"/>
          <a:ext cx="2857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52425" y="9810750"/>
          <a:ext cx="790575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0" y="6438900"/>
          <a:ext cx="2857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52425" y="9810750"/>
          <a:ext cx="790575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333375</xdr:colOff>
      <xdr:row>3</xdr:row>
      <xdr:rowOff>123825</xdr:rowOff>
    </xdr:from>
    <xdr:to>
      <xdr:col>5</xdr:col>
      <xdr:colOff>485775</xdr:colOff>
      <xdr:row>5</xdr:row>
      <xdr:rowOff>219075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3486150" y="838200"/>
          <a:ext cx="1114425" cy="571500"/>
        </a:xfrm>
        <a:prstGeom prst="wedgeRoundRectCallout">
          <a:avLst>
            <a:gd name="adj1" fmla="val -112327"/>
            <a:gd name="adj2" fmla="val 7085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百万円未満は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四捨五入</a:t>
          </a:r>
        </a:p>
      </xdr:txBody>
    </xdr:sp>
    <xdr:clientData/>
  </xdr:twoCellAnchor>
  <xdr:twoCellAnchor>
    <xdr:from>
      <xdr:col>7</xdr:col>
      <xdr:colOff>819150</xdr:colOff>
      <xdr:row>1</xdr:row>
      <xdr:rowOff>123825</xdr:rowOff>
    </xdr:from>
    <xdr:to>
      <xdr:col>11</xdr:col>
      <xdr:colOff>85725</xdr:colOff>
      <xdr:row>5</xdr:row>
      <xdr:rowOff>9525</xdr:rowOff>
    </xdr:to>
    <xdr:sp macro="" textlink="">
      <xdr:nvSpPr>
        <xdr:cNvPr id="7" name="AutoShape 15"/>
        <xdr:cNvSpPr>
          <a:spLocks noChangeArrowheads="1"/>
        </xdr:cNvSpPr>
      </xdr:nvSpPr>
      <xdr:spPr bwMode="auto">
        <a:xfrm>
          <a:off x="6858000" y="361950"/>
          <a:ext cx="2352675" cy="83820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○翌年の２月１５日までに提出。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0</xdr:col>
      <xdr:colOff>247650</xdr:colOff>
      <xdr:row>20</xdr:row>
      <xdr:rowOff>104775</xdr:rowOff>
    </xdr:from>
    <xdr:to>
      <xdr:col>3</xdr:col>
      <xdr:colOff>180975</xdr:colOff>
      <xdr:row>25</xdr:row>
      <xdr:rowOff>123825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247650" y="4867275"/>
          <a:ext cx="2124075" cy="1209675"/>
        </a:xfrm>
        <a:prstGeom prst="wedgeRoundRectCallout">
          <a:avLst>
            <a:gd name="adj1" fmla="val 30493"/>
            <a:gd name="adj2" fmla="val 12637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工員とは、製品の製造等に直接従事する者。（常用とは１ヵ月以上の雇用者。）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職員とは、工員以外の従業員。なお、技術職員とは、専門的技術上の事務・技術指導に従事する者。</a:t>
          </a:r>
        </a:p>
      </xdr:txBody>
    </xdr:sp>
    <xdr:clientData/>
  </xdr:twoCellAnchor>
  <xdr:twoCellAnchor>
    <xdr:from>
      <xdr:col>1</xdr:col>
      <xdr:colOff>942975</xdr:colOff>
      <xdr:row>38</xdr:row>
      <xdr:rowOff>114300</xdr:rowOff>
    </xdr:from>
    <xdr:to>
      <xdr:col>3</xdr:col>
      <xdr:colOff>885825</xdr:colOff>
      <xdr:row>39</xdr:row>
      <xdr:rowOff>104775</xdr:rowOff>
    </xdr:to>
    <xdr:sp macro="" textlink="">
      <xdr:nvSpPr>
        <xdr:cNvPr id="10" name="AutoShape 18"/>
        <xdr:cNvSpPr>
          <a:spLocks noChangeArrowheads="1"/>
        </xdr:cNvSpPr>
      </xdr:nvSpPr>
      <xdr:spPr bwMode="auto">
        <a:xfrm>
          <a:off x="1209675" y="9163050"/>
          <a:ext cx="1866900" cy="228600"/>
        </a:xfrm>
        <a:prstGeom prst="wedgeRoundRectCallout">
          <a:avLst>
            <a:gd name="adj1" fmla="val -42857"/>
            <a:gd name="adj2" fmla="val 44166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百万円未満は四捨五入</a:t>
          </a:r>
        </a:p>
      </xdr:txBody>
    </xdr:sp>
    <xdr:clientData/>
  </xdr:twoCellAnchor>
  <xdr:twoCellAnchor>
    <xdr:from>
      <xdr:col>2</xdr:col>
      <xdr:colOff>447675</xdr:colOff>
      <xdr:row>45</xdr:row>
      <xdr:rowOff>9525</xdr:rowOff>
    </xdr:from>
    <xdr:to>
      <xdr:col>4</xdr:col>
      <xdr:colOff>581025</xdr:colOff>
      <xdr:row>46</xdr:row>
      <xdr:rowOff>0</xdr:rowOff>
    </xdr:to>
    <xdr:sp macro="" textlink="">
      <xdr:nvSpPr>
        <xdr:cNvPr id="11" name="AutoShape 19"/>
        <xdr:cNvSpPr>
          <a:spLocks noChangeArrowheads="1"/>
        </xdr:cNvSpPr>
      </xdr:nvSpPr>
      <xdr:spPr bwMode="auto">
        <a:xfrm>
          <a:off x="1676400" y="10725150"/>
          <a:ext cx="2057400" cy="228600"/>
        </a:xfrm>
        <a:prstGeom prst="wedgeRoundRectCallout">
          <a:avLst>
            <a:gd name="adj1" fmla="val -20371"/>
            <a:gd name="adj2" fmla="val 2875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年間の工員の実労働時間数</a:t>
          </a:r>
        </a:p>
      </xdr:txBody>
    </xdr:sp>
    <xdr:clientData/>
  </xdr:twoCellAnchor>
  <xdr:twoCellAnchor>
    <xdr:from>
      <xdr:col>7</xdr:col>
      <xdr:colOff>323850</xdr:colOff>
      <xdr:row>37</xdr:row>
      <xdr:rowOff>47625</xdr:rowOff>
    </xdr:from>
    <xdr:to>
      <xdr:col>8</xdr:col>
      <xdr:colOff>638175</xdr:colOff>
      <xdr:row>39</xdr:row>
      <xdr:rowOff>200025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6362700" y="8858250"/>
          <a:ext cx="1276350" cy="628650"/>
        </a:xfrm>
        <a:prstGeom prst="wedgeRoundRectCallout">
          <a:avLst>
            <a:gd name="adj1" fmla="val 21640"/>
            <a:gd name="adj2" fmla="val -29567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２以上の部門がある場合に記入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1"/>
  </sheetPr>
  <dimension ref="A1:J56"/>
  <sheetViews>
    <sheetView tabSelected="1" workbookViewId="0"/>
  </sheetViews>
  <sheetFormatPr defaultColWidth="2.625" defaultRowHeight="13.5"/>
  <cols>
    <col min="1" max="1" width="3.5" style="4" customWidth="1"/>
    <col min="2" max="10" width="12.625" style="4" customWidth="1"/>
    <col min="11" max="256" width="2.625" style="4"/>
    <col min="257" max="257" width="3.5" style="4" customWidth="1"/>
    <col min="258" max="266" width="12.625" style="4" customWidth="1"/>
    <col min="267" max="512" width="2.625" style="4"/>
    <col min="513" max="513" width="3.5" style="4" customWidth="1"/>
    <col min="514" max="522" width="12.625" style="4" customWidth="1"/>
    <col min="523" max="768" width="2.625" style="4"/>
    <col min="769" max="769" width="3.5" style="4" customWidth="1"/>
    <col min="770" max="778" width="12.625" style="4" customWidth="1"/>
    <col min="779" max="1024" width="2.625" style="4"/>
    <col min="1025" max="1025" width="3.5" style="4" customWidth="1"/>
    <col min="1026" max="1034" width="12.625" style="4" customWidth="1"/>
    <col min="1035" max="1280" width="2.625" style="4"/>
    <col min="1281" max="1281" width="3.5" style="4" customWidth="1"/>
    <col min="1282" max="1290" width="12.625" style="4" customWidth="1"/>
    <col min="1291" max="1536" width="2.625" style="4"/>
    <col min="1537" max="1537" width="3.5" style="4" customWidth="1"/>
    <col min="1538" max="1546" width="12.625" style="4" customWidth="1"/>
    <col min="1547" max="1792" width="2.625" style="4"/>
    <col min="1793" max="1793" width="3.5" style="4" customWidth="1"/>
    <col min="1794" max="1802" width="12.625" style="4" customWidth="1"/>
    <col min="1803" max="2048" width="2.625" style="4"/>
    <col min="2049" max="2049" width="3.5" style="4" customWidth="1"/>
    <col min="2050" max="2058" width="12.625" style="4" customWidth="1"/>
    <col min="2059" max="2304" width="2.625" style="4"/>
    <col min="2305" max="2305" width="3.5" style="4" customWidth="1"/>
    <col min="2306" max="2314" width="12.625" style="4" customWidth="1"/>
    <col min="2315" max="2560" width="2.625" style="4"/>
    <col min="2561" max="2561" width="3.5" style="4" customWidth="1"/>
    <col min="2562" max="2570" width="12.625" style="4" customWidth="1"/>
    <col min="2571" max="2816" width="2.625" style="4"/>
    <col min="2817" max="2817" width="3.5" style="4" customWidth="1"/>
    <col min="2818" max="2826" width="12.625" style="4" customWidth="1"/>
    <col min="2827" max="3072" width="2.625" style="4"/>
    <col min="3073" max="3073" width="3.5" style="4" customWidth="1"/>
    <col min="3074" max="3082" width="12.625" style="4" customWidth="1"/>
    <col min="3083" max="3328" width="2.625" style="4"/>
    <col min="3329" max="3329" width="3.5" style="4" customWidth="1"/>
    <col min="3330" max="3338" width="12.625" style="4" customWidth="1"/>
    <col min="3339" max="3584" width="2.625" style="4"/>
    <col min="3585" max="3585" width="3.5" style="4" customWidth="1"/>
    <col min="3586" max="3594" width="12.625" style="4" customWidth="1"/>
    <col min="3595" max="3840" width="2.625" style="4"/>
    <col min="3841" max="3841" width="3.5" style="4" customWidth="1"/>
    <col min="3842" max="3850" width="12.625" style="4" customWidth="1"/>
    <col min="3851" max="4096" width="2.625" style="4"/>
    <col min="4097" max="4097" width="3.5" style="4" customWidth="1"/>
    <col min="4098" max="4106" width="12.625" style="4" customWidth="1"/>
    <col min="4107" max="4352" width="2.625" style="4"/>
    <col min="4353" max="4353" width="3.5" style="4" customWidth="1"/>
    <col min="4354" max="4362" width="12.625" style="4" customWidth="1"/>
    <col min="4363" max="4608" width="2.625" style="4"/>
    <col min="4609" max="4609" width="3.5" style="4" customWidth="1"/>
    <col min="4610" max="4618" width="12.625" style="4" customWidth="1"/>
    <col min="4619" max="4864" width="2.625" style="4"/>
    <col min="4865" max="4865" width="3.5" style="4" customWidth="1"/>
    <col min="4866" max="4874" width="12.625" style="4" customWidth="1"/>
    <col min="4875" max="5120" width="2.625" style="4"/>
    <col min="5121" max="5121" width="3.5" style="4" customWidth="1"/>
    <col min="5122" max="5130" width="12.625" style="4" customWidth="1"/>
    <col min="5131" max="5376" width="2.625" style="4"/>
    <col min="5377" max="5377" width="3.5" style="4" customWidth="1"/>
    <col min="5378" max="5386" width="12.625" style="4" customWidth="1"/>
    <col min="5387" max="5632" width="2.625" style="4"/>
    <col min="5633" max="5633" width="3.5" style="4" customWidth="1"/>
    <col min="5634" max="5642" width="12.625" style="4" customWidth="1"/>
    <col min="5643" max="5888" width="2.625" style="4"/>
    <col min="5889" max="5889" width="3.5" style="4" customWidth="1"/>
    <col min="5890" max="5898" width="12.625" style="4" customWidth="1"/>
    <col min="5899" max="6144" width="2.625" style="4"/>
    <col min="6145" max="6145" width="3.5" style="4" customWidth="1"/>
    <col min="6146" max="6154" width="12.625" style="4" customWidth="1"/>
    <col min="6155" max="6400" width="2.625" style="4"/>
    <col min="6401" max="6401" width="3.5" style="4" customWidth="1"/>
    <col min="6402" max="6410" width="12.625" style="4" customWidth="1"/>
    <col min="6411" max="6656" width="2.625" style="4"/>
    <col min="6657" max="6657" width="3.5" style="4" customWidth="1"/>
    <col min="6658" max="6666" width="12.625" style="4" customWidth="1"/>
    <col min="6667" max="6912" width="2.625" style="4"/>
    <col min="6913" max="6913" width="3.5" style="4" customWidth="1"/>
    <col min="6914" max="6922" width="12.625" style="4" customWidth="1"/>
    <col min="6923" max="7168" width="2.625" style="4"/>
    <col min="7169" max="7169" width="3.5" style="4" customWidth="1"/>
    <col min="7170" max="7178" width="12.625" style="4" customWidth="1"/>
    <col min="7179" max="7424" width="2.625" style="4"/>
    <col min="7425" max="7425" width="3.5" style="4" customWidth="1"/>
    <col min="7426" max="7434" width="12.625" style="4" customWidth="1"/>
    <col min="7435" max="7680" width="2.625" style="4"/>
    <col min="7681" max="7681" width="3.5" style="4" customWidth="1"/>
    <col min="7682" max="7690" width="12.625" style="4" customWidth="1"/>
    <col min="7691" max="7936" width="2.625" style="4"/>
    <col min="7937" max="7937" width="3.5" style="4" customWidth="1"/>
    <col min="7938" max="7946" width="12.625" style="4" customWidth="1"/>
    <col min="7947" max="8192" width="2.625" style="4"/>
    <col min="8193" max="8193" width="3.5" style="4" customWidth="1"/>
    <col min="8194" max="8202" width="12.625" style="4" customWidth="1"/>
    <col min="8203" max="8448" width="2.625" style="4"/>
    <col min="8449" max="8449" width="3.5" style="4" customWidth="1"/>
    <col min="8450" max="8458" width="12.625" style="4" customWidth="1"/>
    <col min="8459" max="8704" width="2.625" style="4"/>
    <col min="8705" max="8705" width="3.5" style="4" customWidth="1"/>
    <col min="8706" max="8714" width="12.625" style="4" customWidth="1"/>
    <col min="8715" max="8960" width="2.625" style="4"/>
    <col min="8961" max="8961" width="3.5" style="4" customWidth="1"/>
    <col min="8962" max="8970" width="12.625" style="4" customWidth="1"/>
    <col min="8971" max="9216" width="2.625" style="4"/>
    <col min="9217" max="9217" width="3.5" style="4" customWidth="1"/>
    <col min="9218" max="9226" width="12.625" style="4" customWidth="1"/>
    <col min="9227" max="9472" width="2.625" style="4"/>
    <col min="9473" max="9473" width="3.5" style="4" customWidth="1"/>
    <col min="9474" max="9482" width="12.625" style="4" customWidth="1"/>
    <col min="9483" max="9728" width="2.625" style="4"/>
    <col min="9729" max="9729" width="3.5" style="4" customWidth="1"/>
    <col min="9730" max="9738" width="12.625" style="4" customWidth="1"/>
    <col min="9739" max="9984" width="2.625" style="4"/>
    <col min="9985" max="9985" width="3.5" style="4" customWidth="1"/>
    <col min="9986" max="9994" width="12.625" style="4" customWidth="1"/>
    <col min="9995" max="10240" width="2.625" style="4"/>
    <col min="10241" max="10241" width="3.5" style="4" customWidth="1"/>
    <col min="10242" max="10250" width="12.625" style="4" customWidth="1"/>
    <col min="10251" max="10496" width="2.625" style="4"/>
    <col min="10497" max="10497" width="3.5" style="4" customWidth="1"/>
    <col min="10498" max="10506" width="12.625" style="4" customWidth="1"/>
    <col min="10507" max="10752" width="2.625" style="4"/>
    <col min="10753" max="10753" width="3.5" style="4" customWidth="1"/>
    <col min="10754" max="10762" width="12.625" style="4" customWidth="1"/>
    <col min="10763" max="11008" width="2.625" style="4"/>
    <col min="11009" max="11009" width="3.5" style="4" customWidth="1"/>
    <col min="11010" max="11018" width="12.625" style="4" customWidth="1"/>
    <col min="11019" max="11264" width="2.625" style="4"/>
    <col min="11265" max="11265" width="3.5" style="4" customWidth="1"/>
    <col min="11266" max="11274" width="12.625" style="4" customWidth="1"/>
    <col min="11275" max="11520" width="2.625" style="4"/>
    <col min="11521" max="11521" width="3.5" style="4" customWidth="1"/>
    <col min="11522" max="11530" width="12.625" style="4" customWidth="1"/>
    <col min="11531" max="11776" width="2.625" style="4"/>
    <col min="11777" max="11777" width="3.5" style="4" customWidth="1"/>
    <col min="11778" max="11786" width="12.625" style="4" customWidth="1"/>
    <col min="11787" max="12032" width="2.625" style="4"/>
    <col min="12033" max="12033" width="3.5" style="4" customWidth="1"/>
    <col min="12034" max="12042" width="12.625" style="4" customWidth="1"/>
    <col min="12043" max="12288" width="2.625" style="4"/>
    <col min="12289" max="12289" width="3.5" style="4" customWidth="1"/>
    <col min="12290" max="12298" width="12.625" style="4" customWidth="1"/>
    <col min="12299" max="12544" width="2.625" style="4"/>
    <col min="12545" max="12545" width="3.5" style="4" customWidth="1"/>
    <col min="12546" max="12554" width="12.625" style="4" customWidth="1"/>
    <col min="12555" max="12800" width="2.625" style="4"/>
    <col min="12801" max="12801" width="3.5" style="4" customWidth="1"/>
    <col min="12802" max="12810" width="12.625" style="4" customWidth="1"/>
    <col min="12811" max="13056" width="2.625" style="4"/>
    <col min="13057" max="13057" width="3.5" style="4" customWidth="1"/>
    <col min="13058" max="13066" width="12.625" style="4" customWidth="1"/>
    <col min="13067" max="13312" width="2.625" style="4"/>
    <col min="13313" max="13313" width="3.5" style="4" customWidth="1"/>
    <col min="13314" max="13322" width="12.625" style="4" customWidth="1"/>
    <col min="13323" max="13568" width="2.625" style="4"/>
    <col min="13569" max="13569" width="3.5" style="4" customWidth="1"/>
    <col min="13570" max="13578" width="12.625" style="4" customWidth="1"/>
    <col min="13579" max="13824" width="2.625" style="4"/>
    <col min="13825" max="13825" width="3.5" style="4" customWidth="1"/>
    <col min="13826" max="13834" width="12.625" style="4" customWidth="1"/>
    <col min="13835" max="14080" width="2.625" style="4"/>
    <col min="14081" max="14081" width="3.5" style="4" customWidth="1"/>
    <col min="14082" max="14090" width="12.625" style="4" customWidth="1"/>
    <col min="14091" max="14336" width="2.625" style="4"/>
    <col min="14337" max="14337" width="3.5" style="4" customWidth="1"/>
    <col min="14338" max="14346" width="12.625" style="4" customWidth="1"/>
    <col min="14347" max="14592" width="2.625" style="4"/>
    <col min="14593" max="14593" width="3.5" style="4" customWidth="1"/>
    <col min="14594" max="14602" width="12.625" style="4" customWidth="1"/>
    <col min="14603" max="14848" width="2.625" style="4"/>
    <col min="14849" max="14849" width="3.5" style="4" customWidth="1"/>
    <col min="14850" max="14858" width="12.625" style="4" customWidth="1"/>
    <col min="14859" max="15104" width="2.625" style="4"/>
    <col min="15105" max="15105" width="3.5" style="4" customWidth="1"/>
    <col min="15106" max="15114" width="12.625" style="4" customWidth="1"/>
    <col min="15115" max="15360" width="2.625" style="4"/>
    <col min="15361" max="15361" width="3.5" style="4" customWidth="1"/>
    <col min="15362" max="15370" width="12.625" style="4" customWidth="1"/>
    <col min="15371" max="15616" width="2.625" style="4"/>
    <col min="15617" max="15617" width="3.5" style="4" customWidth="1"/>
    <col min="15618" max="15626" width="12.625" style="4" customWidth="1"/>
    <col min="15627" max="15872" width="2.625" style="4"/>
    <col min="15873" max="15873" width="3.5" style="4" customWidth="1"/>
    <col min="15874" max="15882" width="12.625" style="4" customWidth="1"/>
    <col min="15883" max="16128" width="2.625" style="4"/>
    <col min="16129" max="16129" width="3.5" style="4" customWidth="1"/>
    <col min="16130" max="16138" width="12.625" style="4" customWidth="1"/>
    <col min="16139" max="16384" width="2.625" style="4"/>
  </cols>
  <sheetData>
    <row r="1" spans="1:10" ht="18.95" customHeight="1">
      <c r="B1" s="5" t="s">
        <v>0</v>
      </c>
      <c r="C1" s="1"/>
      <c r="D1" s="110" t="s">
        <v>1</v>
      </c>
      <c r="E1" s="110"/>
      <c r="F1" s="110"/>
      <c r="G1" s="110"/>
      <c r="H1" s="2"/>
      <c r="I1" s="2"/>
      <c r="J1" s="2"/>
    </row>
    <row r="2" spans="1:10" ht="18.95" customHeight="1" thickBot="1">
      <c r="A2" s="6"/>
      <c r="B2" s="6"/>
      <c r="C2" s="6"/>
      <c r="D2" s="6"/>
      <c r="E2" s="6"/>
      <c r="F2" s="6"/>
      <c r="G2" s="88" t="s">
        <v>118</v>
      </c>
      <c r="H2" s="7"/>
      <c r="I2" s="6" t="s">
        <v>2</v>
      </c>
      <c r="J2" s="6"/>
    </row>
    <row r="3" spans="1:10" ht="18.95" customHeight="1">
      <c r="A3" s="6"/>
      <c r="B3" s="8" t="s">
        <v>3</v>
      </c>
      <c r="C3" s="111"/>
      <c r="D3" s="112"/>
      <c r="E3" s="112"/>
      <c r="F3" s="113"/>
      <c r="G3" s="9" t="s">
        <v>4</v>
      </c>
      <c r="H3" s="114" t="s">
        <v>114</v>
      </c>
      <c r="I3" s="115"/>
      <c r="J3" s="116"/>
    </row>
    <row r="4" spans="1:10" ht="18.95" customHeight="1">
      <c r="A4" s="6"/>
      <c r="B4" s="10" t="s">
        <v>5</v>
      </c>
      <c r="C4" s="89"/>
      <c r="D4" s="90"/>
      <c r="E4" s="90"/>
      <c r="F4" s="91"/>
      <c r="G4" s="11" t="s">
        <v>6</v>
      </c>
      <c r="H4" s="117"/>
      <c r="I4" s="118"/>
      <c r="J4" s="119"/>
    </row>
    <row r="5" spans="1:10" ht="18.95" customHeight="1">
      <c r="A5" s="6"/>
      <c r="B5" s="10" t="s">
        <v>7</v>
      </c>
      <c r="C5" s="89"/>
      <c r="D5" s="90"/>
      <c r="E5" s="90"/>
      <c r="F5" s="91"/>
      <c r="G5" s="11" t="s">
        <v>8</v>
      </c>
      <c r="H5" s="120"/>
      <c r="I5" s="121"/>
      <c r="J5" s="122"/>
    </row>
    <row r="6" spans="1:10" ht="18.95" customHeight="1">
      <c r="A6" s="6"/>
      <c r="B6" s="10" t="s">
        <v>9</v>
      </c>
      <c r="C6" s="89"/>
      <c r="D6" s="90"/>
      <c r="E6" s="90"/>
      <c r="F6" s="91"/>
      <c r="G6" s="92" t="s">
        <v>10</v>
      </c>
      <c r="H6" s="94"/>
      <c r="I6" s="95"/>
      <c r="J6" s="96"/>
    </row>
    <row r="7" spans="1:10" ht="18.95" customHeight="1" thickBot="1">
      <c r="A7" s="6"/>
      <c r="B7" s="12" t="s">
        <v>11</v>
      </c>
      <c r="C7" s="13"/>
      <c r="D7" s="14" t="s">
        <v>12</v>
      </c>
      <c r="E7" s="6"/>
      <c r="F7" s="15"/>
      <c r="G7" s="93"/>
      <c r="H7" s="97"/>
      <c r="I7" s="98"/>
      <c r="J7" s="99"/>
    </row>
    <row r="8" spans="1:10" ht="18.95" customHeight="1">
      <c r="A8" s="6"/>
      <c r="B8" s="100" t="s">
        <v>13</v>
      </c>
      <c r="C8" s="101"/>
      <c r="D8" s="103"/>
      <c r="E8" s="104"/>
      <c r="F8" s="104"/>
      <c r="G8" s="104"/>
      <c r="H8" s="104"/>
      <c r="I8" s="105"/>
      <c r="J8" s="6"/>
    </row>
    <row r="9" spans="1:10" ht="18.95" customHeight="1" thickBot="1">
      <c r="A9" s="6"/>
      <c r="B9" s="102"/>
      <c r="C9" s="101"/>
      <c r="D9" s="16" t="s">
        <v>14</v>
      </c>
      <c r="E9" s="106"/>
      <c r="F9" s="107"/>
      <c r="G9" s="16" t="s">
        <v>88</v>
      </c>
      <c r="H9" s="108"/>
      <c r="I9" s="109"/>
      <c r="J9" s="6"/>
    </row>
    <row r="10" spans="1:10" ht="18.95" customHeight="1">
      <c r="A10" s="6"/>
      <c r="B10" s="17" t="s">
        <v>16</v>
      </c>
      <c r="C10" s="18" t="s">
        <v>17</v>
      </c>
      <c r="D10" s="18" t="s">
        <v>18</v>
      </c>
      <c r="E10" s="19" t="s">
        <v>19</v>
      </c>
      <c r="F10" s="20" t="s">
        <v>20</v>
      </c>
      <c r="G10" s="21"/>
      <c r="H10" s="22"/>
      <c r="I10" s="6"/>
      <c r="J10" s="6"/>
    </row>
    <row r="11" spans="1:10" ht="18.95" customHeight="1" thickBot="1">
      <c r="A11" s="6"/>
      <c r="B11" s="65"/>
      <c r="C11" s="23">
        <f>C7</f>
        <v>0</v>
      </c>
      <c r="D11" s="23">
        <f>J37</f>
        <v>0</v>
      </c>
      <c r="E11" s="24">
        <v>9</v>
      </c>
      <c r="F11" s="25"/>
      <c r="G11" s="26"/>
      <c r="H11" s="27"/>
      <c r="I11" s="6"/>
      <c r="J11" s="6"/>
    </row>
    <row r="12" spans="1:10" ht="18.95" customHeight="1" thickBot="1">
      <c r="A12" s="6" t="s">
        <v>89</v>
      </c>
      <c r="B12" s="28"/>
      <c r="C12" s="28"/>
      <c r="D12" s="6"/>
      <c r="E12" s="6"/>
      <c r="F12" s="6"/>
      <c r="G12" s="6"/>
      <c r="H12" s="6"/>
      <c r="I12" s="6"/>
      <c r="J12" s="6"/>
    </row>
    <row r="13" spans="1:10" ht="18.95" customHeight="1">
      <c r="A13" s="6"/>
      <c r="B13" s="130" t="s">
        <v>22</v>
      </c>
      <c r="C13" s="131"/>
      <c r="D13" s="132" t="s">
        <v>23</v>
      </c>
      <c r="E13" s="132"/>
      <c r="F13" s="133" t="s">
        <v>90</v>
      </c>
      <c r="G13" s="134"/>
      <c r="H13" s="135" t="s">
        <v>25</v>
      </c>
      <c r="I13" s="134"/>
      <c r="J13" s="29" t="s">
        <v>26</v>
      </c>
    </row>
    <row r="14" spans="1:10" ht="18.95" customHeight="1">
      <c r="A14" s="6"/>
      <c r="B14" s="136" t="s">
        <v>27</v>
      </c>
      <c r="C14" s="137"/>
      <c r="D14" s="138"/>
      <c r="E14" s="139"/>
      <c r="F14" s="140"/>
      <c r="G14" s="141"/>
      <c r="H14" s="140"/>
      <c r="I14" s="142"/>
      <c r="J14" s="66"/>
    </row>
    <row r="15" spans="1:10" ht="18.95" customHeight="1">
      <c r="A15" s="6"/>
      <c r="B15" s="123" t="s">
        <v>28</v>
      </c>
      <c r="C15" s="124"/>
      <c r="D15" s="125"/>
      <c r="E15" s="126"/>
      <c r="F15" s="127"/>
      <c r="G15" s="128"/>
      <c r="H15" s="127"/>
      <c r="I15" s="129"/>
      <c r="J15" s="67"/>
    </row>
    <row r="16" spans="1:10" ht="18.95" customHeight="1">
      <c r="A16" s="6"/>
      <c r="B16" s="123" t="s">
        <v>29</v>
      </c>
      <c r="C16" s="124"/>
      <c r="D16" s="125"/>
      <c r="E16" s="126"/>
      <c r="F16" s="127"/>
      <c r="G16" s="128"/>
      <c r="H16" s="127"/>
      <c r="I16" s="129"/>
      <c r="J16" s="67"/>
    </row>
    <row r="17" spans="1:10" ht="18.95" customHeight="1">
      <c r="A17" s="6"/>
      <c r="B17" s="123" t="s">
        <v>30</v>
      </c>
      <c r="C17" s="124"/>
      <c r="D17" s="125"/>
      <c r="E17" s="126"/>
      <c r="F17" s="127"/>
      <c r="G17" s="128"/>
      <c r="H17" s="127"/>
      <c r="I17" s="129"/>
      <c r="J17" s="67"/>
    </row>
    <row r="18" spans="1:10" ht="18.95" customHeight="1">
      <c r="A18" s="6"/>
      <c r="B18" s="123" t="s">
        <v>31</v>
      </c>
      <c r="C18" s="124"/>
      <c r="D18" s="125"/>
      <c r="E18" s="126"/>
      <c r="F18" s="127"/>
      <c r="G18" s="128"/>
      <c r="H18" s="127"/>
      <c r="I18" s="129"/>
      <c r="J18" s="67"/>
    </row>
    <row r="19" spans="1:10" ht="18.95" customHeight="1">
      <c r="A19" s="6"/>
      <c r="B19" s="123" t="s">
        <v>32</v>
      </c>
      <c r="C19" s="124"/>
      <c r="D19" s="125"/>
      <c r="E19" s="126"/>
      <c r="F19" s="127"/>
      <c r="G19" s="128"/>
      <c r="H19" s="127"/>
      <c r="I19" s="129"/>
      <c r="J19" s="67"/>
    </row>
    <row r="20" spans="1:10" ht="18.95" customHeight="1">
      <c r="A20" s="6"/>
      <c r="B20" s="123" t="s">
        <v>33</v>
      </c>
      <c r="C20" s="124"/>
      <c r="D20" s="125"/>
      <c r="E20" s="126"/>
      <c r="F20" s="127"/>
      <c r="G20" s="128"/>
      <c r="H20" s="127"/>
      <c r="I20" s="129"/>
      <c r="J20" s="67"/>
    </row>
    <row r="21" spans="1:10" ht="18.95" customHeight="1">
      <c r="A21" s="6"/>
      <c r="B21" s="123" t="s">
        <v>34</v>
      </c>
      <c r="C21" s="124"/>
      <c r="D21" s="150"/>
      <c r="E21" s="151"/>
      <c r="F21" s="127"/>
      <c r="G21" s="128"/>
      <c r="H21" s="127"/>
      <c r="I21" s="129"/>
      <c r="J21" s="67"/>
    </row>
    <row r="22" spans="1:10" ht="18.95" customHeight="1">
      <c r="A22" s="6"/>
      <c r="B22" s="123" t="s">
        <v>35</v>
      </c>
      <c r="C22" s="124"/>
      <c r="D22" s="125"/>
      <c r="E22" s="126"/>
      <c r="F22" s="127"/>
      <c r="G22" s="128"/>
      <c r="H22" s="127"/>
      <c r="I22" s="129"/>
      <c r="J22" s="67"/>
    </row>
    <row r="23" spans="1:10" ht="18.95" customHeight="1">
      <c r="A23" s="6"/>
      <c r="B23" s="123"/>
      <c r="C23" s="124"/>
      <c r="D23" s="125"/>
      <c r="E23" s="126"/>
      <c r="F23" s="127"/>
      <c r="G23" s="128"/>
      <c r="H23" s="127"/>
      <c r="I23" s="129"/>
      <c r="J23" s="67"/>
    </row>
    <row r="24" spans="1:10" ht="18.95" customHeight="1">
      <c r="A24" s="6"/>
      <c r="B24" s="143"/>
      <c r="C24" s="144"/>
      <c r="D24" s="145"/>
      <c r="E24" s="146"/>
      <c r="F24" s="147"/>
      <c r="G24" s="148"/>
      <c r="H24" s="147"/>
      <c r="I24" s="149"/>
      <c r="J24" s="68"/>
    </row>
    <row r="25" spans="1:10" ht="18.95" customHeight="1" thickBot="1">
      <c r="A25" s="6"/>
      <c r="B25" s="164" t="s">
        <v>36</v>
      </c>
      <c r="C25" s="155"/>
      <c r="D25" s="165">
        <f>SUM(D14:E24)</f>
        <v>0</v>
      </c>
      <c r="E25" s="166"/>
      <c r="F25" s="167">
        <f>SUM(F14:G24)</f>
        <v>0</v>
      </c>
      <c r="G25" s="168"/>
      <c r="H25" s="167">
        <f>SUM(H14:I24)</f>
        <v>0</v>
      </c>
      <c r="I25" s="169"/>
      <c r="J25" s="3"/>
    </row>
    <row r="26" spans="1:10" ht="18.95" customHeight="1" thickBot="1">
      <c r="A26" s="6"/>
      <c r="B26" s="170" t="s">
        <v>37</v>
      </c>
      <c r="C26" s="171"/>
      <c r="D26" s="172"/>
      <c r="E26" s="172"/>
      <c r="F26" s="30" t="s">
        <v>91</v>
      </c>
      <c r="G26" s="6"/>
      <c r="H26" s="6"/>
      <c r="I26" s="6"/>
      <c r="J26" s="6"/>
    </row>
    <row r="27" spans="1:10" ht="18.95" customHeight="1" thickBot="1">
      <c r="A27" s="156" t="s">
        <v>39</v>
      </c>
      <c r="B27" s="156"/>
      <c r="C27" s="156"/>
      <c r="D27" s="6"/>
      <c r="E27" s="6"/>
      <c r="F27" s="6"/>
      <c r="G27" s="6"/>
      <c r="H27" s="6"/>
      <c r="I27" s="6"/>
      <c r="J27" s="6"/>
    </row>
    <row r="28" spans="1:10" ht="18.95" customHeight="1">
      <c r="A28" s="6"/>
      <c r="B28" s="21"/>
      <c r="C28" s="31"/>
      <c r="D28" s="32" t="s">
        <v>40</v>
      </c>
      <c r="E28" s="157" t="s">
        <v>92</v>
      </c>
      <c r="F28" s="157"/>
      <c r="G28" s="157"/>
      <c r="H28" s="157"/>
      <c r="I28" s="158" t="s">
        <v>42</v>
      </c>
      <c r="J28" s="160" t="s">
        <v>43</v>
      </c>
    </row>
    <row r="29" spans="1:10" ht="18.95" customHeight="1" thickBot="1">
      <c r="A29" s="6"/>
      <c r="B29" s="33" t="s">
        <v>44</v>
      </c>
      <c r="C29" s="34"/>
      <c r="D29" s="35"/>
      <c r="E29" s="162" t="s">
        <v>45</v>
      </c>
      <c r="F29" s="162"/>
      <c r="G29" s="163" t="s">
        <v>46</v>
      </c>
      <c r="H29" s="163"/>
      <c r="I29" s="159"/>
      <c r="J29" s="161"/>
    </row>
    <row r="30" spans="1:10" ht="18.95" customHeight="1">
      <c r="A30" s="6"/>
      <c r="B30" s="192" t="s">
        <v>47</v>
      </c>
      <c r="C30" s="193" t="s">
        <v>48</v>
      </c>
      <c r="D30" s="36" t="s">
        <v>49</v>
      </c>
      <c r="E30" s="186"/>
      <c r="F30" s="187"/>
      <c r="G30" s="186"/>
      <c r="H30" s="187"/>
      <c r="I30" s="37"/>
      <c r="J30" s="72">
        <f>SUM(E30:I30)</f>
        <v>0</v>
      </c>
    </row>
    <row r="31" spans="1:10" ht="18.95" customHeight="1">
      <c r="A31" s="6"/>
      <c r="B31" s="102"/>
      <c r="C31" s="194"/>
      <c r="D31" s="38" t="s">
        <v>50</v>
      </c>
      <c r="E31" s="190"/>
      <c r="F31" s="191"/>
      <c r="G31" s="190"/>
      <c r="H31" s="191"/>
      <c r="I31" s="39"/>
      <c r="J31" s="73">
        <f>SUM(E31:I31)</f>
        <v>0</v>
      </c>
    </row>
    <row r="32" spans="1:10" ht="18.95" customHeight="1">
      <c r="A32" s="6"/>
      <c r="B32" s="102"/>
      <c r="C32" s="195" t="s">
        <v>51</v>
      </c>
      <c r="D32" s="196"/>
      <c r="E32" s="152"/>
      <c r="F32" s="153"/>
      <c r="G32" s="152"/>
      <c r="H32" s="153"/>
      <c r="I32" s="40"/>
      <c r="J32" s="69">
        <f>SUM(E32:I32)</f>
        <v>0</v>
      </c>
    </row>
    <row r="33" spans="1:10" ht="18.95" customHeight="1" thickBot="1">
      <c r="A33" s="6"/>
      <c r="B33" s="175"/>
      <c r="C33" s="154" t="s">
        <v>52</v>
      </c>
      <c r="D33" s="155"/>
      <c r="E33" s="173">
        <f>SUM(E30:F32)</f>
        <v>0</v>
      </c>
      <c r="F33" s="174"/>
      <c r="G33" s="173">
        <f>SUM(G30:H32)</f>
        <v>0</v>
      </c>
      <c r="H33" s="174"/>
      <c r="I33" s="70">
        <f>SUM(I30:I32)</f>
        <v>0</v>
      </c>
      <c r="J33" s="71">
        <f>SUM(J30:J32)</f>
        <v>0</v>
      </c>
    </row>
    <row r="34" spans="1:10" ht="18.95" customHeight="1">
      <c r="A34" s="6"/>
      <c r="B34" s="181" t="s">
        <v>53</v>
      </c>
      <c r="C34" s="184" t="s">
        <v>54</v>
      </c>
      <c r="D34" s="185"/>
      <c r="E34" s="186"/>
      <c r="F34" s="187"/>
      <c r="G34" s="186"/>
      <c r="H34" s="187"/>
      <c r="I34" s="37"/>
      <c r="J34" s="72">
        <f>SUM(E34:I34)</f>
        <v>0</v>
      </c>
    </row>
    <row r="35" spans="1:10" ht="18.95" customHeight="1">
      <c r="A35" s="6"/>
      <c r="B35" s="182"/>
      <c r="C35" s="188" t="s">
        <v>55</v>
      </c>
      <c r="D35" s="189"/>
      <c r="E35" s="190"/>
      <c r="F35" s="191"/>
      <c r="G35" s="190"/>
      <c r="H35" s="191"/>
      <c r="I35" s="39"/>
      <c r="J35" s="73">
        <f>SUM(E35:I35)</f>
        <v>0</v>
      </c>
    </row>
    <row r="36" spans="1:10" ht="18.95" customHeight="1" thickBot="1">
      <c r="A36" s="6"/>
      <c r="B36" s="183"/>
      <c r="C36" s="154" t="s">
        <v>52</v>
      </c>
      <c r="D36" s="155"/>
      <c r="E36" s="173">
        <f>SUM(E34:F35)</f>
        <v>0</v>
      </c>
      <c r="F36" s="174"/>
      <c r="G36" s="173">
        <f>SUM(G34:H35)</f>
        <v>0</v>
      </c>
      <c r="H36" s="174"/>
      <c r="I36" s="70">
        <f>SUM(I34:I35)</f>
        <v>0</v>
      </c>
      <c r="J36" s="71">
        <f>SUM(J34:J35)</f>
        <v>0</v>
      </c>
    </row>
    <row r="37" spans="1:10" ht="18.95" customHeight="1" thickBot="1">
      <c r="A37" s="6"/>
      <c r="B37" s="175" t="s">
        <v>56</v>
      </c>
      <c r="C37" s="176"/>
      <c r="D37" s="176"/>
      <c r="E37" s="177">
        <f>E33+E36</f>
        <v>0</v>
      </c>
      <c r="F37" s="178"/>
      <c r="G37" s="177">
        <f>G33+G36</f>
        <v>0</v>
      </c>
      <c r="H37" s="178"/>
      <c r="I37" s="75">
        <f>I33+I36</f>
        <v>0</v>
      </c>
      <c r="J37" s="74">
        <f>J33+J36</f>
        <v>0</v>
      </c>
    </row>
    <row r="38" spans="1:10" ht="18.95" customHeight="1">
      <c r="A38" s="179" t="s">
        <v>119</v>
      </c>
      <c r="B38" s="180"/>
      <c r="C38" s="41"/>
      <c r="D38" s="42" t="s">
        <v>57</v>
      </c>
      <c r="E38" s="6"/>
      <c r="F38" s="6"/>
      <c r="G38" s="6"/>
      <c r="H38" s="6"/>
      <c r="I38" s="6"/>
      <c r="J38" s="83"/>
    </row>
    <row r="39" spans="1:10" ht="18.95" customHeight="1" thickBot="1">
      <c r="A39" s="197" t="s">
        <v>93</v>
      </c>
      <c r="B39" s="197"/>
      <c r="C39" s="28"/>
      <c r="D39" s="6"/>
      <c r="E39" s="6"/>
      <c r="F39" s="6"/>
      <c r="G39" s="6"/>
      <c r="H39" s="6"/>
      <c r="I39" s="198" t="s">
        <v>59</v>
      </c>
      <c r="J39" s="198"/>
    </row>
    <row r="40" spans="1:10" ht="18.95" customHeight="1">
      <c r="A40" s="6"/>
      <c r="B40" s="199" t="s">
        <v>94</v>
      </c>
      <c r="C40" s="202" t="s">
        <v>95</v>
      </c>
      <c r="D40" s="157"/>
      <c r="E40" s="157"/>
      <c r="F40" s="157"/>
      <c r="G40" s="157"/>
      <c r="H40" s="203"/>
      <c r="I40" s="6"/>
      <c r="J40" s="204" t="s">
        <v>96</v>
      </c>
    </row>
    <row r="41" spans="1:10" ht="18.95" customHeight="1">
      <c r="A41" s="6"/>
      <c r="B41" s="200"/>
      <c r="C41" s="207" t="s">
        <v>45</v>
      </c>
      <c r="D41" s="208"/>
      <c r="E41" s="208"/>
      <c r="F41" s="208"/>
      <c r="G41" s="209" t="s">
        <v>60</v>
      </c>
      <c r="H41" s="210"/>
      <c r="I41" s="213" t="s">
        <v>43</v>
      </c>
      <c r="J41" s="205"/>
    </row>
    <row r="42" spans="1:10" ht="18.95" customHeight="1">
      <c r="A42" s="6"/>
      <c r="B42" s="200"/>
      <c r="C42" s="207" t="s">
        <v>97</v>
      </c>
      <c r="D42" s="208"/>
      <c r="E42" s="215" t="s">
        <v>61</v>
      </c>
      <c r="F42" s="208" t="s">
        <v>62</v>
      </c>
      <c r="G42" s="211"/>
      <c r="H42" s="212"/>
      <c r="I42" s="213"/>
      <c r="J42" s="205"/>
    </row>
    <row r="43" spans="1:10" ht="18.95" customHeight="1" thickBot="1">
      <c r="A43" s="6"/>
      <c r="B43" s="201"/>
      <c r="C43" s="43" t="s">
        <v>63</v>
      </c>
      <c r="D43" s="44" t="s">
        <v>64</v>
      </c>
      <c r="E43" s="216"/>
      <c r="F43" s="227"/>
      <c r="G43" s="45" t="s">
        <v>65</v>
      </c>
      <c r="H43" s="45" t="s">
        <v>66</v>
      </c>
      <c r="I43" s="214"/>
      <c r="J43" s="206"/>
    </row>
    <row r="44" spans="1:10" ht="18.95" customHeight="1">
      <c r="A44" s="6"/>
      <c r="B44" s="80">
        <f>I44+J44</f>
        <v>0</v>
      </c>
      <c r="C44" s="46"/>
      <c r="D44" s="47"/>
      <c r="E44" s="47"/>
      <c r="F44" s="76">
        <f>SUM(C44:E44)</f>
        <v>0</v>
      </c>
      <c r="G44" s="47"/>
      <c r="H44" s="48"/>
      <c r="I44" s="78">
        <f>SUM(F44:H44)</f>
        <v>0</v>
      </c>
      <c r="J44" s="49"/>
    </row>
    <row r="45" spans="1:10" ht="18.95" customHeight="1" thickBot="1">
      <c r="A45" s="6"/>
      <c r="B45" s="81" t="e">
        <f>I45+J45</f>
        <v>#DIV/0!</v>
      </c>
      <c r="C45" s="84" t="e">
        <f t="shared" ref="C45:J45" si="0">C44/$B$44</f>
        <v>#DIV/0!</v>
      </c>
      <c r="D45" s="77" t="e">
        <f t="shared" si="0"/>
        <v>#DIV/0!</v>
      </c>
      <c r="E45" s="77" t="e">
        <f t="shared" si="0"/>
        <v>#DIV/0!</v>
      </c>
      <c r="F45" s="77" t="e">
        <f t="shared" si="0"/>
        <v>#DIV/0!</v>
      </c>
      <c r="G45" s="77" t="e">
        <f t="shared" si="0"/>
        <v>#DIV/0!</v>
      </c>
      <c r="H45" s="77" t="e">
        <f t="shared" si="0"/>
        <v>#DIV/0!</v>
      </c>
      <c r="I45" s="79" t="e">
        <f t="shared" si="0"/>
        <v>#DIV/0!</v>
      </c>
      <c r="J45" s="85" t="e">
        <f t="shared" si="0"/>
        <v>#DIV/0!</v>
      </c>
    </row>
    <row r="46" spans="1:10" ht="18.95" customHeight="1" thickBot="1">
      <c r="A46" s="197" t="s">
        <v>98</v>
      </c>
      <c r="B46" s="197"/>
      <c r="C46" s="50"/>
      <c r="D46" s="6"/>
      <c r="E46" s="6"/>
      <c r="F46" s="6"/>
      <c r="G46" s="6"/>
      <c r="H46" s="6"/>
      <c r="I46" s="6"/>
      <c r="J46" s="6"/>
    </row>
    <row r="47" spans="1:10" ht="18.95" customHeight="1">
      <c r="A47" s="6"/>
      <c r="B47" s="228" t="s">
        <v>67</v>
      </c>
      <c r="C47" s="229"/>
      <c r="D47" s="157" t="s">
        <v>68</v>
      </c>
      <c r="E47" s="157"/>
      <c r="F47" s="157"/>
      <c r="G47" s="157"/>
      <c r="H47" s="232" t="s">
        <v>42</v>
      </c>
      <c r="I47" s="233"/>
      <c r="J47" s="6"/>
    </row>
    <row r="48" spans="1:10" ht="18.95" customHeight="1">
      <c r="A48" s="6"/>
      <c r="B48" s="230"/>
      <c r="C48" s="231"/>
      <c r="D48" s="236" t="s">
        <v>99</v>
      </c>
      <c r="E48" s="237"/>
      <c r="F48" s="238" t="s">
        <v>100</v>
      </c>
      <c r="G48" s="238"/>
      <c r="H48" s="234"/>
      <c r="I48" s="235"/>
      <c r="J48" s="6"/>
    </row>
    <row r="49" spans="1:10" ht="18.95" customHeight="1" thickBot="1">
      <c r="A49" s="6"/>
      <c r="B49" s="82">
        <f>D49+F49+H49</f>
        <v>0</v>
      </c>
      <c r="C49" s="51" t="s">
        <v>69</v>
      </c>
      <c r="D49" s="52"/>
      <c r="E49" s="51" t="s">
        <v>69</v>
      </c>
      <c r="F49" s="52"/>
      <c r="G49" s="51" t="s">
        <v>69</v>
      </c>
      <c r="H49" s="52"/>
      <c r="I49" s="53" t="s">
        <v>69</v>
      </c>
      <c r="J49" s="6"/>
    </row>
    <row r="50" spans="1:10" ht="18.95" customHeight="1">
      <c r="A50" s="6"/>
      <c r="B50" s="197" t="s">
        <v>70</v>
      </c>
      <c r="C50" s="197"/>
      <c r="D50" s="197"/>
      <c r="E50" s="197"/>
      <c r="F50" s="197"/>
      <c r="G50" s="197"/>
      <c r="H50" s="197"/>
      <c r="I50" s="197"/>
      <c r="J50" s="197"/>
    </row>
    <row r="51" spans="1:10" ht="18.95" customHeight="1" thickBot="1">
      <c r="A51" s="6"/>
      <c r="B51" s="217" t="s">
        <v>101</v>
      </c>
      <c r="C51" s="217"/>
      <c r="D51" s="217"/>
      <c r="E51" s="217"/>
      <c r="F51" s="217"/>
      <c r="G51" s="217"/>
      <c r="H51" s="217"/>
      <c r="I51" s="217"/>
      <c r="J51" s="217"/>
    </row>
    <row r="52" spans="1:10" ht="18.95" customHeight="1" thickTop="1" thickBot="1">
      <c r="A52" s="6"/>
      <c r="B52" s="218" t="s">
        <v>102</v>
      </c>
      <c r="C52" s="218"/>
      <c r="D52" s="218"/>
      <c r="E52" s="218"/>
      <c r="F52" s="218"/>
      <c r="G52" s="218"/>
      <c r="H52" s="218"/>
      <c r="I52" s="218"/>
      <c r="J52" s="218"/>
    </row>
    <row r="53" spans="1:10" ht="18.95" customHeight="1">
      <c r="A53" s="6"/>
      <c r="B53" s="9" t="s">
        <v>103</v>
      </c>
      <c r="C53" s="54" t="s">
        <v>16</v>
      </c>
      <c r="D53" s="54" t="s">
        <v>71</v>
      </c>
      <c r="E53" s="54" t="s">
        <v>72</v>
      </c>
      <c r="F53" s="54" t="s">
        <v>73</v>
      </c>
      <c r="G53" s="219" t="s">
        <v>74</v>
      </c>
      <c r="H53" s="220"/>
      <c r="I53" s="220"/>
      <c r="J53" s="221"/>
    </row>
    <row r="54" spans="1:10" ht="18.95" customHeight="1">
      <c r="A54" s="6"/>
      <c r="B54" s="55"/>
      <c r="C54" s="56">
        <f>B11</f>
        <v>0</v>
      </c>
      <c r="D54" s="56"/>
      <c r="E54" s="56"/>
      <c r="F54" s="56">
        <f>F11</f>
        <v>0</v>
      </c>
      <c r="G54" s="222"/>
      <c r="H54" s="223"/>
      <c r="I54" s="223"/>
      <c r="J54" s="224"/>
    </row>
    <row r="55" spans="1:10" ht="18.95" customHeight="1">
      <c r="A55" s="6"/>
      <c r="B55" s="57" t="s">
        <v>17</v>
      </c>
      <c r="C55" s="58" t="s">
        <v>75</v>
      </c>
      <c r="D55" s="59" t="s">
        <v>76</v>
      </c>
      <c r="E55" s="59" t="s">
        <v>77</v>
      </c>
      <c r="F55" s="59" t="s">
        <v>78</v>
      </c>
      <c r="G55" s="59" t="s">
        <v>79</v>
      </c>
      <c r="H55" s="60" t="s">
        <v>80</v>
      </c>
      <c r="I55" s="59" t="s">
        <v>81</v>
      </c>
      <c r="J55" s="225"/>
    </row>
    <row r="56" spans="1:10" ht="18.95" customHeight="1" thickBot="1">
      <c r="A56" s="6"/>
      <c r="B56" s="61">
        <f>C7</f>
        <v>0</v>
      </c>
      <c r="C56" s="62">
        <f>J33</f>
        <v>0</v>
      </c>
      <c r="D56" s="63">
        <f>J36</f>
        <v>0</v>
      </c>
      <c r="E56" s="63">
        <f>SUM(C44:D44)</f>
        <v>0</v>
      </c>
      <c r="F56" s="63">
        <f>E44</f>
        <v>0</v>
      </c>
      <c r="G56" s="63">
        <f>G44</f>
        <v>0</v>
      </c>
      <c r="H56" s="63">
        <f>H44</f>
        <v>0</v>
      </c>
      <c r="I56" s="64">
        <f>J44</f>
        <v>0</v>
      </c>
      <c r="J56" s="226"/>
    </row>
  </sheetData>
  <mergeCells count="123">
    <mergeCell ref="B50:J50"/>
    <mergeCell ref="B51:J51"/>
    <mergeCell ref="B52:J52"/>
    <mergeCell ref="G53:J53"/>
    <mergeCell ref="G54:J54"/>
    <mergeCell ref="J55:J56"/>
    <mergeCell ref="F42:F43"/>
    <mergeCell ref="A46:B46"/>
    <mergeCell ref="B47:C48"/>
    <mergeCell ref="D47:G47"/>
    <mergeCell ref="H47:I48"/>
    <mergeCell ref="D48:E48"/>
    <mergeCell ref="F48:G48"/>
    <mergeCell ref="A39:B39"/>
    <mergeCell ref="I39:J39"/>
    <mergeCell ref="B40:B43"/>
    <mergeCell ref="C40:H40"/>
    <mergeCell ref="J40:J43"/>
    <mergeCell ref="C41:F41"/>
    <mergeCell ref="G41:H42"/>
    <mergeCell ref="I41:I43"/>
    <mergeCell ref="C42:D42"/>
    <mergeCell ref="E42:E43"/>
    <mergeCell ref="E36:F36"/>
    <mergeCell ref="G36:H36"/>
    <mergeCell ref="B37:D37"/>
    <mergeCell ref="E37:F37"/>
    <mergeCell ref="G37:H37"/>
    <mergeCell ref="A38:B38"/>
    <mergeCell ref="E33:F33"/>
    <mergeCell ref="G33:H33"/>
    <mergeCell ref="B34:B36"/>
    <mergeCell ref="C34:D34"/>
    <mergeCell ref="E34:F34"/>
    <mergeCell ref="G34:H34"/>
    <mergeCell ref="C35:D35"/>
    <mergeCell ref="E35:F35"/>
    <mergeCell ref="G35:H35"/>
    <mergeCell ref="C36:D36"/>
    <mergeCell ref="B30:B33"/>
    <mergeCell ref="C30:C31"/>
    <mergeCell ref="E30:F30"/>
    <mergeCell ref="G30:H30"/>
    <mergeCell ref="E31:F31"/>
    <mergeCell ref="G31:H31"/>
    <mergeCell ref="C32:D32"/>
    <mergeCell ref="E32:F32"/>
    <mergeCell ref="G32:H32"/>
    <mergeCell ref="C33:D33"/>
    <mergeCell ref="A27:C27"/>
    <mergeCell ref="E28:H28"/>
    <mergeCell ref="I28:I29"/>
    <mergeCell ref="J28:J29"/>
    <mergeCell ref="E29:F29"/>
    <mergeCell ref="G29:H29"/>
    <mergeCell ref="B25:C25"/>
    <mergeCell ref="D25:E25"/>
    <mergeCell ref="F25:G25"/>
    <mergeCell ref="H25:I25"/>
    <mergeCell ref="B26:C26"/>
    <mergeCell ref="D26:E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C6:F6"/>
    <mergeCell ref="G6:G7"/>
    <mergeCell ref="H6:J7"/>
    <mergeCell ref="B8:C9"/>
    <mergeCell ref="D8:I8"/>
    <mergeCell ref="E9:F9"/>
    <mergeCell ref="H9:I9"/>
    <mergeCell ref="D1:G1"/>
    <mergeCell ref="C3:F3"/>
    <mergeCell ref="H3:J3"/>
    <mergeCell ref="C4:F4"/>
    <mergeCell ref="H4:J4"/>
    <mergeCell ref="C5:F5"/>
    <mergeCell ref="H5:J5"/>
  </mergeCells>
  <phoneticPr fontId="2"/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J56"/>
  <sheetViews>
    <sheetView workbookViewId="0">
      <selection activeCell="H3" sqref="H3:J3"/>
    </sheetView>
  </sheetViews>
  <sheetFormatPr defaultColWidth="2.625" defaultRowHeight="13.5"/>
  <cols>
    <col min="1" max="1" width="3.5" style="4" customWidth="1"/>
    <col min="2" max="10" width="12.625" style="4" customWidth="1"/>
    <col min="11" max="256" width="2.625" style="4"/>
    <col min="257" max="257" width="3.5" style="4" customWidth="1"/>
    <col min="258" max="266" width="12.625" style="4" customWidth="1"/>
    <col min="267" max="512" width="2.625" style="4"/>
    <col min="513" max="513" width="3.5" style="4" customWidth="1"/>
    <col min="514" max="522" width="12.625" style="4" customWidth="1"/>
    <col min="523" max="768" width="2.625" style="4"/>
    <col min="769" max="769" width="3.5" style="4" customWidth="1"/>
    <col min="770" max="778" width="12.625" style="4" customWidth="1"/>
    <col min="779" max="1024" width="2.625" style="4"/>
    <col min="1025" max="1025" width="3.5" style="4" customWidth="1"/>
    <col min="1026" max="1034" width="12.625" style="4" customWidth="1"/>
    <col min="1035" max="1280" width="2.625" style="4"/>
    <col min="1281" max="1281" width="3.5" style="4" customWidth="1"/>
    <col min="1282" max="1290" width="12.625" style="4" customWidth="1"/>
    <col min="1291" max="1536" width="2.625" style="4"/>
    <col min="1537" max="1537" width="3.5" style="4" customWidth="1"/>
    <col min="1538" max="1546" width="12.625" style="4" customWidth="1"/>
    <col min="1547" max="1792" width="2.625" style="4"/>
    <col min="1793" max="1793" width="3.5" style="4" customWidth="1"/>
    <col min="1794" max="1802" width="12.625" style="4" customWidth="1"/>
    <col min="1803" max="2048" width="2.625" style="4"/>
    <col min="2049" max="2049" width="3.5" style="4" customWidth="1"/>
    <col min="2050" max="2058" width="12.625" style="4" customWidth="1"/>
    <col min="2059" max="2304" width="2.625" style="4"/>
    <col min="2305" max="2305" width="3.5" style="4" customWidth="1"/>
    <col min="2306" max="2314" width="12.625" style="4" customWidth="1"/>
    <col min="2315" max="2560" width="2.625" style="4"/>
    <col min="2561" max="2561" width="3.5" style="4" customWidth="1"/>
    <col min="2562" max="2570" width="12.625" style="4" customWidth="1"/>
    <col min="2571" max="2816" width="2.625" style="4"/>
    <col min="2817" max="2817" width="3.5" style="4" customWidth="1"/>
    <col min="2818" max="2826" width="12.625" style="4" customWidth="1"/>
    <col min="2827" max="3072" width="2.625" style="4"/>
    <col min="3073" max="3073" width="3.5" style="4" customWidth="1"/>
    <col min="3074" max="3082" width="12.625" style="4" customWidth="1"/>
    <col min="3083" max="3328" width="2.625" style="4"/>
    <col min="3329" max="3329" width="3.5" style="4" customWidth="1"/>
    <col min="3330" max="3338" width="12.625" style="4" customWidth="1"/>
    <col min="3339" max="3584" width="2.625" style="4"/>
    <col min="3585" max="3585" width="3.5" style="4" customWidth="1"/>
    <col min="3586" max="3594" width="12.625" style="4" customWidth="1"/>
    <col min="3595" max="3840" width="2.625" style="4"/>
    <col min="3841" max="3841" width="3.5" style="4" customWidth="1"/>
    <col min="3842" max="3850" width="12.625" style="4" customWidth="1"/>
    <col min="3851" max="4096" width="2.625" style="4"/>
    <col min="4097" max="4097" width="3.5" style="4" customWidth="1"/>
    <col min="4098" max="4106" width="12.625" style="4" customWidth="1"/>
    <col min="4107" max="4352" width="2.625" style="4"/>
    <col min="4353" max="4353" width="3.5" style="4" customWidth="1"/>
    <col min="4354" max="4362" width="12.625" style="4" customWidth="1"/>
    <col min="4363" max="4608" width="2.625" style="4"/>
    <col min="4609" max="4609" width="3.5" style="4" customWidth="1"/>
    <col min="4610" max="4618" width="12.625" style="4" customWidth="1"/>
    <col min="4619" max="4864" width="2.625" style="4"/>
    <col min="4865" max="4865" width="3.5" style="4" customWidth="1"/>
    <col min="4866" max="4874" width="12.625" style="4" customWidth="1"/>
    <col min="4875" max="5120" width="2.625" style="4"/>
    <col min="5121" max="5121" width="3.5" style="4" customWidth="1"/>
    <col min="5122" max="5130" width="12.625" style="4" customWidth="1"/>
    <col min="5131" max="5376" width="2.625" style="4"/>
    <col min="5377" max="5377" width="3.5" style="4" customWidth="1"/>
    <col min="5378" max="5386" width="12.625" style="4" customWidth="1"/>
    <col min="5387" max="5632" width="2.625" style="4"/>
    <col min="5633" max="5633" width="3.5" style="4" customWidth="1"/>
    <col min="5634" max="5642" width="12.625" style="4" customWidth="1"/>
    <col min="5643" max="5888" width="2.625" style="4"/>
    <col min="5889" max="5889" width="3.5" style="4" customWidth="1"/>
    <col min="5890" max="5898" width="12.625" style="4" customWidth="1"/>
    <col min="5899" max="6144" width="2.625" style="4"/>
    <col min="6145" max="6145" width="3.5" style="4" customWidth="1"/>
    <col min="6146" max="6154" width="12.625" style="4" customWidth="1"/>
    <col min="6155" max="6400" width="2.625" style="4"/>
    <col min="6401" max="6401" width="3.5" style="4" customWidth="1"/>
    <col min="6402" max="6410" width="12.625" style="4" customWidth="1"/>
    <col min="6411" max="6656" width="2.625" style="4"/>
    <col min="6657" max="6657" width="3.5" style="4" customWidth="1"/>
    <col min="6658" max="6666" width="12.625" style="4" customWidth="1"/>
    <col min="6667" max="6912" width="2.625" style="4"/>
    <col min="6913" max="6913" width="3.5" style="4" customWidth="1"/>
    <col min="6914" max="6922" width="12.625" style="4" customWidth="1"/>
    <col min="6923" max="7168" width="2.625" style="4"/>
    <col min="7169" max="7169" width="3.5" style="4" customWidth="1"/>
    <col min="7170" max="7178" width="12.625" style="4" customWidth="1"/>
    <col min="7179" max="7424" width="2.625" style="4"/>
    <col min="7425" max="7425" width="3.5" style="4" customWidth="1"/>
    <col min="7426" max="7434" width="12.625" style="4" customWidth="1"/>
    <col min="7435" max="7680" width="2.625" style="4"/>
    <col min="7681" max="7681" width="3.5" style="4" customWidth="1"/>
    <col min="7682" max="7690" width="12.625" style="4" customWidth="1"/>
    <col min="7691" max="7936" width="2.625" style="4"/>
    <col min="7937" max="7937" width="3.5" style="4" customWidth="1"/>
    <col min="7938" max="7946" width="12.625" style="4" customWidth="1"/>
    <col min="7947" max="8192" width="2.625" style="4"/>
    <col min="8193" max="8193" width="3.5" style="4" customWidth="1"/>
    <col min="8194" max="8202" width="12.625" style="4" customWidth="1"/>
    <col min="8203" max="8448" width="2.625" style="4"/>
    <col min="8449" max="8449" width="3.5" style="4" customWidth="1"/>
    <col min="8450" max="8458" width="12.625" style="4" customWidth="1"/>
    <col min="8459" max="8704" width="2.625" style="4"/>
    <col min="8705" max="8705" width="3.5" style="4" customWidth="1"/>
    <col min="8706" max="8714" width="12.625" style="4" customWidth="1"/>
    <col min="8715" max="8960" width="2.625" style="4"/>
    <col min="8961" max="8961" width="3.5" style="4" customWidth="1"/>
    <col min="8962" max="8970" width="12.625" style="4" customWidth="1"/>
    <col min="8971" max="9216" width="2.625" style="4"/>
    <col min="9217" max="9217" width="3.5" style="4" customWidth="1"/>
    <col min="9218" max="9226" width="12.625" style="4" customWidth="1"/>
    <col min="9227" max="9472" width="2.625" style="4"/>
    <col min="9473" max="9473" width="3.5" style="4" customWidth="1"/>
    <col min="9474" max="9482" width="12.625" style="4" customWidth="1"/>
    <col min="9483" max="9728" width="2.625" style="4"/>
    <col min="9729" max="9729" width="3.5" style="4" customWidth="1"/>
    <col min="9730" max="9738" width="12.625" style="4" customWidth="1"/>
    <col min="9739" max="9984" width="2.625" style="4"/>
    <col min="9985" max="9985" width="3.5" style="4" customWidth="1"/>
    <col min="9986" max="9994" width="12.625" style="4" customWidth="1"/>
    <col min="9995" max="10240" width="2.625" style="4"/>
    <col min="10241" max="10241" width="3.5" style="4" customWidth="1"/>
    <col min="10242" max="10250" width="12.625" style="4" customWidth="1"/>
    <col min="10251" max="10496" width="2.625" style="4"/>
    <col min="10497" max="10497" width="3.5" style="4" customWidth="1"/>
    <col min="10498" max="10506" width="12.625" style="4" customWidth="1"/>
    <col min="10507" max="10752" width="2.625" style="4"/>
    <col min="10753" max="10753" width="3.5" style="4" customWidth="1"/>
    <col min="10754" max="10762" width="12.625" style="4" customWidth="1"/>
    <col min="10763" max="11008" width="2.625" style="4"/>
    <col min="11009" max="11009" width="3.5" style="4" customWidth="1"/>
    <col min="11010" max="11018" width="12.625" style="4" customWidth="1"/>
    <col min="11019" max="11264" width="2.625" style="4"/>
    <col min="11265" max="11265" width="3.5" style="4" customWidth="1"/>
    <col min="11266" max="11274" width="12.625" style="4" customWidth="1"/>
    <col min="11275" max="11520" width="2.625" style="4"/>
    <col min="11521" max="11521" width="3.5" style="4" customWidth="1"/>
    <col min="11522" max="11530" width="12.625" style="4" customWidth="1"/>
    <col min="11531" max="11776" width="2.625" style="4"/>
    <col min="11777" max="11777" width="3.5" style="4" customWidth="1"/>
    <col min="11778" max="11786" width="12.625" style="4" customWidth="1"/>
    <col min="11787" max="12032" width="2.625" style="4"/>
    <col min="12033" max="12033" width="3.5" style="4" customWidth="1"/>
    <col min="12034" max="12042" width="12.625" style="4" customWidth="1"/>
    <col min="12043" max="12288" width="2.625" style="4"/>
    <col min="12289" max="12289" width="3.5" style="4" customWidth="1"/>
    <col min="12290" max="12298" width="12.625" style="4" customWidth="1"/>
    <col min="12299" max="12544" width="2.625" style="4"/>
    <col min="12545" max="12545" width="3.5" style="4" customWidth="1"/>
    <col min="12546" max="12554" width="12.625" style="4" customWidth="1"/>
    <col min="12555" max="12800" width="2.625" style="4"/>
    <col min="12801" max="12801" width="3.5" style="4" customWidth="1"/>
    <col min="12802" max="12810" width="12.625" style="4" customWidth="1"/>
    <col min="12811" max="13056" width="2.625" style="4"/>
    <col min="13057" max="13057" width="3.5" style="4" customWidth="1"/>
    <col min="13058" max="13066" width="12.625" style="4" customWidth="1"/>
    <col min="13067" max="13312" width="2.625" style="4"/>
    <col min="13313" max="13313" width="3.5" style="4" customWidth="1"/>
    <col min="13314" max="13322" width="12.625" style="4" customWidth="1"/>
    <col min="13323" max="13568" width="2.625" style="4"/>
    <col min="13569" max="13569" width="3.5" style="4" customWidth="1"/>
    <col min="13570" max="13578" width="12.625" style="4" customWidth="1"/>
    <col min="13579" max="13824" width="2.625" style="4"/>
    <col min="13825" max="13825" width="3.5" style="4" customWidth="1"/>
    <col min="13826" max="13834" width="12.625" style="4" customWidth="1"/>
    <col min="13835" max="14080" width="2.625" style="4"/>
    <col min="14081" max="14081" width="3.5" style="4" customWidth="1"/>
    <col min="14082" max="14090" width="12.625" style="4" customWidth="1"/>
    <col min="14091" max="14336" width="2.625" style="4"/>
    <col min="14337" max="14337" width="3.5" style="4" customWidth="1"/>
    <col min="14338" max="14346" width="12.625" style="4" customWidth="1"/>
    <col min="14347" max="14592" width="2.625" style="4"/>
    <col min="14593" max="14593" width="3.5" style="4" customWidth="1"/>
    <col min="14594" max="14602" width="12.625" style="4" customWidth="1"/>
    <col min="14603" max="14848" width="2.625" style="4"/>
    <col min="14849" max="14849" width="3.5" style="4" customWidth="1"/>
    <col min="14850" max="14858" width="12.625" style="4" customWidth="1"/>
    <col min="14859" max="15104" width="2.625" style="4"/>
    <col min="15105" max="15105" width="3.5" style="4" customWidth="1"/>
    <col min="15106" max="15114" width="12.625" style="4" customWidth="1"/>
    <col min="15115" max="15360" width="2.625" style="4"/>
    <col min="15361" max="15361" width="3.5" style="4" customWidth="1"/>
    <col min="15362" max="15370" width="12.625" style="4" customWidth="1"/>
    <col min="15371" max="15616" width="2.625" style="4"/>
    <col min="15617" max="15617" width="3.5" style="4" customWidth="1"/>
    <col min="15618" max="15626" width="12.625" style="4" customWidth="1"/>
    <col min="15627" max="15872" width="2.625" style="4"/>
    <col min="15873" max="15873" width="3.5" style="4" customWidth="1"/>
    <col min="15874" max="15882" width="12.625" style="4" customWidth="1"/>
    <col min="15883" max="16128" width="2.625" style="4"/>
    <col min="16129" max="16129" width="3.5" style="4" customWidth="1"/>
    <col min="16130" max="16138" width="12.625" style="4" customWidth="1"/>
    <col min="16139" max="16384" width="2.625" style="4"/>
  </cols>
  <sheetData>
    <row r="1" spans="1:10" ht="18.95" customHeight="1">
      <c r="B1" s="5" t="s">
        <v>0</v>
      </c>
      <c r="C1" s="1"/>
      <c r="D1" s="110" t="s">
        <v>1</v>
      </c>
      <c r="E1" s="110"/>
      <c r="F1" s="110"/>
      <c r="G1" s="110"/>
      <c r="H1" s="2"/>
      <c r="I1" s="2"/>
      <c r="J1" s="2"/>
    </row>
    <row r="2" spans="1:10" ht="18.95" customHeight="1" thickBot="1">
      <c r="A2" s="6"/>
      <c r="B2" s="6"/>
      <c r="C2" s="6"/>
      <c r="D2" s="6"/>
      <c r="E2" s="6"/>
      <c r="F2" s="6"/>
      <c r="G2" s="88" t="s">
        <v>118</v>
      </c>
      <c r="H2" s="7">
        <v>2020</v>
      </c>
      <c r="I2" s="6" t="s">
        <v>2</v>
      </c>
      <c r="J2" s="6"/>
    </row>
    <row r="3" spans="1:10" ht="18.95" customHeight="1">
      <c r="A3" s="6"/>
      <c r="B3" s="8" t="s">
        <v>3</v>
      </c>
      <c r="C3" s="111"/>
      <c r="D3" s="112"/>
      <c r="E3" s="112"/>
      <c r="F3" s="113"/>
      <c r="G3" s="9" t="s">
        <v>4</v>
      </c>
      <c r="H3" s="114"/>
      <c r="I3" s="115"/>
      <c r="J3" s="116"/>
    </row>
    <row r="4" spans="1:10" ht="18.95" customHeight="1">
      <c r="A4" s="6"/>
      <c r="B4" s="10" t="s">
        <v>5</v>
      </c>
      <c r="C4" s="239" t="s">
        <v>104</v>
      </c>
      <c r="D4" s="240"/>
      <c r="E4" s="240"/>
      <c r="F4" s="241"/>
      <c r="G4" s="11" t="s">
        <v>6</v>
      </c>
      <c r="H4" s="255" t="s">
        <v>115</v>
      </c>
      <c r="I4" s="256"/>
      <c r="J4" s="257"/>
    </row>
    <row r="5" spans="1:10" ht="18.95" customHeight="1">
      <c r="A5" s="6"/>
      <c r="B5" s="10" t="s">
        <v>7</v>
      </c>
      <c r="C5" s="239" t="s">
        <v>82</v>
      </c>
      <c r="D5" s="240"/>
      <c r="E5" s="240"/>
      <c r="F5" s="241"/>
      <c r="G5" s="11" t="s">
        <v>8</v>
      </c>
      <c r="H5" s="258" t="s">
        <v>83</v>
      </c>
      <c r="I5" s="259"/>
      <c r="J5" s="260"/>
    </row>
    <row r="6" spans="1:10" ht="18.95" customHeight="1">
      <c r="A6" s="6"/>
      <c r="B6" s="10" t="s">
        <v>9</v>
      </c>
      <c r="C6" s="239" t="s">
        <v>84</v>
      </c>
      <c r="D6" s="240"/>
      <c r="E6" s="240"/>
      <c r="F6" s="241"/>
      <c r="G6" s="92" t="s">
        <v>10</v>
      </c>
      <c r="H6" s="242" t="s">
        <v>85</v>
      </c>
      <c r="I6" s="243"/>
      <c r="J6" s="244"/>
    </row>
    <row r="7" spans="1:10" ht="18.95" customHeight="1" thickBot="1">
      <c r="A7" s="6"/>
      <c r="B7" s="12" t="s">
        <v>11</v>
      </c>
      <c r="C7" s="13">
        <v>100</v>
      </c>
      <c r="D7" s="14" t="s">
        <v>12</v>
      </c>
      <c r="E7" s="6"/>
      <c r="F7" s="15"/>
      <c r="G7" s="93"/>
      <c r="H7" s="245"/>
      <c r="I7" s="246"/>
      <c r="J7" s="247"/>
    </row>
    <row r="8" spans="1:10" ht="18.95" customHeight="1">
      <c r="A8" s="6"/>
      <c r="B8" s="100" t="s">
        <v>13</v>
      </c>
      <c r="C8" s="101"/>
      <c r="D8" s="248" t="s">
        <v>86</v>
      </c>
      <c r="E8" s="249"/>
      <c r="F8" s="249"/>
      <c r="G8" s="249"/>
      <c r="H8" s="249"/>
      <c r="I8" s="250"/>
      <c r="J8" s="6"/>
    </row>
    <row r="9" spans="1:10" ht="18.95" customHeight="1" thickBot="1">
      <c r="A9" s="6"/>
      <c r="B9" s="102"/>
      <c r="C9" s="101"/>
      <c r="D9" s="16" t="s">
        <v>14</v>
      </c>
      <c r="E9" s="251" t="s">
        <v>116</v>
      </c>
      <c r="F9" s="252"/>
      <c r="G9" s="16" t="s">
        <v>15</v>
      </c>
      <c r="H9" s="253" t="s">
        <v>117</v>
      </c>
      <c r="I9" s="254"/>
      <c r="J9" s="6"/>
    </row>
    <row r="10" spans="1:10" ht="18.95" customHeight="1">
      <c r="A10" s="6"/>
      <c r="B10" s="17" t="s">
        <v>16</v>
      </c>
      <c r="C10" s="18" t="s">
        <v>17</v>
      </c>
      <c r="D10" s="18" t="s">
        <v>18</v>
      </c>
      <c r="E10" s="19" t="s">
        <v>19</v>
      </c>
      <c r="F10" s="20" t="s">
        <v>20</v>
      </c>
      <c r="G10" s="21"/>
      <c r="H10" s="22"/>
      <c r="I10" s="6"/>
      <c r="J10" s="6"/>
    </row>
    <row r="11" spans="1:10" ht="18.95" customHeight="1" thickBot="1">
      <c r="A11" s="6"/>
      <c r="B11" s="86">
        <v>239</v>
      </c>
      <c r="C11" s="23">
        <f>C7</f>
        <v>100</v>
      </c>
      <c r="D11" s="23">
        <f>J37</f>
        <v>100</v>
      </c>
      <c r="E11" s="24">
        <v>9</v>
      </c>
      <c r="F11" s="25"/>
      <c r="G11" s="26"/>
      <c r="H11" s="27"/>
      <c r="I11" s="6"/>
      <c r="J11" s="6"/>
    </row>
    <row r="12" spans="1:10" ht="18.95" customHeight="1" thickBot="1">
      <c r="A12" s="6" t="s">
        <v>21</v>
      </c>
      <c r="B12" s="28"/>
      <c r="C12" s="28"/>
      <c r="D12" s="6"/>
      <c r="E12" s="6"/>
      <c r="F12" s="6"/>
      <c r="G12" s="6"/>
      <c r="H12" s="6"/>
      <c r="I12" s="6"/>
      <c r="J12" s="6"/>
    </row>
    <row r="13" spans="1:10" ht="18.95" customHeight="1">
      <c r="A13" s="6"/>
      <c r="B13" s="130" t="s">
        <v>22</v>
      </c>
      <c r="C13" s="131"/>
      <c r="D13" s="132" t="s">
        <v>23</v>
      </c>
      <c r="E13" s="132"/>
      <c r="F13" s="133" t="s">
        <v>24</v>
      </c>
      <c r="G13" s="134"/>
      <c r="H13" s="135" t="s">
        <v>25</v>
      </c>
      <c r="I13" s="134"/>
      <c r="J13" s="29" t="s">
        <v>26</v>
      </c>
    </row>
    <row r="14" spans="1:10" ht="18.95" customHeight="1">
      <c r="A14" s="6"/>
      <c r="B14" s="136" t="s">
        <v>27</v>
      </c>
      <c r="C14" s="137"/>
      <c r="D14" s="138">
        <v>1</v>
      </c>
      <c r="E14" s="139"/>
      <c r="F14" s="140">
        <v>250</v>
      </c>
      <c r="G14" s="141"/>
      <c r="H14" s="140">
        <v>130</v>
      </c>
      <c r="I14" s="142"/>
      <c r="J14" s="87" t="s">
        <v>87</v>
      </c>
    </row>
    <row r="15" spans="1:10" ht="18.95" customHeight="1">
      <c r="A15" s="6"/>
      <c r="B15" s="123" t="s">
        <v>28</v>
      </c>
      <c r="C15" s="124"/>
      <c r="D15" s="125">
        <v>1</v>
      </c>
      <c r="E15" s="126"/>
      <c r="F15" s="127">
        <v>750</v>
      </c>
      <c r="G15" s="128"/>
      <c r="H15" s="127">
        <v>750</v>
      </c>
      <c r="I15" s="129"/>
      <c r="J15" s="67"/>
    </row>
    <row r="16" spans="1:10" ht="18.95" customHeight="1">
      <c r="A16" s="6"/>
      <c r="B16" s="123" t="s">
        <v>29</v>
      </c>
      <c r="C16" s="124"/>
      <c r="D16" s="125">
        <v>1</v>
      </c>
      <c r="E16" s="126"/>
      <c r="F16" s="127">
        <v>100</v>
      </c>
      <c r="G16" s="128"/>
      <c r="H16" s="127">
        <v>100</v>
      </c>
      <c r="I16" s="129"/>
      <c r="J16" s="67"/>
    </row>
    <row r="17" spans="1:10" ht="18.95" customHeight="1">
      <c r="A17" s="6"/>
      <c r="B17" s="123" t="s">
        <v>30</v>
      </c>
      <c r="C17" s="124"/>
      <c r="D17" s="125"/>
      <c r="E17" s="126"/>
      <c r="F17" s="127"/>
      <c r="G17" s="128"/>
      <c r="H17" s="127"/>
      <c r="I17" s="129"/>
      <c r="J17" s="67"/>
    </row>
    <row r="18" spans="1:10" ht="18.95" customHeight="1">
      <c r="A18" s="6"/>
      <c r="B18" s="123" t="s">
        <v>31</v>
      </c>
      <c r="C18" s="124"/>
      <c r="D18" s="125"/>
      <c r="E18" s="126"/>
      <c r="F18" s="127"/>
      <c r="G18" s="128"/>
      <c r="H18" s="127"/>
      <c r="I18" s="129"/>
      <c r="J18" s="67"/>
    </row>
    <row r="19" spans="1:10" ht="18.95" customHeight="1">
      <c r="A19" s="6"/>
      <c r="B19" s="123" t="s">
        <v>32</v>
      </c>
      <c r="C19" s="124"/>
      <c r="D19" s="125"/>
      <c r="E19" s="126"/>
      <c r="F19" s="127"/>
      <c r="G19" s="128"/>
      <c r="H19" s="127"/>
      <c r="I19" s="129"/>
      <c r="J19" s="67"/>
    </row>
    <row r="20" spans="1:10" ht="18.95" customHeight="1">
      <c r="A20" s="6"/>
      <c r="B20" s="123" t="s">
        <v>33</v>
      </c>
      <c r="C20" s="124"/>
      <c r="D20" s="125"/>
      <c r="E20" s="126"/>
      <c r="F20" s="127"/>
      <c r="G20" s="128"/>
      <c r="H20" s="127"/>
      <c r="I20" s="129"/>
      <c r="J20" s="67"/>
    </row>
    <row r="21" spans="1:10" ht="18.95" customHeight="1">
      <c r="A21" s="6"/>
      <c r="B21" s="123" t="s">
        <v>34</v>
      </c>
      <c r="C21" s="124"/>
      <c r="D21" s="150">
        <v>5</v>
      </c>
      <c r="E21" s="151"/>
      <c r="F21" s="127">
        <v>500</v>
      </c>
      <c r="G21" s="128"/>
      <c r="H21" s="127">
        <v>500</v>
      </c>
      <c r="I21" s="129"/>
      <c r="J21" s="67"/>
    </row>
    <row r="22" spans="1:10" ht="18.95" customHeight="1">
      <c r="A22" s="6"/>
      <c r="B22" s="123" t="s">
        <v>35</v>
      </c>
      <c r="C22" s="124"/>
      <c r="D22" s="125"/>
      <c r="E22" s="126"/>
      <c r="F22" s="127"/>
      <c r="G22" s="128"/>
      <c r="H22" s="127"/>
      <c r="I22" s="129"/>
      <c r="J22" s="67"/>
    </row>
    <row r="23" spans="1:10" ht="18.95" customHeight="1">
      <c r="A23" s="6"/>
      <c r="B23" s="123"/>
      <c r="C23" s="124"/>
      <c r="D23" s="125"/>
      <c r="E23" s="126"/>
      <c r="F23" s="127"/>
      <c r="G23" s="128"/>
      <c r="H23" s="127"/>
      <c r="I23" s="129"/>
      <c r="J23" s="67"/>
    </row>
    <row r="24" spans="1:10" ht="18.95" customHeight="1">
      <c r="A24" s="6"/>
      <c r="B24" s="143"/>
      <c r="C24" s="144"/>
      <c r="D24" s="145"/>
      <c r="E24" s="146"/>
      <c r="F24" s="147"/>
      <c r="G24" s="148"/>
      <c r="H24" s="147"/>
      <c r="I24" s="149"/>
      <c r="J24" s="68"/>
    </row>
    <row r="25" spans="1:10" ht="18.95" customHeight="1" thickBot="1">
      <c r="A25" s="6"/>
      <c r="B25" s="164" t="s">
        <v>36</v>
      </c>
      <c r="C25" s="155"/>
      <c r="D25" s="165">
        <f>SUM(D14:E24)</f>
        <v>8</v>
      </c>
      <c r="E25" s="166"/>
      <c r="F25" s="167">
        <f>SUM(F14:G24)</f>
        <v>1600</v>
      </c>
      <c r="G25" s="168"/>
      <c r="H25" s="167">
        <f>SUM(H14:I24)</f>
        <v>1480</v>
      </c>
      <c r="I25" s="169"/>
      <c r="J25" s="3"/>
    </row>
    <row r="26" spans="1:10" ht="18.95" customHeight="1" thickBot="1">
      <c r="A26" s="6"/>
      <c r="B26" s="170" t="s">
        <v>37</v>
      </c>
      <c r="C26" s="171"/>
      <c r="D26" s="172">
        <v>10000</v>
      </c>
      <c r="E26" s="172"/>
      <c r="F26" s="30" t="s">
        <v>38</v>
      </c>
      <c r="G26" s="6"/>
      <c r="H26" s="6"/>
      <c r="I26" s="6"/>
      <c r="J26" s="6"/>
    </row>
    <row r="27" spans="1:10" ht="18.95" customHeight="1" thickBot="1">
      <c r="A27" s="156" t="s">
        <v>39</v>
      </c>
      <c r="B27" s="156"/>
      <c r="C27" s="156"/>
      <c r="D27" s="6"/>
      <c r="E27" s="6"/>
      <c r="F27" s="6"/>
      <c r="G27" s="6"/>
      <c r="H27" s="6"/>
      <c r="I27" s="6"/>
      <c r="J27" s="6"/>
    </row>
    <row r="28" spans="1:10" ht="18.95" customHeight="1">
      <c r="A28" s="6"/>
      <c r="B28" s="21"/>
      <c r="C28" s="31"/>
      <c r="D28" s="32" t="s">
        <v>40</v>
      </c>
      <c r="E28" s="157" t="s">
        <v>41</v>
      </c>
      <c r="F28" s="157"/>
      <c r="G28" s="157"/>
      <c r="H28" s="157"/>
      <c r="I28" s="158" t="s">
        <v>42</v>
      </c>
      <c r="J28" s="160" t="s">
        <v>43</v>
      </c>
    </row>
    <row r="29" spans="1:10" ht="18.95" customHeight="1" thickBot="1">
      <c r="A29" s="6"/>
      <c r="B29" s="33" t="s">
        <v>44</v>
      </c>
      <c r="C29" s="34"/>
      <c r="D29" s="35"/>
      <c r="E29" s="162" t="s">
        <v>45</v>
      </c>
      <c r="F29" s="162"/>
      <c r="G29" s="163" t="s">
        <v>46</v>
      </c>
      <c r="H29" s="163"/>
      <c r="I29" s="159"/>
      <c r="J29" s="161"/>
    </row>
    <row r="30" spans="1:10" ht="18.95" customHeight="1">
      <c r="A30" s="6"/>
      <c r="B30" s="192" t="s">
        <v>47</v>
      </c>
      <c r="C30" s="193" t="s">
        <v>48</v>
      </c>
      <c r="D30" s="36" t="s">
        <v>49</v>
      </c>
      <c r="E30" s="186">
        <v>20</v>
      </c>
      <c r="F30" s="187"/>
      <c r="G30" s="186">
        <v>10</v>
      </c>
      <c r="H30" s="187"/>
      <c r="I30" s="37">
        <v>10</v>
      </c>
      <c r="J30" s="72">
        <f>SUM(E30:I30)</f>
        <v>40</v>
      </c>
    </row>
    <row r="31" spans="1:10" ht="18.95" customHeight="1">
      <c r="A31" s="6"/>
      <c r="B31" s="102"/>
      <c r="C31" s="194"/>
      <c r="D31" s="38" t="s">
        <v>50</v>
      </c>
      <c r="E31" s="190">
        <v>15</v>
      </c>
      <c r="F31" s="191"/>
      <c r="G31" s="190">
        <v>10</v>
      </c>
      <c r="H31" s="191"/>
      <c r="I31" s="39">
        <v>5</v>
      </c>
      <c r="J31" s="73">
        <f>SUM(E31:I31)</f>
        <v>30</v>
      </c>
    </row>
    <row r="32" spans="1:10" ht="18.95" customHeight="1">
      <c r="A32" s="6"/>
      <c r="B32" s="102"/>
      <c r="C32" s="195" t="s">
        <v>51</v>
      </c>
      <c r="D32" s="196"/>
      <c r="E32" s="152">
        <v>0</v>
      </c>
      <c r="F32" s="153"/>
      <c r="G32" s="152">
        <v>5</v>
      </c>
      <c r="H32" s="153"/>
      <c r="I32" s="40">
        <v>5</v>
      </c>
      <c r="J32" s="69">
        <f>SUM(E32:I32)</f>
        <v>10</v>
      </c>
    </row>
    <row r="33" spans="1:10" ht="18.95" customHeight="1" thickBot="1">
      <c r="A33" s="6"/>
      <c r="B33" s="175"/>
      <c r="C33" s="154" t="s">
        <v>52</v>
      </c>
      <c r="D33" s="155"/>
      <c r="E33" s="173">
        <f>SUM(E30:F32)</f>
        <v>35</v>
      </c>
      <c r="F33" s="174"/>
      <c r="G33" s="173">
        <f>SUM(G30:H32)</f>
        <v>25</v>
      </c>
      <c r="H33" s="174"/>
      <c r="I33" s="70">
        <f>SUM(I30:I32)</f>
        <v>20</v>
      </c>
      <c r="J33" s="71">
        <f>SUM(J30:J32)</f>
        <v>80</v>
      </c>
    </row>
    <row r="34" spans="1:10" ht="18.95" customHeight="1">
      <c r="A34" s="6"/>
      <c r="B34" s="181" t="s">
        <v>53</v>
      </c>
      <c r="C34" s="184" t="s">
        <v>54</v>
      </c>
      <c r="D34" s="185"/>
      <c r="E34" s="186">
        <v>10</v>
      </c>
      <c r="F34" s="187"/>
      <c r="G34" s="186">
        <v>5</v>
      </c>
      <c r="H34" s="187"/>
      <c r="I34" s="37">
        <v>5</v>
      </c>
      <c r="J34" s="72">
        <f>SUM(E34:I34)</f>
        <v>20</v>
      </c>
    </row>
    <row r="35" spans="1:10" ht="18.95" customHeight="1">
      <c r="A35" s="6"/>
      <c r="B35" s="182"/>
      <c r="C35" s="188" t="s">
        <v>55</v>
      </c>
      <c r="D35" s="189"/>
      <c r="E35" s="190">
        <v>5</v>
      </c>
      <c r="F35" s="191"/>
      <c r="G35" s="190">
        <v>5</v>
      </c>
      <c r="H35" s="191"/>
      <c r="I35" s="39">
        <v>5</v>
      </c>
      <c r="J35" s="73">
        <f>SUM(E35:I35)</f>
        <v>15</v>
      </c>
    </row>
    <row r="36" spans="1:10" ht="18.95" customHeight="1" thickBot="1">
      <c r="A36" s="6"/>
      <c r="B36" s="183"/>
      <c r="C36" s="154" t="s">
        <v>52</v>
      </c>
      <c r="D36" s="155"/>
      <c r="E36" s="173">
        <f>SUM(E33:F34)</f>
        <v>45</v>
      </c>
      <c r="F36" s="174"/>
      <c r="G36" s="173">
        <f>SUM(G33:H34)</f>
        <v>30</v>
      </c>
      <c r="H36" s="174"/>
      <c r="I36" s="70">
        <f>SUM(I33:I34)</f>
        <v>25</v>
      </c>
      <c r="J36" s="71">
        <f>SUM(J33:J34)</f>
        <v>100</v>
      </c>
    </row>
    <row r="37" spans="1:10" ht="18.95" customHeight="1" thickBot="1">
      <c r="A37" s="6"/>
      <c r="B37" s="175" t="s">
        <v>56</v>
      </c>
      <c r="C37" s="176"/>
      <c r="D37" s="176"/>
      <c r="E37" s="177">
        <f>E33+E36</f>
        <v>80</v>
      </c>
      <c r="F37" s="178"/>
      <c r="G37" s="177">
        <f>G33+G36</f>
        <v>55</v>
      </c>
      <c r="H37" s="178"/>
      <c r="I37" s="75">
        <f>I33+I34</f>
        <v>25</v>
      </c>
      <c r="J37" s="74">
        <f>J33+J34</f>
        <v>100</v>
      </c>
    </row>
    <row r="38" spans="1:10" ht="18.95" customHeight="1">
      <c r="A38" s="179" t="s">
        <v>119</v>
      </c>
      <c r="B38" s="180"/>
      <c r="C38" s="41">
        <f>$H$2</f>
        <v>2020</v>
      </c>
      <c r="D38" s="42" t="s">
        <v>57</v>
      </c>
      <c r="E38" s="6"/>
      <c r="F38" s="6"/>
      <c r="G38" s="6"/>
      <c r="H38" s="6"/>
      <c r="I38" s="6"/>
      <c r="J38" s="6"/>
    </row>
    <row r="39" spans="1:10" ht="18.95" customHeight="1" thickBot="1">
      <c r="A39" s="197" t="s">
        <v>58</v>
      </c>
      <c r="B39" s="197"/>
      <c r="C39" s="28"/>
      <c r="D39" s="6"/>
      <c r="E39" s="6"/>
      <c r="F39" s="6"/>
      <c r="G39" s="6"/>
      <c r="H39" s="6"/>
      <c r="I39" s="198" t="s">
        <v>59</v>
      </c>
      <c r="J39" s="198"/>
    </row>
    <row r="40" spans="1:10" ht="18.95" customHeight="1">
      <c r="A40" s="6"/>
      <c r="B40" s="199" t="s">
        <v>105</v>
      </c>
      <c r="C40" s="202" t="s">
        <v>106</v>
      </c>
      <c r="D40" s="157"/>
      <c r="E40" s="157"/>
      <c r="F40" s="157"/>
      <c r="G40" s="157"/>
      <c r="H40" s="203"/>
      <c r="I40" s="6"/>
      <c r="J40" s="204" t="s">
        <v>107</v>
      </c>
    </row>
    <row r="41" spans="1:10" ht="18.95" customHeight="1">
      <c r="A41" s="6"/>
      <c r="B41" s="200"/>
      <c r="C41" s="207" t="s">
        <v>45</v>
      </c>
      <c r="D41" s="208"/>
      <c r="E41" s="208"/>
      <c r="F41" s="208"/>
      <c r="G41" s="209" t="s">
        <v>60</v>
      </c>
      <c r="H41" s="210"/>
      <c r="I41" s="213" t="s">
        <v>43</v>
      </c>
      <c r="J41" s="205"/>
    </row>
    <row r="42" spans="1:10" ht="18.95" customHeight="1">
      <c r="A42" s="6"/>
      <c r="B42" s="200"/>
      <c r="C42" s="207" t="s">
        <v>108</v>
      </c>
      <c r="D42" s="208"/>
      <c r="E42" s="215" t="s">
        <v>61</v>
      </c>
      <c r="F42" s="208" t="s">
        <v>62</v>
      </c>
      <c r="G42" s="211"/>
      <c r="H42" s="212"/>
      <c r="I42" s="213"/>
      <c r="J42" s="205"/>
    </row>
    <row r="43" spans="1:10" ht="18.95" customHeight="1" thickBot="1">
      <c r="A43" s="6"/>
      <c r="B43" s="201"/>
      <c r="C43" s="43" t="s">
        <v>63</v>
      </c>
      <c r="D43" s="44" t="s">
        <v>64</v>
      </c>
      <c r="E43" s="216"/>
      <c r="F43" s="227"/>
      <c r="G43" s="45" t="s">
        <v>65</v>
      </c>
      <c r="H43" s="45" t="s">
        <v>66</v>
      </c>
      <c r="I43" s="214"/>
      <c r="J43" s="206"/>
    </row>
    <row r="44" spans="1:10" ht="18.95" customHeight="1">
      <c r="A44" s="6"/>
      <c r="B44" s="80">
        <f>I44+J44</f>
        <v>800</v>
      </c>
      <c r="C44" s="46">
        <v>200</v>
      </c>
      <c r="D44" s="47">
        <v>100</v>
      </c>
      <c r="E44" s="47">
        <v>50</v>
      </c>
      <c r="F44" s="76">
        <f>SUM(C44:E44)</f>
        <v>350</v>
      </c>
      <c r="G44" s="47">
        <v>150</v>
      </c>
      <c r="H44" s="48">
        <v>250</v>
      </c>
      <c r="I44" s="78">
        <f>SUM(F44:H44)</f>
        <v>750</v>
      </c>
      <c r="J44" s="49">
        <v>50</v>
      </c>
    </row>
    <row r="45" spans="1:10" ht="18.95" customHeight="1" thickBot="1">
      <c r="A45" s="6"/>
      <c r="B45" s="81">
        <f>I45+J45</f>
        <v>1</v>
      </c>
      <c r="C45" s="84">
        <f t="shared" ref="C45:J45" si="0">C44/$B$44</f>
        <v>0.25</v>
      </c>
      <c r="D45" s="77">
        <f t="shared" si="0"/>
        <v>0.125</v>
      </c>
      <c r="E45" s="77">
        <f t="shared" si="0"/>
        <v>6.25E-2</v>
      </c>
      <c r="F45" s="77">
        <f t="shared" si="0"/>
        <v>0.4375</v>
      </c>
      <c r="G45" s="77">
        <f t="shared" si="0"/>
        <v>0.1875</v>
      </c>
      <c r="H45" s="77">
        <f t="shared" si="0"/>
        <v>0.3125</v>
      </c>
      <c r="I45" s="79">
        <f t="shared" si="0"/>
        <v>0.9375</v>
      </c>
      <c r="J45" s="85">
        <f t="shared" si="0"/>
        <v>6.25E-2</v>
      </c>
    </row>
    <row r="46" spans="1:10" ht="18.95" customHeight="1" thickBot="1">
      <c r="A46" s="197" t="s">
        <v>109</v>
      </c>
      <c r="B46" s="197"/>
      <c r="C46" s="50"/>
      <c r="D46" s="6"/>
      <c r="E46" s="6"/>
      <c r="F46" s="6"/>
      <c r="G46" s="6"/>
      <c r="H46" s="6"/>
      <c r="I46" s="6"/>
      <c r="J46" s="6"/>
    </row>
    <row r="47" spans="1:10" ht="18.95" customHeight="1">
      <c r="A47" s="6"/>
      <c r="B47" s="228" t="s">
        <v>67</v>
      </c>
      <c r="C47" s="229"/>
      <c r="D47" s="157" t="s">
        <v>68</v>
      </c>
      <c r="E47" s="157"/>
      <c r="F47" s="157"/>
      <c r="G47" s="157"/>
      <c r="H47" s="232" t="s">
        <v>42</v>
      </c>
      <c r="I47" s="233"/>
      <c r="J47" s="6"/>
    </row>
    <row r="48" spans="1:10" ht="18.95" customHeight="1">
      <c r="A48" s="6"/>
      <c r="B48" s="230"/>
      <c r="C48" s="231"/>
      <c r="D48" s="236" t="s">
        <v>110</v>
      </c>
      <c r="E48" s="237"/>
      <c r="F48" s="238" t="s">
        <v>111</v>
      </c>
      <c r="G48" s="238"/>
      <c r="H48" s="234"/>
      <c r="I48" s="235"/>
      <c r="J48" s="6"/>
    </row>
    <row r="49" spans="1:10" ht="18.95" customHeight="1" thickBot="1">
      <c r="A49" s="6"/>
      <c r="B49" s="82">
        <f>D49+F49+H49</f>
        <v>120</v>
      </c>
      <c r="C49" s="51" t="s">
        <v>69</v>
      </c>
      <c r="D49" s="52">
        <v>80</v>
      </c>
      <c r="E49" s="51" t="s">
        <v>69</v>
      </c>
      <c r="F49" s="52">
        <v>30</v>
      </c>
      <c r="G49" s="51" t="s">
        <v>69</v>
      </c>
      <c r="H49" s="52">
        <v>10</v>
      </c>
      <c r="I49" s="53" t="s">
        <v>69</v>
      </c>
      <c r="J49" s="6"/>
    </row>
    <row r="50" spans="1:10" ht="18.95" customHeight="1">
      <c r="A50" s="6"/>
      <c r="B50" s="197" t="s">
        <v>70</v>
      </c>
      <c r="C50" s="197"/>
      <c r="D50" s="197"/>
      <c r="E50" s="197"/>
      <c r="F50" s="197"/>
      <c r="G50" s="197"/>
      <c r="H50" s="197"/>
      <c r="I50" s="197"/>
      <c r="J50" s="197"/>
    </row>
    <row r="51" spans="1:10" ht="18.95" customHeight="1" thickBot="1">
      <c r="A51" s="6"/>
      <c r="B51" s="217" t="s">
        <v>112</v>
      </c>
      <c r="C51" s="217"/>
      <c r="D51" s="217"/>
      <c r="E51" s="217"/>
      <c r="F51" s="217"/>
      <c r="G51" s="217"/>
      <c r="H51" s="217"/>
      <c r="I51" s="217"/>
      <c r="J51" s="217"/>
    </row>
    <row r="52" spans="1:10" ht="18.95" customHeight="1" thickTop="1" thickBot="1">
      <c r="A52" s="6"/>
      <c r="B52" s="218" t="s">
        <v>113</v>
      </c>
      <c r="C52" s="218"/>
      <c r="D52" s="218"/>
      <c r="E52" s="218"/>
      <c r="F52" s="218"/>
      <c r="G52" s="218"/>
      <c r="H52" s="218"/>
      <c r="I52" s="218"/>
      <c r="J52" s="218"/>
    </row>
    <row r="53" spans="1:10" ht="18.95" customHeight="1">
      <c r="A53" s="6"/>
      <c r="B53" s="9" t="s">
        <v>103</v>
      </c>
      <c r="C53" s="54" t="s">
        <v>16</v>
      </c>
      <c r="D53" s="54" t="s">
        <v>71</v>
      </c>
      <c r="E53" s="54" t="s">
        <v>72</v>
      </c>
      <c r="F53" s="54" t="s">
        <v>73</v>
      </c>
      <c r="G53" s="219" t="s">
        <v>74</v>
      </c>
      <c r="H53" s="220"/>
      <c r="I53" s="220"/>
      <c r="J53" s="221"/>
    </row>
    <row r="54" spans="1:10" ht="18.95" customHeight="1">
      <c r="A54" s="6"/>
      <c r="B54" s="55"/>
      <c r="C54" s="56">
        <f>B11</f>
        <v>239</v>
      </c>
      <c r="D54" s="56"/>
      <c r="E54" s="56"/>
      <c r="F54" s="56">
        <f>F11</f>
        <v>0</v>
      </c>
      <c r="G54" s="222"/>
      <c r="H54" s="223"/>
      <c r="I54" s="223"/>
      <c r="J54" s="224"/>
    </row>
    <row r="55" spans="1:10" ht="18.95" customHeight="1">
      <c r="A55" s="6"/>
      <c r="B55" s="57" t="s">
        <v>17</v>
      </c>
      <c r="C55" s="58" t="s">
        <v>75</v>
      </c>
      <c r="D55" s="59" t="s">
        <v>76</v>
      </c>
      <c r="E55" s="59" t="s">
        <v>77</v>
      </c>
      <c r="F55" s="59" t="s">
        <v>78</v>
      </c>
      <c r="G55" s="59" t="s">
        <v>79</v>
      </c>
      <c r="H55" s="60" t="s">
        <v>80</v>
      </c>
      <c r="I55" s="59" t="s">
        <v>81</v>
      </c>
      <c r="J55" s="225"/>
    </row>
    <row r="56" spans="1:10" ht="18.95" customHeight="1" thickBot="1">
      <c r="A56" s="6"/>
      <c r="B56" s="61">
        <f>C7</f>
        <v>100</v>
      </c>
      <c r="C56" s="62">
        <f>J33</f>
        <v>80</v>
      </c>
      <c r="D56" s="63">
        <f>J36</f>
        <v>100</v>
      </c>
      <c r="E56" s="63">
        <f>SUM(C44:D44)</f>
        <v>300</v>
      </c>
      <c r="F56" s="63">
        <f>E44</f>
        <v>50</v>
      </c>
      <c r="G56" s="63">
        <f>G44</f>
        <v>150</v>
      </c>
      <c r="H56" s="63">
        <f>H44</f>
        <v>250</v>
      </c>
      <c r="I56" s="64">
        <f>J44</f>
        <v>50</v>
      </c>
      <c r="J56" s="226"/>
    </row>
  </sheetData>
  <mergeCells count="123">
    <mergeCell ref="B50:J50"/>
    <mergeCell ref="B51:J51"/>
    <mergeCell ref="B52:J52"/>
    <mergeCell ref="G53:J53"/>
    <mergeCell ref="G54:J54"/>
    <mergeCell ref="J55:J56"/>
    <mergeCell ref="F42:F43"/>
    <mergeCell ref="A46:B46"/>
    <mergeCell ref="B47:C48"/>
    <mergeCell ref="D47:G47"/>
    <mergeCell ref="H47:I48"/>
    <mergeCell ref="D48:E48"/>
    <mergeCell ref="F48:G48"/>
    <mergeCell ref="A39:B39"/>
    <mergeCell ref="I39:J39"/>
    <mergeCell ref="B40:B43"/>
    <mergeCell ref="C40:H40"/>
    <mergeCell ref="J40:J43"/>
    <mergeCell ref="C41:F41"/>
    <mergeCell ref="G41:H42"/>
    <mergeCell ref="I41:I43"/>
    <mergeCell ref="C42:D42"/>
    <mergeCell ref="E42:E43"/>
    <mergeCell ref="E36:F36"/>
    <mergeCell ref="G36:H36"/>
    <mergeCell ref="B37:D37"/>
    <mergeCell ref="E37:F37"/>
    <mergeCell ref="G37:H37"/>
    <mergeCell ref="A38:B38"/>
    <mergeCell ref="E33:F33"/>
    <mergeCell ref="G33:H33"/>
    <mergeCell ref="B34:B36"/>
    <mergeCell ref="C34:D34"/>
    <mergeCell ref="E34:F34"/>
    <mergeCell ref="G34:H34"/>
    <mergeCell ref="C35:D35"/>
    <mergeCell ref="E35:F35"/>
    <mergeCell ref="G35:H35"/>
    <mergeCell ref="C36:D36"/>
    <mergeCell ref="B30:B33"/>
    <mergeCell ref="C30:C31"/>
    <mergeCell ref="E30:F30"/>
    <mergeCell ref="G30:H30"/>
    <mergeCell ref="E31:F31"/>
    <mergeCell ref="G31:H31"/>
    <mergeCell ref="C32:D32"/>
    <mergeCell ref="E32:F32"/>
    <mergeCell ref="G32:H32"/>
    <mergeCell ref="C33:D33"/>
    <mergeCell ref="A27:C27"/>
    <mergeCell ref="E28:H28"/>
    <mergeCell ref="I28:I29"/>
    <mergeCell ref="J28:J29"/>
    <mergeCell ref="E29:F29"/>
    <mergeCell ref="G29:H29"/>
    <mergeCell ref="B25:C25"/>
    <mergeCell ref="D25:E25"/>
    <mergeCell ref="F25:G25"/>
    <mergeCell ref="H25:I25"/>
    <mergeCell ref="B26:C26"/>
    <mergeCell ref="D26:E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C6:F6"/>
    <mergeCell ref="G6:G7"/>
    <mergeCell ref="H6:J7"/>
    <mergeCell ref="B8:C9"/>
    <mergeCell ref="D8:I8"/>
    <mergeCell ref="E9:F9"/>
    <mergeCell ref="H9:I9"/>
    <mergeCell ref="D1:G1"/>
    <mergeCell ref="C3:F3"/>
    <mergeCell ref="H3:J3"/>
    <mergeCell ref="C4:F4"/>
    <mergeCell ref="H4:J4"/>
    <mergeCell ref="C5:F5"/>
    <mergeCell ref="H5:J5"/>
  </mergeCells>
  <phoneticPr fontId="2"/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施設Ａ</vt:lpstr>
      <vt:lpstr>施設Ａ（例)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2020-12-16T02:04:52Z</dcterms:created>
  <dcterms:modified xsi:type="dcterms:W3CDTF">2020-12-16T02:11:11Z</dcterms:modified>
</cp:coreProperties>
</file>