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0"/>
  </bookViews>
  <sheets>
    <sheet name="旅客船" sheetId="1" r:id="rId1"/>
  </sheets>
  <definedNames>
    <definedName name="_xlnm.Print_Area" localSheetId="0">'旅客船'!$A$1:$J$41</definedName>
  </definedNames>
  <calcPr fullCalcOnLoad="1"/>
</workbook>
</file>

<file path=xl/sharedStrings.xml><?xml version="1.0" encoding="utf-8"?>
<sst xmlns="http://schemas.openxmlformats.org/spreadsheetml/2006/main" count="12" uniqueCount="12">
  <si>
    <t>単位：千人</t>
  </si>
  <si>
    <t>年度</t>
  </si>
  <si>
    <t>青森県</t>
  </si>
  <si>
    <t>岩手県</t>
  </si>
  <si>
    <t>宮城県</t>
  </si>
  <si>
    <t>秋田県</t>
  </si>
  <si>
    <t>山形県</t>
  </si>
  <si>
    <t>福島県</t>
  </si>
  <si>
    <t>合計</t>
  </si>
  <si>
    <t>資料：東北運輸局</t>
  </si>
  <si>
    <t>旅客船輸送人員の推移</t>
  </si>
  <si>
    <t>※平成22年度の輸送実績は、東日本大震災における被災によりデータを流出した事業者があり、その分の実績は含まれていない。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</si>
</sst>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_);[Red]\(#,##0\)"/>
    <numFmt numFmtId="179" formatCode="#,##0_ "/>
    <numFmt numFmtId="180" formatCode="#,##0.000;[Red]\-#,##0.000"/>
    <numFmt numFmtId="181" formatCode="#,##0.0_ ;[Red]\-#,##0.0\ "/>
    <numFmt numFmtId="182" formatCode="0.0%"/>
    <numFmt numFmtId="183" formatCode="0.0"/>
    <numFmt numFmtId="184" formatCode="&quot;不&quot;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/>
    </xf>
    <xf numFmtId="0" fontId="4" fillId="33" borderId="15" xfId="0" applyFont="1" applyFill="1" applyBorder="1" applyAlignment="1" quotePrefix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78" fontId="4" fillId="33" borderId="0" xfId="0" applyNumberFormat="1" applyFont="1" applyFill="1" applyAlignment="1">
      <alignment/>
    </xf>
    <xf numFmtId="178" fontId="4" fillId="34" borderId="0" xfId="0" applyNumberFormat="1" applyFont="1" applyFill="1" applyAlignment="1">
      <alignment/>
    </xf>
    <xf numFmtId="0" fontId="4" fillId="34" borderId="0" xfId="0" applyFont="1" applyFill="1" applyAlignment="1">
      <alignment vertical="center"/>
    </xf>
    <xf numFmtId="0" fontId="4" fillId="33" borderId="16" xfId="0" applyFont="1" applyFill="1" applyBorder="1" applyAlignment="1">
      <alignment/>
    </xf>
    <xf numFmtId="0" fontId="4" fillId="35" borderId="0" xfId="0" applyFont="1" applyFill="1" applyAlignment="1">
      <alignment/>
    </xf>
    <xf numFmtId="0" fontId="5" fillId="33" borderId="0" xfId="0" applyFont="1" applyFill="1" applyAlignment="1">
      <alignment vertical="top" wrapText="1"/>
    </xf>
    <xf numFmtId="0" fontId="4" fillId="0" borderId="0" xfId="0" applyFont="1" applyFill="1" applyAlignment="1">
      <alignment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178" fontId="4" fillId="33" borderId="18" xfId="49" applyNumberFormat="1" applyFont="1" applyFill="1" applyBorder="1" applyAlignment="1">
      <alignment/>
    </xf>
    <xf numFmtId="178" fontId="4" fillId="33" borderId="19" xfId="49" applyNumberFormat="1" applyFont="1" applyFill="1" applyBorder="1" applyAlignment="1">
      <alignment/>
    </xf>
    <xf numFmtId="178" fontId="4" fillId="33" borderId="20" xfId="49" applyNumberFormat="1" applyFont="1" applyFill="1" applyBorder="1" applyAlignment="1">
      <alignment/>
    </xf>
    <xf numFmtId="178" fontId="4" fillId="33" borderId="21" xfId="49" applyNumberFormat="1" applyFont="1" applyFill="1" applyBorder="1" applyAlignment="1">
      <alignment vertical="center"/>
    </xf>
    <xf numFmtId="178" fontId="4" fillId="33" borderId="22" xfId="49" applyNumberFormat="1" applyFont="1" applyFill="1" applyBorder="1" applyAlignment="1">
      <alignment/>
    </xf>
    <xf numFmtId="178" fontId="4" fillId="33" borderId="23" xfId="49" applyNumberFormat="1" applyFont="1" applyFill="1" applyBorder="1" applyAlignment="1">
      <alignment/>
    </xf>
    <xf numFmtId="178" fontId="4" fillId="33" borderId="24" xfId="49" applyNumberFormat="1" applyFont="1" applyFill="1" applyBorder="1" applyAlignment="1">
      <alignment/>
    </xf>
    <xf numFmtId="178" fontId="4" fillId="33" borderId="25" xfId="49" applyNumberFormat="1" applyFont="1" applyFill="1" applyBorder="1" applyAlignment="1">
      <alignment vertical="center"/>
    </xf>
    <xf numFmtId="178" fontId="4" fillId="33" borderId="26" xfId="49" applyNumberFormat="1" applyFont="1" applyFill="1" applyBorder="1" applyAlignment="1">
      <alignment/>
    </xf>
    <xf numFmtId="178" fontId="4" fillId="33" borderId="27" xfId="49" applyNumberFormat="1" applyFont="1" applyFill="1" applyBorder="1" applyAlignment="1">
      <alignment/>
    </xf>
    <xf numFmtId="178" fontId="4" fillId="33" borderId="28" xfId="49" applyNumberFormat="1" applyFont="1" applyFill="1" applyBorder="1" applyAlignment="1">
      <alignment/>
    </xf>
    <xf numFmtId="178" fontId="4" fillId="33" borderId="29" xfId="49" applyNumberFormat="1" applyFont="1" applyFill="1" applyBorder="1" applyAlignment="1">
      <alignment vertical="center"/>
    </xf>
    <xf numFmtId="178" fontId="4" fillId="33" borderId="30" xfId="0" applyNumberFormat="1" applyFont="1" applyFill="1" applyBorder="1" applyAlignment="1">
      <alignment vertical="center"/>
    </xf>
    <xf numFmtId="178" fontId="4" fillId="33" borderId="31" xfId="0" applyNumberFormat="1" applyFont="1" applyFill="1" applyBorder="1" applyAlignment="1">
      <alignment vertical="center"/>
    </xf>
    <xf numFmtId="178" fontId="4" fillId="33" borderId="32" xfId="0" applyNumberFormat="1" applyFont="1" applyFill="1" applyBorder="1" applyAlignment="1">
      <alignment vertical="center"/>
    </xf>
    <xf numFmtId="178" fontId="4" fillId="33" borderId="28" xfId="0" applyNumberFormat="1" applyFont="1" applyFill="1" applyBorder="1" applyAlignment="1">
      <alignment horizontal="right" vertical="center"/>
    </xf>
    <xf numFmtId="178" fontId="4" fillId="33" borderId="14" xfId="49" applyNumberFormat="1" applyFont="1" applyFill="1" applyBorder="1" applyAlignment="1">
      <alignment vertical="center"/>
    </xf>
    <xf numFmtId="178" fontId="4" fillId="0" borderId="33" xfId="0" applyNumberFormat="1" applyFont="1" applyFill="1" applyBorder="1" applyAlignment="1">
      <alignment vertical="center"/>
    </xf>
    <xf numFmtId="178" fontId="4" fillId="0" borderId="23" xfId="0" applyNumberFormat="1" applyFont="1" applyFill="1" applyBorder="1" applyAlignment="1">
      <alignment vertical="center"/>
    </xf>
    <xf numFmtId="178" fontId="4" fillId="0" borderId="34" xfId="0" applyNumberFormat="1" applyFont="1" applyFill="1" applyBorder="1" applyAlignment="1">
      <alignment vertical="center"/>
    </xf>
    <xf numFmtId="178" fontId="4" fillId="0" borderId="24" xfId="0" applyNumberFormat="1" applyFont="1" applyFill="1" applyBorder="1" applyAlignment="1">
      <alignment horizontal="right" vertical="center"/>
    </xf>
    <xf numFmtId="178" fontId="4" fillId="0" borderId="15" xfId="49" applyNumberFormat="1" applyFont="1" applyFill="1" applyBorder="1" applyAlignment="1">
      <alignment vertical="center"/>
    </xf>
    <xf numFmtId="178" fontId="4" fillId="0" borderId="35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36" xfId="0" applyNumberFormat="1" applyFont="1" applyFill="1" applyBorder="1" applyAlignment="1">
      <alignment horizontal="right" vertical="center"/>
    </xf>
    <xf numFmtId="178" fontId="4" fillId="0" borderId="17" xfId="49" applyNumberFormat="1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vertical="center"/>
    </xf>
    <xf numFmtId="178" fontId="4" fillId="0" borderId="32" xfId="0" applyNumberFormat="1" applyFont="1" applyFill="1" applyBorder="1" applyAlignment="1">
      <alignment vertical="center"/>
    </xf>
    <xf numFmtId="178" fontId="4" fillId="0" borderId="28" xfId="0" applyNumberFormat="1" applyFont="1" applyFill="1" applyBorder="1" applyAlignment="1">
      <alignment horizontal="right" vertical="center"/>
    </xf>
    <xf numFmtId="178" fontId="4" fillId="0" borderId="14" xfId="49" applyNumberFormat="1" applyFont="1" applyFill="1" applyBorder="1" applyAlignment="1">
      <alignment vertical="center"/>
    </xf>
    <xf numFmtId="178" fontId="4" fillId="35" borderId="30" xfId="0" applyNumberFormat="1" applyFont="1" applyFill="1" applyBorder="1" applyAlignment="1">
      <alignment vertical="center"/>
    </xf>
    <xf numFmtId="178" fontId="4" fillId="35" borderId="31" xfId="0" applyNumberFormat="1" applyFont="1" applyFill="1" applyBorder="1" applyAlignment="1">
      <alignment vertical="center"/>
    </xf>
    <xf numFmtId="178" fontId="4" fillId="35" borderId="32" xfId="0" applyNumberFormat="1" applyFont="1" applyFill="1" applyBorder="1" applyAlignment="1">
      <alignment vertical="center"/>
    </xf>
    <xf numFmtId="178" fontId="4" fillId="35" borderId="28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/>
    </xf>
    <xf numFmtId="0" fontId="4" fillId="0" borderId="37" xfId="0" applyNumberFormat="1" applyFont="1" applyFill="1" applyBorder="1" applyAlignment="1">
      <alignment horizontal="center" vertical="center"/>
    </xf>
    <xf numFmtId="178" fontId="4" fillId="0" borderId="38" xfId="0" applyNumberFormat="1" applyFont="1" applyFill="1" applyBorder="1" applyAlignment="1">
      <alignment vertical="center"/>
    </xf>
    <xf numFmtId="178" fontId="4" fillId="0" borderId="39" xfId="0" applyNumberFormat="1" applyFont="1" applyFill="1" applyBorder="1" applyAlignment="1">
      <alignment vertical="center"/>
    </xf>
    <xf numFmtId="178" fontId="4" fillId="0" borderId="40" xfId="0" applyNumberFormat="1" applyFont="1" applyFill="1" applyBorder="1" applyAlignment="1">
      <alignment vertical="center"/>
    </xf>
    <xf numFmtId="178" fontId="4" fillId="0" borderId="41" xfId="0" applyNumberFormat="1" applyFont="1" applyFill="1" applyBorder="1" applyAlignment="1">
      <alignment horizontal="right" vertical="center"/>
    </xf>
    <xf numFmtId="178" fontId="4" fillId="0" borderId="37" xfId="49" applyNumberFormat="1" applyFont="1" applyFill="1" applyBorder="1" applyAlignment="1">
      <alignment vertical="center"/>
    </xf>
    <xf numFmtId="0" fontId="5" fillId="33" borderId="0" xfId="0" applyFont="1" applyFill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2</xdr:col>
      <xdr:colOff>638175</xdr:colOff>
      <xdr:row>1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57150"/>
          <a:ext cx="1285875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旅客船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130" zoomScaleNormal="130" zoomScalePageLayoutView="0" workbookViewId="0" topLeftCell="A22">
      <selection activeCell="C27" sqref="C27"/>
    </sheetView>
  </sheetViews>
  <sheetFormatPr defaultColWidth="9.00390625" defaultRowHeight="13.5"/>
  <cols>
    <col min="1" max="1" width="2.375" style="4" customWidth="1"/>
    <col min="2" max="2" width="9.00390625" style="4" customWidth="1"/>
    <col min="3" max="4" width="9.50390625" style="4" bestFit="1" customWidth="1"/>
    <col min="5" max="5" width="11.625" style="4" bestFit="1" customWidth="1"/>
    <col min="6" max="7" width="9.00390625" style="4" customWidth="1"/>
    <col min="8" max="8" width="9.50390625" style="4" bestFit="1" customWidth="1"/>
    <col min="9" max="16384" width="9.00390625" style="4" customWidth="1"/>
  </cols>
  <sheetData>
    <row r="1" spans="1:10" ht="14.25">
      <c r="A1" s="1"/>
      <c r="B1" s="2"/>
      <c r="C1" s="3"/>
      <c r="D1" s="3"/>
      <c r="E1" s="3"/>
      <c r="F1" s="3"/>
      <c r="G1" s="3"/>
      <c r="H1" s="3"/>
      <c r="I1" s="3"/>
      <c r="J1" s="1"/>
    </row>
    <row r="2" spans="1:10" ht="22.5" customHeight="1">
      <c r="A2" s="1"/>
      <c r="B2" s="3"/>
      <c r="C2" s="3"/>
      <c r="D2" s="3"/>
      <c r="E2" s="25"/>
      <c r="F2" s="26"/>
      <c r="G2" s="26"/>
      <c r="H2" s="18"/>
      <c r="I2" s="3"/>
      <c r="J2" s="1"/>
    </row>
    <row r="3" spans="1:10" ht="26.25" customHeight="1" thickBot="1">
      <c r="A3" s="1"/>
      <c r="B3" s="3" t="s">
        <v>10</v>
      </c>
      <c r="C3" s="3"/>
      <c r="D3" s="3"/>
      <c r="E3" s="3"/>
      <c r="F3" s="3"/>
      <c r="G3" s="3"/>
      <c r="H3" s="3"/>
      <c r="I3" s="3" t="s">
        <v>0</v>
      </c>
      <c r="J3" s="1"/>
    </row>
    <row r="4" spans="1:10" ht="15" customHeight="1" thickBot="1">
      <c r="A4" s="1"/>
      <c r="B4" s="5" t="s">
        <v>1</v>
      </c>
      <c r="C4" s="6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5" t="s">
        <v>8</v>
      </c>
      <c r="J4" s="1"/>
    </row>
    <row r="5" spans="1:10" ht="15" customHeight="1">
      <c r="A5" s="1"/>
      <c r="B5" s="9">
        <v>7</v>
      </c>
      <c r="C5" s="27">
        <v>1008.2295</v>
      </c>
      <c r="D5" s="28">
        <v>376.9975</v>
      </c>
      <c r="E5" s="28">
        <v>3198.3855</v>
      </c>
      <c r="F5" s="28">
        <v>86.33</v>
      </c>
      <c r="G5" s="28">
        <v>357.737</v>
      </c>
      <c r="H5" s="29">
        <v>257.4765</v>
      </c>
      <c r="I5" s="30">
        <v>5285.156</v>
      </c>
      <c r="J5" s="1"/>
    </row>
    <row r="6" spans="1:10" ht="15" customHeight="1">
      <c r="A6" s="1"/>
      <c r="B6" s="10">
        <v>8</v>
      </c>
      <c r="C6" s="31">
        <v>976</v>
      </c>
      <c r="D6" s="32">
        <v>354</v>
      </c>
      <c r="E6" s="32">
        <v>3082</v>
      </c>
      <c r="F6" s="32">
        <v>85</v>
      </c>
      <c r="G6" s="32">
        <v>360</v>
      </c>
      <c r="H6" s="33">
        <v>243</v>
      </c>
      <c r="I6" s="34">
        <v>5100</v>
      </c>
      <c r="J6" s="1"/>
    </row>
    <row r="7" spans="1:10" ht="15" customHeight="1">
      <c r="A7" s="1"/>
      <c r="B7" s="10">
        <v>9</v>
      </c>
      <c r="C7" s="31">
        <v>1025.99</v>
      </c>
      <c r="D7" s="32">
        <v>307.571</v>
      </c>
      <c r="E7" s="32">
        <v>3003.581</v>
      </c>
      <c r="F7" s="32">
        <v>94.57299999999998</v>
      </c>
      <c r="G7" s="32">
        <v>359.1525</v>
      </c>
      <c r="H7" s="33">
        <v>267.714</v>
      </c>
      <c r="I7" s="34">
        <v>5058.5815</v>
      </c>
      <c r="J7" s="1"/>
    </row>
    <row r="8" spans="1:10" ht="15" customHeight="1">
      <c r="A8" s="1"/>
      <c r="B8" s="11">
        <v>10</v>
      </c>
      <c r="C8" s="31">
        <v>858</v>
      </c>
      <c r="D8" s="32">
        <v>259</v>
      </c>
      <c r="E8" s="32">
        <v>2818</v>
      </c>
      <c r="F8" s="32">
        <v>92</v>
      </c>
      <c r="G8" s="32">
        <v>293</v>
      </c>
      <c r="H8" s="33">
        <v>246</v>
      </c>
      <c r="I8" s="34">
        <v>4566</v>
      </c>
      <c r="J8" s="1"/>
    </row>
    <row r="9" spans="1:10" s="13" customFormat="1" ht="15" customHeight="1">
      <c r="A9" s="12"/>
      <c r="B9" s="19">
        <v>11</v>
      </c>
      <c r="C9" s="31">
        <v>815.0435</v>
      </c>
      <c r="D9" s="32">
        <v>258.238</v>
      </c>
      <c r="E9" s="32">
        <v>2903.842</v>
      </c>
      <c r="F9" s="32">
        <v>92</v>
      </c>
      <c r="G9" s="32">
        <v>302</v>
      </c>
      <c r="H9" s="33">
        <v>252.0975</v>
      </c>
      <c r="I9" s="34">
        <v>4623.221</v>
      </c>
      <c r="J9" s="12"/>
    </row>
    <row r="10" spans="1:10" s="13" customFormat="1" ht="15" customHeight="1">
      <c r="A10" s="12"/>
      <c r="B10" s="19">
        <v>12</v>
      </c>
      <c r="C10" s="31">
        <v>782.598</v>
      </c>
      <c r="D10" s="32">
        <v>270.1175</v>
      </c>
      <c r="E10" s="32">
        <v>2702.07</v>
      </c>
      <c r="F10" s="32">
        <v>85</v>
      </c>
      <c r="G10" s="32">
        <v>320</v>
      </c>
      <c r="H10" s="33">
        <v>230.5965</v>
      </c>
      <c r="I10" s="34">
        <v>4390.382</v>
      </c>
      <c r="J10" s="12"/>
    </row>
    <row r="11" spans="1:17" ht="15" customHeight="1">
      <c r="A11" s="1"/>
      <c r="B11" s="20">
        <v>13</v>
      </c>
      <c r="C11" s="31">
        <v>800</v>
      </c>
      <c r="D11" s="32">
        <v>236</v>
      </c>
      <c r="E11" s="32">
        <v>2808</v>
      </c>
      <c r="F11" s="32">
        <v>83</v>
      </c>
      <c r="G11" s="32">
        <v>278</v>
      </c>
      <c r="H11" s="33">
        <v>225</v>
      </c>
      <c r="I11" s="34">
        <v>4430</v>
      </c>
      <c r="J11" s="1"/>
      <c r="K11" s="14"/>
      <c r="L11" s="14"/>
      <c r="M11" s="14"/>
      <c r="N11" s="14"/>
      <c r="O11" s="14"/>
      <c r="P11" s="14"/>
      <c r="Q11" s="14"/>
    </row>
    <row r="12" spans="1:17" ht="15" customHeight="1">
      <c r="A12" s="1"/>
      <c r="B12" s="21">
        <v>14</v>
      </c>
      <c r="C12" s="31">
        <v>756</v>
      </c>
      <c r="D12" s="32">
        <v>187</v>
      </c>
      <c r="E12" s="32">
        <v>2587</v>
      </c>
      <c r="F12" s="32">
        <v>68</v>
      </c>
      <c r="G12" s="32">
        <v>296</v>
      </c>
      <c r="H12" s="33">
        <v>202</v>
      </c>
      <c r="I12" s="34">
        <v>4096</v>
      </c>
      <c r="J12" s="1"/>
      <c r="K12" s="14"/>
      <c r="L12" s="14"/>
      <c r="M12" s="14"/>
      <c r="N12" s="14"/>
      <c r="O12" s="14"/>
      <c r="P12" s="14"/>
      <c r="Q12" s="14"/>
    </row>
    <row r="13" spans="1:17" ht="15" customHeight="1">
      <c r="A13" s="1"/>
      <c r="B13" s="19">
        <v>15</v>
      </c>
      <c r="C13" s="31">
        <v>743</v>
      </c>
      <c r="D13" s="32">
        <v>192</v>
      </c>
      <c r="E13" s="32">
        <v>2092</v>
      </c>
      <c r="F13" s="32">
        <v>69</v>
      </c>
      <c r="G13" s="32">
        <v>273</v>
      </c>
      <c r="H13" s="33">
        <v>151</v>
      </c>
      <c r="I13" s="34">
        <v>3520</v>
      </c>
      <c r="J13" s="1"/>
      <c r="K13" s="14"/>
      <c r="L13" s="14"/>
      <c r="M13" s="14"/>
      <c r="N13" s="14"/>
      <c r="O13" s="14"/>
      <c r="P13" s="14"/>
      <c r="Q13" s="14"/>
    </row>
    <row r="14" spans="1:17" ht="15" customHeight="1">
      <c r="A14" s="15"/>
      <c r="B14" s="20">
        <v>16</v>
      </c>
      <c r="C14" s="35">
        <v>658</v>
      </c>
      <c r="D14" s="36">
        <v>199</v>
      </c>
      <c r="E14" s="36">
        <v>2382</v>
      </c>
      <c r="F14" s="36">
        <v>72</v>
      </c>
      <c r="G14" s="36">
        <v>280</v>
      </c>
      <c r="H14" s="37">
        <v>167</v>
      </c>
      <c r="I14" s="38">
        <v>3758</v>
      </c>
      <c r="J14" s="1"/>
      <c r="K14" s="14"/>
      <c r="L14" s="14"/>
      <c r="M14" s="14"/>
      <c r="N14" s="14"/>
      <c r="O14" s="14"/>
      <c r="P14" s="14"/>
      <c r="Q14" s="14"/>
    </row>
    <row r="15" spans="1:17" ht="15" customHeight="1">
      <c r="A15" s="15"/>
      <c r="B15" s="21">
        <v>17</v>
      </c>
      <c r="C15" s="39">
        <v>596</v>
      </c>
      <c r="D15" s="40">
        <v>174</v>
      </c>
      <c r="E15" s="40">
        <v>2299</v>
      </c>
      <c r="F15" s="41">
        <v>59</v>
      </c>
      <c r="G15" s="40">
        <v>264</v>
      </c>
      <c r="H15" s="42">
        <v>145</v>
      </c>
      <c r="I15" s="43">
        <f>SUM(C15:H15)</f>
        <v>3537</v>
      </c>
      <c r="J15" s="1"/>
      <c r="K15" s="14"/>
      <c r="L15" s="14"/>
      <c r="M15" s="14"/>
      <c r="N15" s="14"/>
      <c r="O15" s="14"/>
      <c r="P15" s="14"/>
      <c r="Q15" s="14"/>
    </row>
    <row r="16" spans="1:17" ht="15" customHeight="1">
      <c r="A16" s="15"/>
      <c r="B16" s="21">
        <v>18</v>
      </c>
      <c r="C16" s="39">
        <v>635</v>
      </c>
      <c r="D16" s="40">
        <v>178</v>
      </c>
      <c r="E16" s="40">
        <v>2307</v>
      </c>
      <c r="F16" s="41">
        <v>58</v>
      </c>
      <c r="G16" s="40">
        <v>262</v>
      </c>
      <c r="H16" s="42">
        <v>149</v>
      </c>
      <c r="I16" s="43">
        <f>SUM(C16:H16)</f>
        <v>3589</v>
      </c>
      <c r="J16" s="1"/>
      <c r="K16" s="14"/>
      <c r="L16" s="14"/>
      <c r="M16" s="14"/>
      <c r="N16" s="14"/>
      <c r="O16" s="14"/>
      <c r="P16" s="14"/>
      <c r="Q16" s="14"/>
    </row>
    <row r="17" spans="1:17" ht="15" customHeight="1">
      <c r="A17" s="15"/>
      <c r="B17" s="21">
        <v>19</v>
      </c>
      <c r="C17" s="39">
        <v>770</v>
      </c>
      <c r="D17" s="40">
        <v>187</v>
      </c>
      <c r="E17" s="40">
        <v>2279</v>
      </c>
      <c r="F17" s="41">
        <v>48</v>
      </c>
      <c r="G17" s="40">
        <v>257</v>
      </c>
      <c r="H17" s="42">
        <v>147</v>
      </c>
      <c r="I17" s="43">
        <f>SUM(C17:H17)</f>
        <v>3688</v>
      </c>
      <c r="J17" s="1"/>
      <c r="K17" s="14"/>
      <c r="L17" s="14"/>
      <c r="M17" s="14"/>
      <c r="N17" s="14"/>
      <c r="O17" s="14"/>
      <c r="P17" s="14"/>
      <c r="Q17" s="14"/>
    </row>
    <row r="18" spans="1:17" ht="15" customHeight="1">
      <c r="A18" s="15"/>
      <c r="B18" s="21">
        <v>20</v>
      </c>
      <c r="C18" s="39">
        <v>773</v>
      </c>
      <c r="D18" s="40">
        <v>156</v>
      </c>
      <c r="E18" s="40">
        <v>2118</v>
      </c>
      <c r="F18" s="41">
        <v>41</v>
      </c>
      <c r="G18" s="40">
        <v>211</v>
      </c>
      <c r="H18" s="42">
        <v>140</v>
      </c>
      <c r="I18" s="43">
        <v>3439</v>
      </c>
      <c r="J18" s="1"/>
      <c r="K18" s="14"/>
      <c r="L18" s="14"/>
      <c r="M18" s="14"/>
      <c r="N18" s="14"/>
      <c r="O18" s="14"/>
      <c r="P18" s="14"/>
      <c r="Q18" s="14"/>
    </row>
    <row r="19" spans="1:17" ht="15" customHeight="1">
      <c r="A19" s="15"/>
      <c r="B19" s="22">
        <v>21</v>
      </c>
      <c r="C19" s="44">
        <v>779</v>
      </c>
      <c r="D19" s="45">
        <v>194</v>
      </c>
      <c r="E19" s="45">
        <v>2396</v>
      </c>
      <c r="F19" s="46">
        <v>49</v>
      </c>
      <c r="G19" s="45">
        <v>211</v>
      </c>
      <c r="H19" s="47">
        <v>182</v>
      </c>
      <c r="I19" s="48">
        <f>SUM(C19:H19)</f>
        <v>3811</v>
      </c>
      <c r="J19" s="1"/>
      <c r="K19" s="14"/>
      <c r="L19" s="14"/>
      <c r="M19" s="14"/>
      <c r="N19" s="14"/>
      <c r="O19" s="14"/>
      <c r="P19" s="14"/>
      <c r="Q19" s="14"/>
    </row>
    <row r="20" spans="1:17" ht="15" customHeight="1">
      <c r="A20" s="15"/>
      <c r="B20" s="23">
        <v>22</v>
      </c>
      <c r="C20" s="49">
        <v>715</v>
      </c>
      <c r="D20" s="50">
        <v>136</v>
      </c>
      <c r="E20" s="50">
        <v>734</v>
      </c>
      <c r="F20" s="51">
        <v>46</v>
      </c>
      <c r="G20" s="50">
        <v>177</v>
      </c>
      <c r="H20" s="52">
        <v>118</v>
      </c>
      <c r="I20" s="53">
        <v>1926</v>
      </c>
      <c r="J20" s="1"/>
      <c r="K20" s="14"/>
      <c r="L20" s="14"/>
      <c r="M20" s="14"/>
      <c r="N20" s="14"/>
      <c r="O20" s="14"/>
      <c r="P20" s="14"/>
      <c r="Q20" s="14"/>
    </row>
    <row r="21" spans="1:17" ht="15" customHeight="1">
      <c r="A21" s="15"/>
      <c r="B21" s="24">
        <v>23</v>
      </c>
      <c r="C21" s="54">
        <v>460</v>
      </c>
      <c r="D21" s="55">
        <v>13</v>
      </c>
      <c r="E21" s="55">
        <v>1139</v>
      </c>
      <c r="F21" s="56">
        <v>39</v>
      </c>
      <c r="G21" s="55">
        <v>120</v>
      </c>
      <c r="H21" s="57">
        <v>57</v>
      </c>
      <c r="I21" s="58">
        <f aca="true" t="shared" si="0" ref="I21:I26">SUM(C21:H21)</f>
        <v>1828</v>
      </c>
      <c r="J21" s="1"/>
      <c r="K21" s="14"/>
      <c r="L21" s="14"/>
      <c r="M21" s="14"/>
      <c r="N21" s="14"/>
      <c r="O21" s="14"/>
      <c r="P21" s="14"/>
      <c r="Q21" s="14"/>
    </row>
    <row r="22" spans="1:17" ht="15" customHeight="1">
      <c r="A22" s="15"/>
      <c r="B22" s="24">
        <v>24</v>
      </c>
      <c r="C22" s="59">
        <v>650</v>
      </c>
      <c r="D22" s="60">
        <v>102</v>
      </c>
      <c r="E22" s="60">
        <v>1664</v>
      </c>
      <c r="F22" s="61">
        <v>47</v>
      </c>
      <c r="G22" s="60">
        <v>142</v>
      </c>
      <c r="H22" s="62">
        <v>111</v>
      </c>
      <c r="I22" s="58">
        <f t="shared" si="0"/>
        <v>2716</v>
      </c>
      <c r="J22" s="1"/>
      <c r="K22" s="14"/>
      <c r="L22" s="14"/>
      <c r="M22" s="14"/>
      <c r="N22" s="14"/>
      <c r="O22" s="14"/>
      <c r="P22" s="14"/>
      <c r="Q22" s="14"/>
    </row>
    <row r="23" spans="1:17" ht="15" customHeight="1">
      <c r="A23" s="15"/>
      <c r="B23" s="24">
        <v>25</v>
      </c>
      <c r="C23" s="59">
        <v>569</v>
      </c>
      <c r="D23" s="60">
        <v>104</v>
      </c>
      <c r="E23" s="60">
        <v>1736</v>
      </c>
      <c r="F23" s="61">
        <v>37</v>
      </c>
      <c r="G23" s="60">
        <v>141</v>
      </c>
      <c r="H23" s="62">
        <v>120</v>
      </c>
      <c r="I23" s="58">
        <f t="shared" si="0"/>
        <v>2707</v>
      </c>
      <c r="J23" s="1"/>
      <c r="K23" s="14"/>
      <c r="L23" s="14"/>
      <c r="M23" s="14"/>
      <c r="N23" s="14"/>
      <c r="O23" s="14"/>
      <c r="P23" s="14"/>
      <c r="Q23" s="14"/>
    </row>
    <row r="24" spans="1:17" ht="15" customHeight="1">
      <c r="A24" s="15"/>
      <c r="B24" s="22">
        <v>26</v>
      </c>
      <c r="C24" s="44">
        <v>642</v>
      </c>
      <c r="D24" s="45">
        <v>141</v>
      </c>
      <c r="E24" s="45">
        <v>1753</v>
      </c>
      <c r="F24" s="46">
        <v>35</v>
      </c>
      <c r="G24" s="45">
        <v>140</v>
      </c>
      <c r="H24" s="47">
        <v>103</v>
      </c>
      <c r="I24" s="48">
        <f t="shared" si="0"/>
        <v>2814</v>
      </c>
      <c r="J24" s="1"/>
      <c r="K24" s="14"/>
      <c r="L24" s="14"/>
      <c r="M24" s="14"/>
      <c r="N24" s="14"/>
      <c r="O24" s="14"/>
      <c r="P24" s="14"/>
      <c r="Q24" s="14"/>
    </row>
    <row r="25" spans="1:17" ht="15" customHeight="1">
      <c r="A25" s="63"/>
      <c r="B25" s="23">
        <v>27</v>
      </c>
      <c r="C25" s="49">
        <v>604</v>
      </c>
      <c r="D25" s="50">
        <v>130</v>
      </c>
      <c r="E25" s="50">
        <v>1653</v>
      </c>
      <c r="F25" s="51">
        <v>35</v>
      </c>
      <c r="G25" s="50">
        <v>138</v>
      </c>
      <c r="H25" s="52">
        <v>120</v>
      </c>
      <c r="I25" s="53">
        <f t="shared" si="0"/>
        <v>2680</v>
      </c>
      <c r="J25" s="1"/>
      <c r="K25" s="14"/>
      <c r="L25" s="14"/>
      <c r="M25" s="14"/>
      <c r="N25" s="14"/>
      <c r="O25" s="14"/>
      <c r="P25" s="14"/>
      <c r="Q25" s="14"/>
    </row>
    <row r="26" spans="1:17" ht="15" customHeight="1" thickBot="1">
      <c r="A26" s="63"/>
      <c r="B26" s="64">
        <v>28</v>
      </c>
      <c r="C26" s="65">
        <v>587</v>
      </c>
      <c r="D26" s="66">
        <v>99</v>
      </c>
      <c r="E26" s="66">
        <v>1707</v>
      </c>
      <c r="F26" s="67">
        <v>29</v>
      </c>
      <c r="G26" s="66">
        <v>133</v>
      </c>
      <c r="H26" s="68">
        <v>118</v>
      </c>
      <c r="I26" s="69">
        <f t="shared" si="0"/>
        <v>2673</v>
      </c>
      <c r="J26" s="1"/>
      <c r="K26" s="14"/>
      <c r="L26" s="14"/>
      <c r="M26" s="14"/>
      <c r="N26" s="14"/>
      <c r="O26" s="14"/>
      <c r="P26" s="14"/>
      <c r="Q26" s="14"/>
    </row>
    <row r="27" spans="1:10" ht="15" thickBot="1">
      <c r="A27" s="1"/>
      <c r="B27" s="64">
        <v>29</v>
      </c>
      <c r="C27" s="65">
        <v>586</v>
      </c>
      <c r="D27" s="66">
        <v>105</v>
      </c>
      <c r="E27" s="66">
        <v>1663</v>
      </c>
      <c r="F27" s="67">
        <v>30</v>
      </c>
      <c r="G27" s="66">
        <v>136</v>
      </c>
      <c r="H27" s="68">
        <v>114</v>
      </c>
      <c r="I27" s="69">
        <f>SUM(C27:H27)</f>
        <v>2634</v>
      </c>
      <c r="J27" s="1"/>
    </row>
    <row r="28" spans="1:10" ht="15" thickBot="1">
      <c r="A28" s="1"/>
      <c r="B28" s="64">
        <v>30</v>
      </c>
      <c r="C28" s="65">
        <v>587</v>
      </c>
      <c r="D28" s="66">
        <v>121</v>
      </c>
      <c r="E28" s="66">
        <v>1757</v>
      </c>
      <c r="F28" s="67">
        <v>29</v>
      </c>
      <c r="G28" s="66">
        <v>120</v>
      </c>
      <c r="H28" s="68">
        <v>119</v>
      </c>
      <c r="I28" s="69">
        <f>SUM(C28:H28)</f>
        <v>2733</v>
      </c>
      <c r="J28" s="1"/>
    </row>
    <row r="29" spans="1:10" ht="14.25">
      <c r="A29" s="1"/>
      <c r="B29" s="1" t="s">
        <v>9</v>
      </c>
      <c r="C29" s="16"/>
      <c r="D29" s="1"/>
      <c r="E29" s="1"/>
      <c r="F29" s="1"/>
      <c r="G29" s="1"/>
      <c r="H29" s="1"/>
      <c r="I29" s="1"/>
      <c r="J29" s="1"/>
    </row>
    <row r="30" spans="1:10" ht="14.25" customHeight="1">
      <c r="A30" s="1"/>
      <c r="B30" s="70" t="s">
        <v>11</v>
      </c>
      <c r="C30" s="70"/>
      <c r="D30" s="70"/>
      <c r="E30" s="70"/>
      <c r="F30" s="70"/>
      <c r="G30" s="70"/>
      <c r="H30" s="70"/>
      <c r="I30" s="70"/>
      <c r="J30" s="17"/>
    </row>
    <row r="31" spans="1:10" ht="14.25">
      <c r="A31" s="1"/>
      <c r="B31" s="70"/>
      <c r="C31" s="70"/>
      <c r="D31" s="70"/>
      <c r="E31" s="70"/>
      <c r="F31" s="70"/>
      <c r="G31" s="70"/>
      <c r="H31" s="70"/>
      <c r="I31" s="70"/>
      <c r="J31" s="17"/>
    </row>
    <row r="32" spans="1:10" ht="14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4.25">
      <c r="A38" s="1"/>
      <c r="B38" s="3"/>
      <c r="C38" s="3"/>
      <c r="D38" s="3"/>
      <c r="E38" s="3"/>
      <c r="F38" s="3"/>
      <c r="G38" s="3"/>
      <c r="H38" s="3"/>
      <c r="I38" s="3"/>
      <c r="J38" s="1"/>
    </row>
    <row r="39" spans="1:10" ht="14.25">
      <c r="A39" s="1"/>
      <c r="B39" s="3"/>
      <c r="C39" s="3"/>
      <c r="D39" s="3"/>
      <c r="E39" s="3"/>
      <c r="F39" s="3"/>
      <c r="G39" s="3"/>
      <c r="H39" s="3"/>
      <c r="I39" s="3"/>
      <c r="J39" s="1"/>
    </row>
    <row r="40" spans="1:10" ht="14.25">
      <c r="A40" s="1"/>
      <c r="B40" s="3"/>
      <c r="C40" s="3"/>
      <c r="D40" s="3"/>
      <c r="E40" s="3"/>
      <c r="F40" s="3"/>
      <c r="G40" s="3"/>
      <c r="H40" s="3"/>
      <c r="I40" s="3"/>
      <c r="J40" s="1"/>
    </row>
    <row r="41" spans="1:10" ht="14.2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1">
    <mergeCell ref="B30:I3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Footer>&amp;C&amp;F</oddFooter>
  </headerFooter>
  <ignoredErrors>
    <ignoredError sqref="I24 I15:I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2019-12-25T07:12:21Z</cp:lastPrinted>
  <dcterms:created xsi:type="dcterms:W3CDTF">2004-11-16T07:15:17Z</dcterms:created>
  <dcterms:modified xsi:type="dcterms:W3CDTF">2020-03-25T05:08:44Z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