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8445" activeTab="1"/>
  </bookViews>
  <sheets>
    <sheet name="第１号様式" sheetId="1" r:id="rId1"/>
    <sheet name="第２号様式" sheetId="2" r:id="rId2"/>
    <sheet name="第３号様式" sheetId="3" r:id="rId3"/>
    <sheet name="貸借対照表" sheetId="4" r:id="rId4"/>
    <sheet name="（自動入力）情報一覧" sheetId="5" r:id="rId5"/>
  </sheets>
  <definedNames>
    <definedName name="_xlnm._FilterDatabase" localSheetId="4" hidden="1">'（自動入力）情報一覧'!$A$6:$CP$7</definedName>
    <definedName name="Z_2BC88BE2_7A39_D849_A745_CC2E9158B6AA_.wvu.FilterData" localSheetId="4" hidden="1">'（自動入力）情報一覧'!$A$6:$CP$7</definedName>
    <definedName name="Z_2ECFE232_1B19_B44C_AC5A_E8B34EFE6059_.wvu.FilterData" localSheetId="4" hidden="1">'（自動入力）情報一覧'!$A$6:$CP$7</definedName>
    <definedName name="Z_47A324E4_34C7_4757_B47D_720D5870FFB8_.wvu.FilterData" localSheetId="4" hidden="1">'（自動入力）情報一覧'!$A$6:$CP$7</definedName>
    <definedName name="Z_4BEB985E_DD2F_4963_88A4_FC817BD5B10A_.wvu.FilterData" localSheetId="4" hidden="1">'（自動入力）情報一覧'!$A$6:$CP$7</definedName>
    <definedName name="Z_9881C9F3_F2C6_484F_A21B_6B07B47FD976_.wvu.FilterData" localSheetId="4" hidden="1">'（自動入力）情報一覧'!$A$6:$CP$7</definedName>
    <definedName name="Z_F2201622_9FEF_47E1_8B26_14D13A282E8C_.wvu.FilterData" localSheetId="4" hidden="1">'（自動入力）情報一覧'!$A$6:$CP$7</definedName>
  </definedNames>
  <calcPr fullCalcOnLoad="1"/>
</workbook>
</file>

<file path=xl/sharedStrings.xml><?xml version="1.0" encoding="utf-8"?>
<sst xmlns="http://schemas.openxmlformats.org/spreadsheetml/2006/main" count="301" uniqueCount="246">
  <si>
    <t>内航海運業収益</t>
  </si>
  <si>
    <t>運賃(運送契約に係る運賃)</t>
  </si>
  <si>
    <t>科　　　　　　　　　　　　　　目</t>
  </si>
  <si>
    <t>計</t>
  </si>
  <si>
    <t>貸船料</t>
  </si>
  <si>
    <t>運航受託手数料</t>
  </si>
  <si>
    <t>その他の内航海運業収益</t>
  </si>
  <si>
    <t>運賃(運送委託契約に係る運賃)</t>
  </si>
  <si>
    <t>金　　　　　　　　　　　　　　額</t>
  </si>
  <si>
    <t>その他の海運業収益</t>
  </si>
  <si>
    <t>その他の事業収益</t>
  </si>
  <si>
    <t>営業収益合計</t>
  </si>
  <si>
    <t>貨物費</t>
  </si>
  <si>
    <t>燃料費</t>
  </si>
  <si>
    <t>港費</t>
  </si>
  <si>
    <t xml:space="preserve">その他の運航費 </t>
  </si>
  <si>
    <t>船
費</t>
  </si>
  <si>
    <t>運
航
費</t>
  </si>
  <si>
    <t>営
業
収
益</t>
  </si>
  <si>
    <t>営
業
損
益</t>
  </si>
  <si>
    <t>船員費</t>
  </si>
  <si>
    <t>船舶減価償却費</t>
  </si>
  <si>
    <t>その他の船費</t>
  </si>
  <si>
    <t>借船料</t>
  </si>
  <si>
    <t>運航委託手数料</t>
  </si>
  <si>
    <t>その他の内航海運業費用</t>
  </si>
  <si>
    <t>内航海運業費用</t>
  </si>
  <si>
    <t>その他の海運業費用</t>
  </si>
  <si>
    <t>その他の事業費用</t>
  </si>
  <si>
    <t>一般管理費</t>
  </si>
  <si>
    <t>営業外収益</t>
  </si>
  <si>
    <t>営業外費用</t>
  </si>
  <si>
    <t>経常損益</t>
  </si>
  <si>
    <t>営業費用合計</t>
  </si>
  <si>
    <t>営
業
費
用</t>
  </si>
  <si>
    <t>船舶売却益</t>
  </si>
  <si>
    <t>その他の特別利益</t>
  </si>
  <si>
    <t>船舶売却損</t>
  </si>
  <si>
    <t>その他の特別損失</t>
  </si>
  <si>
    <t>特別損益</t>
  </si>
  <si>
    <t>税引前当期純利益（税引前当期純損失）</t>
  </si>
  <si>
    <t>法人税等</t>
  </si>
  <si>
    <t>法人税等調整額</t>
  </si>
  <si>
    <t>当期純利益(当期純損失)</t>
  </si>
  <si>
    <t>損益合計</t>
  </si>
  <si>
    <t>剰余金処分</t>
  </si>
  <si>
    <t>欠損金処理</t>
  </si>
  <si>
    <t>当期船舶の減価償却不足がある場合の当該不足額</t>
  </si>
  <si>
    <t>償却不足額</t>
  </si>
  <si>
    <t>(単位：千円)</t>
  </si>
  <si>
    <t>内　航　海　運　業　損　益　明　細　表</t>
  </si>
  <si>
    <t>（　　　年　　　月から　　　年　　　月まで）</t>
  </si>
  <si>
    <t>事業者名</t>
  </si>
  <si>
    <t>代表者名</t>
  </si>
  <si>
    <t>住　　　所</t>
  </si>
  <si>
    <t>（　　　　年　　　　月　　　　日から　　　　年　　　　月　　　　日まで）</t>
  </si>
  <si>
    <t>事業者名</t>
  </si>
  <si>
    <t>代表者名</t>
  </si>
  <si>
    <t>経営形態</t>
  </si>
  <si>
    <t>株式会社</t>
  </si>
  <si>
    <t>資本金の額</t>
  </si>
  <si>
    <t>千円</t>
  </si>
  <si>
    <t>当期中の増減額</t>
  </si>
  <si>
    <t>合名会社</t>
  </si>
  <si>
    <t>株式</t>
  </si>
  <si>
    <t>発行する株式の総数</t>
  </si>
  <si>
    <t>株</t>
  </si>
  <si>
    <t>発行済株式の総数</t>
  </si>
  <si>
    <t>事業形態</t>
  </si>
  <si>
    <t>事　　業　　形　　態</t>
  </si>
  <si>
    <t>内航運送をする事業</t>
  </si>
  <si>
    <t>内航運送の用に供される船舶の貸渡し（定期傭船を含む。）をする事業</t>
  </si>
  <si>
    <t>経営している事業</t>
  </si>
  <si>
    <t>事　業　の　名　称</t>
  </si>
  <si>
    <t>従業員数（人）</t>
  </si>
  <si>
    <t>営業収入（売上高）</t>
  </si>
  <si>
    <t>構成比率（％）</t>
  </si>
  <si>
    <t>内航海運業</t>
  </si>
  <si>
    <t>船　員</t>
  </si>
  <si>
    <t>陸　員</t>
  </si>
  <si>
    <t>そ　の　他　の　事　業</t>
  </si>
  <si>
    <t>１００％</t>
  </si>
  <si>
    <t>備考</t>
  </si>
  <si>
    <t>（単位：千円）</t>
  </si>
  <si>
    <t>固定資産</t>
  </si>
  <si>
    <t>　　　　　（うち船舶）</t>
  </si>
  <si>
    <t>固　定　資　産　明　細　表</t>
  </si>
  <si>
    <t>事業者名</t>
  </si>
  <si>
    <t>金　　　　　　　額</t>
  </si>
  <si>
    <t>資　産　の　種　類</t>
  </si>
  <si>
    <t>合資会社</t>
  </si>
  <si>
    <t>合同会社</t>
  </si>
  <si>
    <t>営　　業　　概　　況　　報　　告　　書</t>
  </si>
  <si>
    <t>該当する事業に○を
記入すること。</t>
  </si>
  <si>
    <t>（令和　　　年　　　月末）</t>
  </si>
  <si>
    <t>地方運輸局からの報告日</t>
  </si>
  <si>
    <t>報告を受けた地方
運輸局</t>
  </si>
  <si>
    <t>事業者
コード</t>
  </si>
  <si>
    <t>事業者情報</t>
  </si>
  <si>
    <t>損益計算書</t>
  </si>
  <si>
    <t>固定資産明細表</t>
  </si>
  <si>
    <t>貸借対照表</t>
  </si>
  <si>
    <t>決算期間</t>
  </si>
  <si>
    <t>住所
（改行は行わないでください）</t>
  </si>
  <si>
    <t>事業者名</t>
  </si>
  <si>
    <t>代表者名</t>
  </si>
  <si>
    <t>経営
形態</t>
  </si>
  <si>
    <t>資本</t>
  </si>
  <si>
    <t>株式</t>
  </si>
  <si>
    <t>事業形態</t>
  </si>
  <si>
    <t>従業員数</t>
  </si>
  <si>
    <t>営業収入構成比率(%)</t>
  </si>
  <si>
    <t>営業損益</t>
  </si>
  <si>
    <t>営業外損益</t>
  </si>
  <si>
    <t>経常損益</t>
  </si>
  <si>
    <t>特別損益</t>
  </si>
  <si>
    <t>税引前
当期
純利益</t>
  </si>
  <si>
    <t>黒字比率（黒字の場合は「１」、赤字の場合は「０」を入力</t>
  </si>
  <si>
    <t>法人税等</t>
  </si>
  <si>
    <t>法人税等
調整額</t>
  </si>
  <si>
    <t>当期
純利益
(当期
純損失)</t>
  </si>
  <si>
    <t>前期繰越
利益金
(前期
繰越
損失金)</t>
  </si>
  <si>
    <t>損益合計</t>
  </si>
  <si>
    <t>剰余金
処分</t>
  </si>
  <si>
    <t>欠損金
処理</t>
  </si>
  <si>
    <t>当期未処分利益
(当期未処理損失）</t>
  </si>
  <si>
    <t>償却
不足額</t>
  </si>
  <si>
    <t>固定資産</t>
  </si>
  <si>
    <t>うち船舶</t>
  </si>
  <si>
    <t>資産の部</t>
  </si>
  <si>
    <t>負債の部</t>
  </si>
  <si>
    <t>負債及び
資本合計</t>
  </si>
  <si>
    <t>期首</t>
  </si>
  <si>
    <t>期末</t>
  </si>
  <si>
    <t>資本の額</t>
  </si>
  <si>
    <t>当期中の
増減額</t>
  </si>
  <si>
    <t>発行する
株式の
総数（１）</t>
  </si>
  <si>
    <t>発行済
株式の
総数（１）</t>
  </si>
  <si>
    <t>運送業</t>
  </si>
  <si>
    <t>貸渡業</t>
  </si>
  <si>
    <t>内航海運業</t>
  </si>
  <si>
    <t>その他の
事業</t>
  </si>
  <si>
    <t>計</t>
  </si>
  <si>
    <t>内航
海運業</t>
  </si>
  <si>
    <t>その他の
事業</t>
  </si>
  <si>
    <t>営業収益</t>
  </si>
  <si>
    <t>営業費用</t>
  </si>
  <si>
    <t>営業外
収益</t>
  </si>
  <si>
    <t>営業外
費用</t>
  </si>
  <si>
    <t>特別利益</t>
  </si>
  <si>
    <t>特別損失</t>
  </si>
  <si>
    <t>流動
資産計</t>
  </si>
  <si>
    <t>固定資産
合計</t>
  </si>
  <si>
    <t>繰延資産</t>
  </si>
  <si>
    <t>合計</t>
  </si>
  <si>
    <t>流動負債</t>
  </si>
  <si>
    <t>固定負債</t>
  </si>
  <si>
    <t>資本金</t>
  </si>
  <si>
    <t>資本
剰余金</t>
  </si>
  <si>
    <t>利益
剰余金</t>
  </si>
  <si>
    <t>その他</t>
  </si>
  <si>
    <t>年</t>
  </si>
  <si>
    <t>月</t>
  </si>
  <si>
    <t>日</t>
  </si>
  <si>
    <t>船員</t>
  </si>
  <si>
    <t>陸員</t>
  </si>
  <si>
    <t>内航海運業収益</t>
  </si>
  <si>
    <t>その他の
海運業
収益</t>
  </si>
  <si>
    <t>その他の
事業収益</t>
  </si>
  <si>
    <t>営業収益
合計</t>
  </si>
  <si>
    <t>内航海運業費用</t>
  </si>
  <si>
    <t>その他の
海運業
費用</t>
  </si>
  <si>
    <t>その他の
事業費用</t>
  </si>
  <si>
    <t>一般
管理費</t>
  </si>
  <si>
    <t>営業費用
合計</t>
  </si>
  <si>
    <t>船舶
売却益</t>
  </si>
  <si>
    <t>その他
特別利益</t>
  </si>
  <si>
    <t>特別
利益計</t>
  </si>
  <si>
    <t>船舶
売却損</t>
  </si>
  <si>
    <t>その他
特別損失</t>
  </si>
  <si>
    <t>特別
損失計</t>
  </si>
  <si>
    <t>有形固定資産</t>
  </si>
  <si>
    <t>有形
固定資産
計</t>
  </si>
  <si>
    <t>運賃
(運送)</t>
  </si>
  <si>
    <t>運賃(運航委託)</t>
  </si>
  <si>
    <t>貸船料</t>
  </si>
  <si>
    <t>運航受託
手数料</t>
  </si>
  <si>
    <t>運航費</t>
  </si>
  <si>
    <t>船費</t>
  </si>
  <si>
    <t>借船料</t>
  </si>
  <si>
    <t>運航委託
手数料</t>
  </si>
  <si>
    <t>その他の
内航海運
業費用</t>
  </si>
  <si>
    <t>船舶</t>
  </si>
  <si>
    <t>貨物費</t>
  </si>
  <si>
    <t>燃料費</t>
  </si>
  <si>
    <t>港費</t>
  </si>
  <si>
    <t>その他
運航費</t>
  </si>
  <si>
    <t>船員費</t>
  </si>
  <si>
    <t>船舶減価
償却費</t>
  </si>
  <si>
    <t>その他
船費</t>
  </si>
  <si>
    <t>確認</t>
  </si>
  <si>
    <t>営業利益率：営業損益/営業収益</t>
  </si>
  <si>
    <t>経常利益率：経常損益/営業収益</t>
  </si>
  <si>
    <t>自己資本利益率：経常損益/純資産</t>
  </si>
  <si>
    <t>固定比率：固定資産/純資産</t>
  </si>
  <si>
    <t>自己資本比率：純資産/資産</t>
  </si>
  <si>
    <t>流動比率：流動資産/流動負債</t>
  </si>
  <si>
    <t>負債比率：負債/純資産</t>
  </si>
  <si>
    <t>組合</t>
  </si>
  <si>
    <t>有限会社</t>
  </si>
  <si>
    <t>個人</t>
  </si>
  <si>
    <t>株式会社</t>
  </si>
  <si>
    <t>合資会社</t>
  </si>
  <si>
    <t>←全体回答事業者数</t>
  </si>
  <si>
    <t>Ｘ列で0.7以上ソート</t>
  </si>
  <si>
    <t>70％→</t>
  </si>
  <si>
    <t>オペ</t>
  </si>
  <si>
    <t>オーナー</t>
  </si>
  <si>
    <t>→フィルター集計用</t>
  </si>
  <si>
    <t>↓集計欄</t>
  </si>
  <si>
    <t>全体→</t>
  </si>
  <si>
    <t>全体subtotal</t>
  </si>
  <si>
    <t>オーナーオペ(1,1)</t>
  </si>
  <si>
    <t>貸　借　対　照　表</t>
  </si>
  <si>
    <t>資産合計</t>
  </si>
  <si>
    <t>確認</t>
  </si>
  <si>
    <t>内航運送の用に供される船舶の管理をする事業</t>
  </si>
  <si>
    <t>４　　「従業員数」の「その他の事業」の欄には、内航運送業以外の業務に従事する従業員数を記載すること。</t>
  </si>
  <si>
    <t>３　　「従業員数」の「陸員」の欄には、内航運送業の陸上業務に従事する従業員数を記載すること。</t>
  </si>
  <si>
    <t>２　　「従業員数」の「船員」の欄には、内航運送の用に供される船舶の船員数を記載すること。</t>
  </si>
  <si>
    <t>１　　「事業形態」には、該当する事業が複数ある場合は、該当する事業の全てに○を記入すること。</t>
  </si>
  <si>
    <t>船　　舶　　管　　理　　業　　費　　用</t>
  </si>
  <si>
    <t>営　　　　　　　業　　　　　　　損　　　　　　　益</t>
  </si>
  <si>
    <t>営外益
業利</t>
  </si>
  <si>
    <t>特利
別益</t>
  </si>
  <si>
    <t>特損
別失</t>
  </si>
  <si>
    <t>前期繰越利益金(前期繰越損失金)</t>
  </si>
  <si>
    <t>当期未処分利益(当期未処理損失)</t>
  </si>
  <si>
    <t>資本金</t>
  </si>
  <si>
    <t>経営形態及び資本金</t>
  </si>
  <si>
    <t>船　　舶　　管　　理　　業　　収　　益</t>
  </si>
  <si>
    <t>該当事項に○を記入すること。</t>
  </si>
  <si>
    <t>組　合</t>
  </si>
  <si>
    <t>個　人</t>
  </si>
  <si>
    <t>その他</t>
  </si>
  <si>
    <t>船舶管理業費用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</si>
</sst>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00_);[Red]\(#,##0.000\)"/>
    <numFmt numFmtId="178" formatCode="#"/>
    <numFmt numFmtId="179" formatCode="[=1]&quot;○&quot;;General"/>
    <numFmt numFmtId="180" formatCode="#,##0.0_);[Red]\(#,##0.0\)"/>
    <numFmt numFmtId="181" formatCode="#,##0.00_);[Red]\(#,##0.0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distributed" vertical="center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4" xfId="0" applyBorder="1" applyAlignment="1">
      <alignment vertical="center" wrapText="1"/>
    </xf>
    <xf numFmtId="0" fontId="0" fillId="0" borderId="0" xfId="0" applyAlignment="1">
      <alignment horizontal="right" vertical="justify"/>
    </xf>
    <xf numFmtId="0" fontId="2" fillId="0" borderId="0" xfId="0" applyFont="1" applyAlignment="1">
      <alignment horizontal="right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5" fillId="33" borderId="22" xfId="0" applyFont="1" applyFill="1" applyBorder="1" applyAlignment="1">
      <alignment vertical="center"/>
    </xf>
    <xf numFmtId="0" fontId="5" fillId="33" borderId="23" xfId="0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7" fontId="5" fillId="33" borderId="23" xfId="0" applyNumberFormat="1" applyFont="1" applyFill="1" applyBorder="1" applyAlignment="1">
      <alignment vertical="center"/>
    </xf>
    <xf numFmtId="176" fontId="5" fillId="33" borderId="22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0" fillId="0" borderId="0" xfId="0" applyNumberFormat="1" applyAlignment="1">
      <alignment vertical="center"/>
    </xf>
    <xf numFmtId="176" fontId="5" fillId="33" borderId="10" xfId="0" applyNumberFormat="1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6" fontId="0" fillId="34" borderId="0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horizontal="right" vertical="center"/>
    </xf>
    <xf numFmtId="177" fontId="2" fillId="35" borderId="0" xfId="0" applyNumberFormat="1" applyFont="1" applyFill="1" applyBorder="1" applyAlignment="1">
      <alignment horizontal="right" vertical="center"/>
    </xf>
    <xf numFmtId="176" fontId="2" fillId="35" borderId="0" xfId="0" applyNumberFormat="1" applyFont="1" applyFill="1" applyBorder="1" applyAlignment="1">
      <alignment horizontal="right" vertical="center" wrapText="1"/>
    </xf>
    <xf numFmtId="176" fontId="2" fillId="35" borderId="24" xfId="48" applyNumberFormat="1" applyFont="1" applyFill="1" applyBorder="1" applyAlignment="1">
      <alignment horizontal="right" vertical="center"/>
    </xf>
    <xf numFmtId="176" fontId="2" fillId="35" borderId="25" xfId="48" applyNumberFormat="1" applyFont="1" applyFill="1" applyBorder="1" applyAlignment="1">
      <alignment horizontal="right" vertical="center" wrapText="1"/>
    </xf>
    <xf numFmtId="176" fontId="4" fillId="34" borderId="0" xfId="0" applyNumberFormat="1" applyFont="1" applyFill="1" applyBorder="1" applyAlignment="1">
      <alignment vertical="center"/>
    </xf>
    <xf numFmtId="176" fontId="2" fillId="35" borderId="24" xfId="48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Border="1" applyAlignment="1">
      <alignment vertical="center"/>
    </xf>
    <xf numFmtId="176" fontId="2" fillId="35" borderId="0" xfId="0" applyNumberFormat="1" applyFont="1" applyFill="1" applyBorder="1" applyAlignment="1">
      <alignment vertical="center"/>
    </xf>
    <xf numFmtId="9" fontId="0" fillId="0" borderId="0" xfId="0" applyNumberFormat="1" applyAlignment="1">
      <alignment vertical="center"/>
    </xf>
    <xf numFmtId="0" fontId="0" fillId="0" borderId="0" xfId="0" applyFill="1" applyAlignment="1">
      <alignment vertical="center"/>
    </xf>
    <xf numFmtId="176" fontId="4" fillId="0" borderId="0" xfId="0" applyNumberFormat="1" applyFont="1" applyFill="1" applyAlignment="1">
      <alignment vertical="center"/>
    </xf>
    <xf numFmtId="176" fontId="2" fillId="0" borderId="0" xfId="0" applyNumberFormat="1" applyFont="1" applyFill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/>
    </xf>
    <xf numFmtId="176" fontId="2" fillId="0" borderId="0" xfId="0" applyNumberFormat="1" applyFont="1" applyFill="1" applyBorder="1" applyAlignment="1">
      <alignment horizontal="right" vertical="center" wrapText="1"/>
    </xf>
    <xf numFmtId="176" fontId="0" fillId="0" borderId="0" xfId="0" applyNumberFormat="1" applyFill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 shrinkToFit="1"/>
    </xf>
    <xf numFmtId="0" fontId="2" fillId="0" borderId="0" xfId="0" applyFont="1" applyFill="1" applyAlignment="1">
      <alignment vertical="center"/>
    </xf>
    <xf numFmtId="176" fontId="2" fillId="0" borderId="0" xfId="48" applyNumberFormat="1" applyFont="1" applyFill="1" applyBorder="1" applyAlignment="1">
      <alignment horizontal="right" vertical="center"/>
    </xf>
    <xf numFmtId="176" fontId="2" fillId="0" borderId="0" xfId="48" applyNumberFormat="1" applyFont="1" applyFill="1" applyBorder="1" applyAlignment="1">
      <alignment horizontal="right" vertical="center" wrapText="1"/>
    </xf>
    <xf numFmtId="176" fontId="0" fillId="0" borderId="0" xfId="0" applyNumberFormat="1" applyFont="1" applyFill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0" xfId="0" applyFill="1" applyAlignment="1">
      <alignment vertical="center" shrinkToFit="1"/>
    </xf>
    <xf numFmtId="0" fontId="0" fillId="36" borderId="0" xfId="0" applyFill="1" applyAlignment="1">
      <alignment vertical="center" shrinkToFit="1"/>
    </xf>
    <xf numFmtId="0" fontId="2" fillId="36" borderId="0" xfId="0" applyFont="1" applyFill="1" applyAlignment="1">
      <alignment vertical="center" shrinkToFit="1"/>
    </xf>
    <xf numFmtId="176" fontId="0" fillId="36" borderId="0" xfId="0" applyNumberFormat="1" applyFill="1" applyAlignment="1">
      <alignment vertical="center" shrinkToFit="1"/>
    </xf>
    <xf numFmtId="176" fontId="0" fillId="36" borderId="10" xfId="0" applyNumberFormat="1" applyFill="1" applyBorder="1" applyAlignment="1">
      <alignment vertical="center" shrinkToFit="1"/>
    </xf>
    <xf numFmtId="176" fontId="0" fillId="36" borderId="23" xfId="0" applyNumberFormat="1" applyFill="1" applyBorder="1" applyAlignment="1">
      <alignment vertical="center" shrinkToFit="1"/>
    </xf>
    <xf numFmtId="176" fontId="2" fillId="36" borderId="23" xfId="0" applyNumberFormat="1" applyFont="1" applyFill="1" applyBorder="1" applyAlignment="1">
      <alignment horizontal="right" vertical="center" shrinkToFit="1"/>
    </xf>
    <xf numFmtId="176" fontId="0" fillId="36" borderId="11" xfId="0" applyNumberFormat="1" applyFill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176" fontId="0" fillId="0" borderId="0" xfId="0" applyNumberFormat="1" applyAlignment="1">
      <alignment vertical="center" shrinkToFit="1"/>
    </xf>
    <xf numFmtId="176" fontId="0" fillId="0" borderId="10" xfId="0" applyNumberFormat="1" applyBorder="1" applyAlignment="1">
      <alignment vertical="center" shrinkToFit="1"/>
    </xf>
    <xf numFmtId="176" fontId="0" fillId="0" borderId="23" xfId="0" applyNumberFormat="1" applyBorder="1" applyAlignment="1">
      <alignment vertical="center" shrinkToFit="1"/>
    </xf>
    <xf numFmtId="176" fontId="0" fillId="0" borderId="23" xfId="0" applyNumberFormat="1" applyFill="1" applyBorder="1" applyAlignment="1">
      <alignment vertical="center" shrinkToFit="1"/>
    </xf>
    <xf numFmtId="177" fontId="0" fillId="0" borderId="23" xfId="0" applyNumberFormat="1" applyBorder="1" applyAlignment="1">
      <alignment vertical="center" shrinkToFit="1"/>
    </xf>
    <xf numFmtId="176" fontId="0" fillId="0" borderId="11" xfId="0" applyNumberFormat="1" applyBorder="1" applyAlignment="1">
      <alignment vertical="center" shrinkToFit="1"/>
    </xf>
    <xf numFmtId="0" fontId="0" fillId="0" borderId="26" xfId="0" applyFill="1" applyBorder="1" applyAlignment="1">
      <alignment vertical="center" shrinkToFit="1"/>
    </xf>
    <xf numFmtId="0" fontId="0" fillId="0" borderId="27" xfId="0" applyBorder="1" applyAlignment="1">
      <alignment vertical="center" shrinkToFit="1"/>
    </xf>
    <xf numFmtId="0" fontId="0" fillId="37" borderId="22" xfId="0" applyFill="1" applyBorder="1" applyAlignment="1">
      <alignment vertical="center"/>
    </xf>
    <xf numFmtId="0" fontId="0" fillId="37" borderId="23" xfId="0" applyFill="1" applyBorder="1" applyAlignment="1">
      <alignment vertical="center" shrinkToFit="1"/>
    </xf>
    <xf numFmtId="176" fontId="0" fillId="37" borderId="23" xfId="0" applyNumberFormat="1" applyFill="1" applyBorder="1" applyAlignment="1">
      <alignment vertical="center" shrinkToFit="1"/>
    </xf>
    <xf numFmtId="177" fontId="0" fillId="37" borderId="23" xfId="0" applyNumberFormat="1" applyFill="1" applyBorder="1" applyAlignment="1">
      <alignment vertical="center" shrinkToFit="1"/>
    </xf>
    <xf numFmtId="176" fontId="0" fillId="37" borderId="11" xfId="0" applyNumberFormat="1" applyFill="1" applyBorder="1" applyAlignment="1">
      <alignment vertical="center" shrinkToFit="1"/>
    </xf>
    <xf numFmtId="0" fontId="0" fillId="0" borderId="28" xfId="0" applyFill="1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177" fontId="0" fillId="0" borderId="0" xfId="0" applyNumberFormat="1" applyAlignment="1">
      <alignment vertical="center" shrinkToFit="1"/>
    </xf>
    <xf numFmtId="0" fontId="0" fillId="0" borderId="12" xfId="0" applyFill="1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177" fontId="0" fillId="0" borderId="0" xfId="0" applyNumberFormat="1" applyAlignment="1">
      <alignment vertical="center"/>
    </xf>
    <xf numFmtId="0" fontId="0" fillId="0" borderId="0" xfId="0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0" fillId="38" borderId="0" xfId="0" applyFont="1" applyFill="1" applyBorder="1" applyAlignment="1">
      <alignment vertical="center"/>
    </xf>
    <xf numFmtId="176" fontId="0" fillId="34" borderId="26" xfId="0" applyNumberFormat="1" applyFont="1" applyFill="1" applyBorder="1" applyAlignment="1">
      <alignment vertical="center"/>
    </xf>
    <xf numFmtId="176" fontId="0" fillId="0" borderId="23" xfId="0" applyNumberFormat="1" applyFill="1" applyBorder="1" applyAlignment="1">
      <alignment vertical="center"/>
    </xf>
    <xf numFmtId="176" fontId="0" fillId="0" borderId="23" xfId="0" applyNumberFormat="1" applyFont="1" applyFill="1" applyBorder="1" applyAlignment="1">
      <alignment vertical="center"/>
    </xf>
    <xf numFmtId="176" fontId="2" fillId="34" borderId="11" xfId="48" applyNumberFormat="1" applyFont="1" applyFill="1" applyBorder="1" applyAlignment="1">
      <alignment horizontal="right" vertical="center"/>
    </xf>
    <xf numFmtId="176" fontId="2" fillId="35" borderId="10" xfId="48" applyNumberFormat="1" applyFont="1" applyFill="1" applyBorder="1" applyAlignment="1">
      <alignment horizontal="right" vertical="center"/>
    </xf>
    <xf numFmtId="176" fontId="2" fillId="0" borderId="23" xfId="48" applyNumberFormat="1" applyFont="1" applyFill="1" applyBorder="1" applyAlignment="1">
      <alignment horizontal="right" vertical="center"/>
    </xf>
    <xf numFmtId="176" fontId="0" fillId="0" borderId="31" xfId="0" applyNumberFormat="1" applyFill="1" applyBorder="1" applyAlignment="1">
      <alignment vertical="center"/>
    </xf>
    <xf numFmtId="176" fontId="0" fillId="34" borderId="22" xfId="0" applyNumberFormat="1" applyFont="1" applyFill="1" applyBorder="1" applyAlignment="1">
      <alignment vertical="center"/>
    </xf>
    <xf numFmtId="176" fontId="0" fillId="34" borderId="11" xfId="0" applyNumberFormat="1" applyFont="1" applyFill="1" applyBorder="1" applyAlignment="1">
      <alignment vertical="center"/>
    </xf>
    <xf numFmtId="176" fontId="2" fillId="35" borderId="10" xfId="48" applyNumberFormat="1" applyFont="1" applyFill="1" applyBorder="1" applyAlignment="1">
      <alignment horizontal="right" vertical="center" wrapText="1"/>
    </xf>
    <xf numFmtId="176" fontId="0" fillId="34" borderId="10" xfId="0" applyNumberFormat="1" applyFont="1" applyFill="1" applyBorder="1" applyAlignment="1">
      <alignment vertical="center"/>
    </xf>
    <xf numFmtId="176" fontId="42" fillId="0" borderId="0" xfId="0" applyNumberFormat="1" applyFont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178" fontId="2" fillId="34" borderId="0" xfId="0" applyNumberFormat="1" applyFont="1" applyFill="1" applyBorder="1" applyAlignment="1">
      <alignment vertical="center"/>
    </xf>
    <xf numFmtId="178" fontId="0" fillId="39" borderId="0" xfId="0" applyNumberFormat="1" applyFont="1" applyFill="1" applyBorder="1" applyAlignment="1">
      <alignment vertical="center"/>
    </xf>
    <xf numFmtId="178" fontId="0" fillId="38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5" xfId="0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40" borderId="0" xfId="0" applyFont="1" applyFill="1" applyBorder="1" applyAlignment="1">
      <alignment vertical="center"/>
    </xf>
    <xf numFmtId="176" fontId="0" fillId="39" borderId="0" xfId="0" applyNumberFormat="1" applyFont="1" applyFill="1" applyBorder="1" applyAlignment="1">
      <alignment vertical="center"/>
    </xf>
    <xf numFmtId="176" fontId="4" fillId="39" borderId="0" xfId="0" applyNumberFormat="1" applyFont="1" applyFill="1" applyBorder="1" applyAlignment="1">
      <alignment vertical="center"/>
    </xf>
    <xf numFmtId="176" fontId="2" fillId="0" borderId="25" xfId="48" applyNumberFormat="1" applyFont="1" applyFill="1" applyBorder="1" applyAlignment="1">
      <alignment horizontal="right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44" xfId="0" applyBorder="1" applyAlignment="1">
      <alignment horizontal="distributed" vertical="center"/>
    </xf>
    <xf numFmtId="0" fontId="0" fillId="0" borderId="45" xfId="0" applyBorder="1" applyAlignment="1">
      <alignment horizontal="distributed" vertical="center"/>
    </xf>
    <xf numFmtId="38" fontId="0" fillId="0" borderId="44" xfId="48" applyFont="1" applyBorder="1" applyAlignment="1">
      <alignment vertical="center"/>
    </xf>
    <xf numFmtId="38" fontId="0" fillId="0" borderId="46" xfId="48" applyFont="1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22" xfId="0" applyBorder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38" fontId="0" fillId="0" borderId="22" xfId="48" applyFont="1" applyBorder="1" applyAlignment="1">
      <alignment vertical="center"/>
    </xf>
    <xf numFmtId="38" fontId="0" fillId="0" borderId="23" xfId="48" applyFont="1" applyBorder="1" applyAlignment="1">
      <alignment vertical="center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distributed" vertical="center"/>
    </xf>
    <xf numFmtId="0" fontId="0" fillId="0" borderId="50" xfId="0" applyBorder="1" applyAlignment="1">
      <alignment horizontal="distributed" vertical="center"/>
    </xf>
    <xf numFmtId="38" fontId="0" fillId="0" borderId="49" xfId="48" applyFont="1" applyBorder="1" applyAlignment="1">
      <alignment vertical="center"/>
    </xf>
    <xf numFmtId="38" fontId="0" fillId="0" borderId="51" xfId="48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55" xfId="0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0" fillId="0" borderId="56" xfId="48" applyNumberFormat="1" applyFont="1" applyBorder="1" applyAlignment="1">
      <alignment vertical="center"/>
    </xf>
    <xf numFmtId="0" fontId="0" fillId="0" borderId="51" xfId="48" applyNumberFormat="1" applyFont="1" applyBorder="1" applyAlignment="1">
      <alignment vertical="center"/>
    </xf>
    <xf numFmtId="0" fontId="0" fillId="0" borderId="21" xfId="48" applyNumberFormat="1" applyFont="1" applyBorder="1" applyAlignment="1">
      <alignment vertical="center"/>
    </xf>
    <xf numFmtId="49" fontId="0" fillId="0" borderId="5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38" fontId="0" fillId="0" borderId="57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39" xfId="48" applyFont="1" applyBorder="1" applyAlignment="1">
      <alignment vertical="center"/>
    </xf>
    <xf numFmtId="0" fontId="0" fillId="41" borderId="0" xfId="0" applyFill="1" applyBorder="1" applyAlignment="1">
      <alignment vertical="center"/>
    </xf>
    <xf numFmtId="0" fontId="0" fillId="41" borderId="32" xfId="0" applyFill="1" applyBorder="1" applyAlignment="1">
      <alignment vertical="center"/>
    </xf>
    <xf numFmtId="0" fontId="0" fillId="41" borderId="13" xfId="0" applyFill="1" applyBorder="1" applyAlignment="1">
      <alignment vertical="center"/>
    </xf>
    <xf numFmtId="0" fontId="0" fillId="41" borderId="39" xfId="0" applyFill="1" applyBorder="1" applyAlignment="1">
      <alignment vertical="center"/>
    </xf>
    <xf numFmtId="38" fontId="0" fillId="0" borderId="58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0" fontId="0" fillId="0" borderId="5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41" borderId="23" xfId="0" applyFill="1" applyBorder="1" applyAlignment="1">
      <alignment vertical="center"/>
    </xf>
    <xf numFmtId="0" fontId="0" fillId="41" borderId="20" xfId="0" applyFill="1" applyBorder="1" applyAlignment="1">
      <alignment vertical="center"/>
    </xf>
    <xf numFmtId="0" fontId="0" fillId="0" borderId="2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0" fillId="0" borderId="29" xfId="0" applyBorder="1" applyAlignment="1">
      <alignment horizontal="distributed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34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178" fontId="2" fillId="0" borderId="0" xfId="0" applyNumberFormat="1" applyFont="1" applyAlignment="1">
      <alignment horizontal="right" vertical="justify"/>
    </xf>
    <xf numFmtId="38" fontId="0" fillId="0" borderId="26" xfId="48" applyFont="1" applyBorder="1" applyAlignment="1">
      <alignment vertical="center"/>
    </xf>
    <xf numFmtId="38" fontId="0" fillId="0" borderId="31" xfId="48" applyFont="1" applyBorder="1" applyAlignment="1">
      <alignment vertical="center"/>
    </xf>
    <xf numFmtId="38" fontId="0" fillId="0" borderId="27" xfId="48" applyFont="1" applyBorder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29" xfId="48" applyFont="1" applyBorder="1" applyAlignment="1">
      <alignment vertical="center"/>
    </xf>
    <xf numFmtId="0" fontId="0" fillId="0" borderId="26" xfId="0" applyBorder="1" applyAlignment="1">
      <alignment horizontal="right" vertical="center"/>
    </xf>
    <xf numFmtId="0" fontId="0" fillId="0" borderId="27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29" xfId="0" applyBorder="1" applyAlignment="1">
      <alignment horizontal="right" vertical="center"/>
    </xf>
    <xf numFmtId="0" fontId="0" fillId="0" borderId="26" xfId="0" applyBorder="1" applyAlignment="1">
      <alignment horizontal="distributed" vertical="center"/>
    </xf>
    <xf numFmtId="0" fontId="0" fillId="0" borderId="27" xfId="0" applyBorder="1" applyAlignment="1">
      <alignment horizontal="distributed" vertical="center"/>
    </xf>
    <xf numFmtId="176" fontId="5" fillId="42" borderId="22" xfId="0" applyNumberFormat="1" applyFont="1" applyFill="1" applyBorder="1" applyAlignment="1">
      <alignment vertical="center"/>
    </xf>
    <xf numFmtId="176" fontId="5" fillId="42" borderId="23" xfId="0" applyNumberFormat="1" applyFont="1" applyFill="1" applyBorder="1" applyAlignment="1">
      <alignment vertical="center"/>
    </xf>
    <xf numFmtId="176" fontId="5" fillId="42" borderId="11" xfId="0" applyNumberFormat="1" applyFont="1" applyFill="1" applyBorder="1" applyAlignment="1">
      <alignment vertical="center"/>
    </xf>
    <xf numFmtId="176" fontId="5" fillId="42" borderId="34" xfId="0" applyNumberFormat="1" applyFont="1" applyFill="1" applyBorder="1" applyAlignment="1">
      <alignment horizontal="center" vertical="center" wrapText="1"/>
    </xf>
    <xf numFmtId="176" fontId="5" fillId="42" borderId="24" xfId="0" applyNumberFormat="1" applyFont="1" applyFill="1" applyBorder="1" applyAlignment="1">
      <alignment horizontal="center" vertical="center" wrapText="1"/>
    </xf>
    <xf numFmtId="176" fontId="5" fillId="42" borderId="33" xfId="0" applyNumberFormat="1" applyFont="1" applyFill="1" applyBorder="1" applyAlignment="1">
      <alignment horizontal="center" vertical="center" wrapText="1"/>
    </xf>
    <xf numFmtId="176" fontId="5" fillId="42" borderId="34" xfId="0" applyNumberFormat="1" applyFont="1" applyFill="1" applyBorder="1" applyAlignment="1">
      <alignment horizontal="center" vertical="center"/>
    </xf>
    <xf numFmtId="176" fontId="5" fillId="42" borderId="24" xfId="0" applyNumberFormat="1" applyFont="1" applyFill="1" applyBorder="1" applyAlignment="1">
      <alignment horizontal="center" vertical="center"/>
    </xf>
    <xf numFmtId="176" fontId="5" fillId="42" borderId="33" xfId="0" applyNumberFormat="1" applyFont="1" applyFill="1" applyBorder="1" applyAlignment="1">
      <alignment horizontal="center" vertical="center"/>
    </xf>
    <xf numFmtId="176" fontId="5" fillId="33" borderId="34" xfId="0" applyNumberFormat="1" applyFont="1" applyFill="1" applyBorder="1" applyAlignment="1">
      <alignment horizontal="center" vertical="center"/>
    </xf>
    <xf numFmtId="176" fontId="5" fillId="33" borderId="33" xfId="0" applyNumberFormat="1" applyFont="1" applyFill="1" applyBorder="1" applyAlignment="1">
      <alignment horizontal="center" vertical="center"/>
    </xf>
    <xf numFmtId="176" fontId="5" fillId="33" borderId="34" xfId="0" applyNumberFormat="1" applyFont="1" applyFill="1" applyBorder="1" applyAlignment="1">
      <alignment horizontal="center" vertical="center" wrapText="1"/>
    </xf>
    <xf numFmtId="176" fontId="5" fillId="33" borderId="24" xfId="0" applyNumberFormat="1" applyFont="1" applyFill="1" applyBorder="1" applyAlignment="1">
      <alignment horizontal="center" vertical="center" wrapText="1"/>
    </xf>
    <xf numFmtId="176" fontId="5" fillId="33" borderId="33" xfId="0" applyNumberFormat="1" applyFont="1" applyFill="1" applyBorder="1" applyAlignment="1">
      <alignment horizontal="center" vertical="center" wrapText="1"/>
    </xf>
    <xf numFmtId="176" fontId="5" fillId="33" borderId="22" xfId="0" applyNumberFormat="1" applyFont="1" applyFill="1" applyBorder="1" applyAlignment="1">
      <alignment vertical="center"/>
    </xf>
    <xf numFmtId="176" fontId="5" fillId="33" borderId="23" xfId="0" applyNumberFormat="1" applyFont="1" applyFill="1" applyBorder="1" applyAlignment="1">
      <alignment vertical="center"/>
    </xf>
    <xf numFmtId="176" fontId="5" fillId="33" borderId="11" xfId="0" applyNumberFormat="1" applyFont="1" applyFill="1" applyBorder="1" applyAlignment="1">
      <alignment vertical="center"/>
    </xf>
    <xf numFmtId="177" fontId="5" fillId="33" borderId="34" xfId="0" applyNumberFormat="1" applyFont="1" applyFill="1" applyBorder="1" applyAlignment="1">
      <alignment horizontal="center" vertical="center" wrapText="1"/>
    </xf>
    <xf numFmtId="177" fontId="5" fillId="33" borderId="24" xfId="0" applyNumberFormat="1" applyFont="1" applyFill="1" applyBorder="1" applyAlignment="1">
      <alignment horizontal="center" vertical="center" wrapText="1"/>
    </xf>
    <xf numFmtId="177" fontId="5" fillId="33" borderId="33" xfId="0" applyNumberFormat="1" applyFont="1" applyFill="1" applyBorder="1" applyAlignment="1">
      <alignment horizontal="center" vertical="center" wrapText="1"/>
    </xf>
    <xf numFmtId="176" fontId="5" fillId="33" borderId="24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center" vertical="center"/>
    </xf>
    <xf numFmtId="0" fontId="5" fillId="33" borderId="24" xfId="0" applyFont="1" applyFill="1" applyBorder="1" applyAlignment="1">
      <alignment horizontal="center" vertical="center"/>
    </xf>
    <xf numFmtId="0" fontId="5" fillId="33" borderId="33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176" fontId="5" fillId="33" borderId="22" xfId="0" applyNumberFormat="1" applyFont="1" applyFill="1" applyBorder="1" applyAlignment="1">
      <alignment horizontal="center" vertical="center"/>
    </xf>
    <xf numFmtId="176" fontId="5" fillId="33" borderId="11" xfId="0" applyNumberFormat="1" applyFont="1" applyFill="1" applyBorder="1" applyAlignment="1">
      <alignment horizontal="center" vertical="center"/>
    </xf>
    <xf numFmtId="176" fontId="5" fillId="33" borderId="23" xfId="0" applyNumberFormat="1" applyFont="1" applyFill="1" applyBorder="1" applyAlignment="1">
      <alignment horizontal="center" vertical="center"/>
    </xf>
    <xf numFmtId="0" fontId="5" fillId="33" borderId="34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0" fontId="5" fillId="33" borderId="33" xfId="0" applyFont="1" applyFill="1" applyBorder="1" applyAlignment="1">
      <alignment horizontal="left" vertical="center" wrapText="1"/>
    </xf>
    <xf numFmtId="0" fontId="5" fillId="33" borderId="34" xfId="0" applyFont="1" applyFill="1" applyBorder="1" applyAlignment="1">
      <alignment horizontal="center" vertical="center" wrapText="1"/>
    </xf>
    <xf numFmtId="0" fontId="5" fillId="33" borderId="24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13</xdr:row>
      <xdr:rowOff>19050</xdr:rowOff>
    </xdr:from>
    <xdr:to>
      <xdr:col>1</xdr:col>
      <xdr:colOff>114300</xdr:colOff>
      <xdr:row>15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266700" y="3009900"/>
          <a:ext cx="28575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28575</xdr:colOff>
      <xdr:row>13</xdr:row>
      <xdr:rowOff>28575</xdr:rowOff>
    </xdr:from>
    <xdr:to>
      <xdr:col>3</xdr:col>
      <xdr:colOff>57150</xdr:colOff>
      <xdr:row>15</xdr:row>
      <xdr:rowOff>123825</xdr:rowOff>
    </xdr:to>
    <xdr:sp>
      <xdr:nvSpPr>
        <xdr:cNvPr id="2" name="AutoShape 2"/>
        <xdr:cNvSpPr>
          <a:spLocks/>
        </xdr:cNvSpPr>
      </xdr:nvSpPr>
      <xdr:spPr>
        <a:xfrm flipH="1">
          <a:off x="1057275" y="3019425"/>
          <a:ext cx="28575" cy="600075"/>
        </a:xfrm>
        <a:prstGeom prst="leftBracket">
          <a:avLst>
            <a:gd name="adj" fmla="val -41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85725</xdr:colOff>
      <xdr:row>19</xdr:row>
      <xdr:rowOff>19050</xdr:rowOff>
    </xdr:from>
    <xdr:to>
      <xdr:col>1</xdr:col>
      <xdr:colOff>114300</xdr:colOff>
      <xdr:row>19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266700" y="4581525"/>
          <a:ext cx="28575" cy="2857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19</xdr:row>
      <xdr:rowOff>28575</xdr:rowOff>
    </xdr:from>
    <xdr:to>
      <xdr:col>6</xdr:col>
      <xdr:colOff>57150</xdr:colOff>
      <xdr:row>19</xdr:row>
      <xdr:rowOff>314325</xdr:rowOff>
    </xdr:to>
    <xdr:sp>
      <xdr:nvSpPr>
        <xdr:cNvPr id="4" name="AutoShape 4"/>
        <xdr:cNvSpPr>
          <a:spLocks/>
        </xdr:cNvSpPr>
      </xdr:nvSpPr>
      <xdr:spPr>
        <a:xfrm flipH="1">
          <a:off x="2238375" y="4591050"/>
          <a:ext cx="38100" cy="285750"/>
        </a:xfrm>
        <a:prstGeom prst="leftBracket">
          <a:avLst>
            <a:gd name="adj" fmla="val -4137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171450</xdr:colOff>
      <xdr:row>7</xdr:row>
      <xdr:rowOff>0</xdr:rowOff>
    </xdr:from>
    <xdr:to>
      <xdr:col>6</xdr:col>
      <xdr:colOff>914400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838325" y="154305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171450</xdr:colOff>
      <xdr:row>7</xdr:row>
      <xdr:rowOff>0</xdr:rowOff>
    </xdr:from>
    <xdr:to>
      <xdr:col>5</xdr:col>
      <xdr:colOff>914400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1152525" y="1543050"/>
          <a:ext cx="3124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6"/>
  <sheetViews>
    <sheetView zoomScalePageLayoutView="0" workbookViewId="0" topLeftCell="A1">
      <selection activeCell="M11" sqref="M11"/>
    </sheetView>
  </sheetViews>
  <sheetFormatPr defaultColWidth="9.00390625" defaultRowHeight="13.5"/>
  <cols>
    <col min="1" max="1" width="2.375" style="0" customWidth="1"/>
    <col min="2" max="2" width="2.125" style="0" customWidth="1"/>
    <col min="4" max="4" width="1.75390625" style="0" customWidth="1"/>
    <col min="5" max="5" width="3.00390625" style="0" customWidth="1"/>
    <col min="6" max="6" width="10.875" style="0" customWidth="1"/>
    <col min="7" max="7" width="3.00390625" style="0" customWidth="1"/>
    <col min="8" max="8" width="5.625" style="0" customWidth="1"/>
    <col min="9" max="9" width="5.125" style="0" customWidth="1"/>
    <col min="10" max="10" width="3.375" style="0" customWidth="1"/>
    <col min="12" max="12" width="10.625" style="0" customWidth="1"/>
    <col min="14" max="14" width="10.75390625" style="0" customWidth="1"/>
    <col min="15" max="15" width="4.375" style="0" customWidth="1"/>
  </cols>
  <sheetData>
    <row r="1" ht="18" customHeight="1"/>
    <row r="2" ht="18" customHeight="1"/>
    <row r="3" spans="1:15" ht="18" customHeight="1">
      <c r="A3" s="141" t="s">
        <v>92</v>
      </c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2"/>
    </row>
    <row r="4" spans="1:14" ht="18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5" ht="18" customHeight="1">
      <c r="A5" s="141" t="s">
        <v>55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2"/>
    </row>
    <row r="6" spans="1:14" ht="18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8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15" ht="18" customHeight="1">
      <c r="A8" s="1"/>
      <c r="B8" s="1"/>
      <c r="C8" s="1"/>
      <c r="D8" s="1"/>
      <c r="E8" s="1"/>
      <c r="F8" s="1"/>
      <c r="G8" s="1"/>
      <c r="H8" s="1"/>
      <c r="I8" s="142" t="s">
        <v>54</v>
      </c>
      <c r="J8" s="142"/>
      <c r="K8" s="139"/>
      <c r="L8" s="139"/>
      <c r="M8" s="139"/>
      <c r="N8" s="139"/>
      <c r="O8" s="139"/>
    </row>
    <row r="9" spans="1:15" ht="18" customHeight="1">
      <c r="A9" s="1"/>
      <c r="B9" s="1"/>
      <c r="C9" s="1"/>
      <c r="D9" s="1"/>
      <c r="E9" s="1"/>
      <c r="F9" s="1"/>
      <c r="G9" s="1"/>
      <c r="H9" s="1"/>
      <c r="I9" s="142" t="s">
        <v>56</v>
      </c>
      <c r="J9" s="142"/>
      <c r="K9" s="139"/>
      <c r="L9" s="139"/>
      <c r="M9" s="139"/>
      <c r="N9" s="139"/>
      <c r="O9" s="139"/>
    </row>
    <row r="10" spans="9:15" ht="18" customHeight="1">
      <c r="I10" s="143" t="s">
        <v>57</v>
      </c>
      <c r="J10" s="143"/>
      <c r="K10" s="140"/>
      <c r="L10" s="140"/>
      <c r="M10" s="140"/>
      <c r="N10" s="140"/>
      <c r="O10" s="140"/>
    </row>
    <row r="11" spans="9:14" ht="18" customHeight="1">
      <c r="I11" s="15"/>
      <c r="J11" s="15"/>
      <c r="K11" s="10"/>
      <c r="L11" s="10"/>
      <c r="M11" s="10"/>
      <c r="N11" s="10"/>
    </row>
    <row r="12" ht="18" customHeight="1" thickBot="1">
      <c r="A12" t="s">
        <v>239</v>
      </c>
    </row>
    <row r="13" spans="2:15" ht="19.5" customHeight="1" thickBot="1">
      <c r="B13" s="16"/>
      <c r="C13" s="17" t="s">
        <v>58</v>
      </c>
      <c r="D13" s="17"/>
      <c r="E13" s="94"/>
      <c r="F13" s="121" t="s">
        <v>59</v>
      </c>
      <c r="G13" s="94"/>
      <c r="H13" s="135" t="s">
        <v>242</v>
      </c>
      <c r="I13" s="136"/>
      <c r="J13" s="144" t="s">
        <v>238</v>
      </c>
      <c r="K13" s="146" t="s">
        <v>60</v>
      </c>
      <c r="L13" s="147"/>
      <c r="M13" s="148">
        <v>0</v>
      </c>
      <c r="N13" s="149"/>
      <c r="O13" s="24" t="s">
        <v>61</v>
      </c>
    </row>
    <row r="14" spans="2:15" ht="21.75" customHeight="1" thickBot="1">
      <c r="B14" s="18"/>
      <c r="C14" s="150" t="s">
        <v>241</v>
      </c>
      <c r="D14" s="15"/>
      <c r="E14" s="94"/>
      <c r="F14" s="126" t="s">
        <v>63</v>
      </c>
      <c r="G14" s="94"/>
      <c r="H14" s="137" t="s">
        <v>243</v>
      </c>
      <c r="I14" s="138"/>
      <c r="J14" s="145"/>
      <c r="K14" s="152" t="s">
        <v>62</v>
      </c>
      <c r="L14" s="153"/>
      <c r="M14" s="154">
        <v>0</v>
      </c>
      <c r="N14" s="155"/>
      <c r="O14" s="25" t="s">
        <v>61</v>
      </c>
    </row>
    <row r="15" spans="2:15" ht="18" customHeight="1" thickBot="1">
      <c r="B15" s="18"/>
      <c r="C15" s="150"/>
      <c r="D15" s="15"/>
      <c r="E15" s="123"/>
      <c r="F15" s="123" t="s">
        <v>90</v>
      </c>
      <c r="G15" s="94"/>
      <c r="H15" s="137" t="s">
        <v>244</v>
      </c>
      <c r="I15" s="138"/>
      <c r="J15" s="156" t="s">
        <v>64</v>
      </c>
      <c r="K15" s="152" t="s">
        <v>65</v>
      </c>
      <c r="L15" s="153"/>
      <c r="M15" s="154">
        <v>0</v>
      </c>
      <c r="N15" s="155"/>
      <c r="O15" s="25" t="s">
        <v>66</v>
      </c>
    </row>
    <row r="16" spans="2:15" ht="18" customHeight="1" thickBot="1">
      <c r="B16" s="19"/>
      <c r="C16" s="151"/>
      <c r="D16" s="20"/>
      <c r="E16" s="94"/>
      <c r="F16" s="122" t="s">
        <v>91</v>
      </c>
      <c r="G16" s="20"/>
      <c r="H16" s="20"/>
      <c r="I16" s="125"/>
      <c r="J16" s="157"/>
      <c r="K16" s="158" t="s">
        <v>67</v>
      </c>
      <c r="L16" s="159"/>
      <c r="M16" s="160">
        <v>0</v>
      </c>
      <c r="N16" s="161"/>
      <c r="O16" s="26" t="s">
        <v>66</v>
      </c>
    </row>
    <row r="17" ht="18" customHeight="1"/>
    <row r="18" ht="18" customHeight="1" thickBot="1">
      <c r="A18" t="s">
        <v>68</v>
      </c>
    </row>
    <row r="19" spans="2:15" ht="30" customHeight="1" thickBot="1">
      <c r="B19" s="21"/>
      <c r="C19" s="162" t="s">
        <v>69</v>
      </c>
      <c r="D19" s="162"/>
      <c r="E19" s="162"/>
      <c r="F19" s="162"/>
      <c r="G19" s="17"/>
      <c r="H19" s="94"/>
      <c r="I19" s="163" t="s">
        <v>70</v>
      </c>
      <c r="J19" s="164"/>
      <c r="K19" s="164"/>
      <c r="L19" s="164"/>
      <c r="M19" s="164"/>
      <c r="N19" s="164"/>
      <c r="O19" s="165"/>
    </row>
    <row r="20" spans="2:15" ht="30" customHeight="1" thickBot="1">
      <c r="B20" s="115"/>
      <c r="C20" s="166" t="s">
        <v>93</v>
      </c>
      <c r="D20" s="166"/>
      <c r="E20" s="166"/>
      <c r="F20" s="166"/>
      <c r="G20" s="109"/>
      <c r="H20" s="94"/>
      <c r="I20" s="151" t="s">
        <v>71</v>
      </c>
      <c r="J20" s="151"/>
      <c r="K20" s="151"/>
      <c r="L20" s="151"/>
      <c r="M20" s="151"/>
      <c r="N20" s="151"/>
      <c r="O20" s="167"/>
    </row>
    <row r="21" spans="2:15" ht="30" customHeight="1" thickBot="1">
      <c r="B21" s="115"/>
      <c r="C21" s="114"/>
      <c r="D21" s="110"/>
      <c r="E21" s="110"/>
      <c r="F21" s="114"/>
      <c r="G21" s="116"/>
      <c r="H21" s="94"/>
      <c r="I21" s="151" t="s">
        <v>226</v>
      </c>
      <c r="J21" s="151"/>
      <c r="K21" s="151"/>
      <c r="L21" s="151"/>
      <c r="M21" s="151"/>
      <c r="N21" s="151"/>
      <c r="O21" s="167"/>
    </row>
    <row r="22" spans="2:7" ht="18" customHeight="1">
      <c r="B22" s="117"/>
      <c r="C22" s="117"/>
      <c r="F22" s="117"/>
      <c r="G22" s="117"/>
    </row>
    <row r="23" ht="18" customHeight="1" thickBot="1">
      <c r="A23" t="s">
        <v>72</v>
      </c>
    </row>
    <row r="24" spans="2:12" ht="18" customHeight="1">
      <c r="B24" s="135" t="s">
        <v>73</v>
      </c>
      <c r="C24" s="162"/>
      <c r="D24" s="162"/>
      <c r="E24" s="162"/>
      <c r="F24" s="162"/>
      <c r="G24" s="135" t="s">
        <v>74</v>
      </c>
      <c r="H24" s="162"/>
      <c r="I24" s="162"/>
      <c r="J24" s="132"/>
      <c r="K24" s="162" t="s">
        <v>75</v>
      </c>
      <c r="L24" s="132"/>
    </row>
    <row r="25" spans="2:12" ht="18" customHeight="1" thickBot="1">
      <c r="B25" s="168"/>
      <c r="C25" s="169"/>
      <c r="D25" s="169"/>
      <c r="E25" s="169"/>
      <c r="F25" s="169"/>
      <c r="G25" s="168"/>
      <c r="H25" s="169"/>
      <c r="I25" s="169"/>
      <c r="J25" s="170"/>
      <c r="K25" s="169" t="s">
        <v>76</v>
      </c>
      <c r="L25" s="170"/>
    </row>
    <row r="26" spans="2:12" ht="18" customHeight="1">
      <c r="B26" s="137" t="s">
        <v>77</v>
      </c>
      <c r="C26" s="178"/>
      <c r="D26" s="179"/>
      <c r="E26" s="131" t="s">
        <v>78</v>
      </c>
      <c r="F26" s="132"/>
      <c r="G26" s="183">
        <v>0</v>
      </c>
      <c r="H26" s="184"/>
      <c r="I26" s="184"/>
      <c r="J26" s="185"/>
      <c r="K26" s="186"/>
      <c r="L26" s="187"/>
    </row>
    <row r="27" spans="2:12" ht="18" customHeight="1">
      <c r="B27" s="180"/>
      <c r="C27" s="181"/>
      <c r="D27" s="182"/>
      <c r="E27" s="133" t="s">
        <v>79</v>
      </c>
      <c r="F27" s="134"/>
      <c r="G27" s="190">
        <v>0</v>
      </c>
      <c r="H27" s="155"/>
      <c r="I27" s="155"/>
      <c r="J27" s="191"/>
      <c r="K27" s="188"/>
      <c r="L27" s="189"/>
    </row>
    <row r="28" spans="2:12" ht="18" customHeight="1">
      <c r="B28" s="192" t="s">
        <v>80</v>
      </c>
      <c r="C28" s="193"/>
      <c r="D28" s="193"/>
      <c r="E28" s="193"/>
      <c r="F28" s="193"/>
      <c r="G28" s="190">
        <v>0</v>
      </c>
      <c r="H28" s="155"/>
      <c r="I28" s="155"/>
      <c r="J28" s="191"/>
      <c r="K28" s="194"/>
      <c r="L28" s="195"/>
    </row>
    <row r="29" spans="2:12" ht="18" customHeight="1" thickBot="1">
      <c r="B29" s="171" t="s">
        <v>3</v>
      </c>
      <c r="C29" s="172"/>
      <c r="D29" s="172"/>
      <c r="E29" s="172"/>
      <c r="F29" s="172"/>
      <c r="G29" s="173">
        <f>SUM(G26:J28)</f>
        <v>0</v>
      </c>
      <c r="H29" s="174"/>
      <c r="I29" s="174"/>
      <c r="J29" s="175"/>
      <c r="K29" s="176" t="s">
        <v>81</v>
      </c>
      <c r="L29" s="177"/>
    </row>
    <row r="32" spans="1:3" ht="13.5">
      <c r="A32" s="11" t="s">
        <v>82</v>
      </c>
      <c r="B32" s="11"/>
      <c r="C32" s="11"/>
    </row>
    <row r="33" spans="1:3" ht="13.5">
      <c r="A33" s="11"/>
      <c r="B33" s="11" t="s">
        <v>230</v>
      </c>
      <c r="C33" s="11"/>
    </row>
    <row r="34" spans="1:3" ht="13.5">
      <c r="A34" s="11"/>
      <c r="B34" s="11" t="s">
        <v>229</v>
      </c>
      <c r="C34" s="11"/>
    </row>
    <row r="35" spans="1:3" ht="13.5">
      <c r="A35" s="11"/>
      <c r="B35" s="11" t="s">
        <v>228</v>
      </c>
      <c r="C35" s="11"/>
    </row>
    <row r="36" spans="2:12" ht="13.5">
      <c r="B36" s="118" t="s">
        <v>227</v>
      </c>
      <c r="C36" s="118"/>
      <c r="D36" s="118"/>
      <c r="E36" s="118"/>
      <c r="F36" s="118"/>
      <c r="G36" s="118"/>
      <c r="H36" s="118"/>
      <c r="I36" s="118"/>
      <c r="J36" s="118"/>
      <c r="K36" s="118"/>
      <c r="L36" s="118"/>
    </row>
  </sheetData>
  <sheetProtection/>
  <mergeCells count="43">
    <mergeCell ref="K14:L14"/>
    <mergeCell ref="C14:C16"/>
    <mergeCell ref="M13:N13"/>
    <mergeCell ref="K13:L13"/>
    <mergeCell ref="J13:J14"/>
    <mergeCell ref="B29:F29"/>
    <mergeCell ref="G29:J29"/>
    <mergeCell ref="K29:L29"/>
    <mergeCell ref="B26:D27"/>
    <mergeCell ref="G26:J26"/>
    <mergeCell ref="K26:L27"/>
    <mergeCell ref="G27:J27"/>
    <mergeCell ref="B28:F28"/>
    <mergeCell ref="G28:J28"/>
    <mergeCell ref="K28:L28"/>
    <mergeCell ref="C20:F20"/>
    <mergeCell ref="I20:O20"/>
    <mergeCell ref="B24:F25"/>
    <mergeCell ref="G24:J25"/>
    <mergeCell ref="K24:L24"/>
    <mergeCell ref="K25:L25"/>
    <mergeCell ref="I21:O21"/>
    <mergeCell ref="K15:L15"/>
    <mergeCell ref="M15:N15"/>
    <mergeCell ref="K16:L16"/>
    <mergeCell ref="M16:N16"/>
    <mergeCell ref="C19:F19"/>
    <mergeCell ref="I19:O19"/>
    <mergeCell ref="A5:O5"/>
    <mergeCell ref="A3:O3"/>
    <mergeCell ref="I8:J8"/>
    <mergeCell ref="I9:J9"/>
    <mergeCell ref="I10:J10"/>
    <mergeCell ref="E26:F26"/>
    <mergeCell ref="E27:F27"/>
    <mergeCell ref="H13:I13"/>
    <mergeCell ref="H14:I14"/>
    <mergeCell ref="H15:I15"/>
    <mergeCell ref="K8:O8"/>
    <mergeCell ref="K9:O9"/>
    <mergeCell ref="K10:O10"/>
    <mergeCell ref="M14:N14"/>
    <mergeCell ref="J15:J16"/>
  </mergeCells>
  <dataValidations count="1">
    <dataValidation type="list" allowBlank="1" showInputMessage="1" showErrorMessage="1" sqref="H19:H21 E13:E16 G13:G15">
      <formula1>"○"</formula1>
    </dataValidation>
  </dataValidations>
  <printOptions/>
  <pageMargins left="0.7874015748031497" right="0.6692913385826772" top="0.8661417322834646" bottom="0.984251968503937" header="0.5118110236220472" footer="0.5118110236220472"/>
  <pageSetup horizontalDpi="600" verticalDpi="600" orientation="portrait" paperSize="9" scale="95" r:id="rId2"/>
  <headerFooter alignWithMargins="0">
    <oddHeader>&amp;L第１号様式　&amp;"ＭＳ Ｐ明朝,標準"(第3条関係)　(様式の大きさは、日本工業規格A列４番とする。）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8"/>
  <sheetViews>
    <sheetView tabSelected="1" zoomScalePageLayoutView="0" workbookViewId="0" topLeftCell="A1">
      <selection activeCell="G18" sqref="G18"/>
    </sheetView>
  </sheetViews>
  <sheetFormatPr defaultColWidth="9.00390625" defaultRowHeight="13.5"/>
  <cols>
    <col min="1" max="4" width="3.875" style="0" customWidth="1"/>
    <col min="5" max="5" width="24.625" style="0" customWidth="1"/>
    <col min="6" max="6" width="43.50390625" style="0" customWidth="1"/>
  </cols>
  <sheetData>
    <row r="1" spans="1:6" ht="18" customHeight="1">
      <c r="A1" s="141" t="s">
        <v>50</v>
      </c>
      <c r="B1" s="141"/>
      <c r="C1" s="141"/>
      <c r="D1" s="141"/>
      <c r="E1" s="141"/>
      <c r="F1" s="141"/>
    </row>
    <row r="2" spans="1:6" ht="18" customHeight="1">
      <c r="A2" s="141" t="s">
        <v>51</v>
      </c>
      <c r="B2" s="141"/>
      <c r="C2" s="141"/>
      <c r="D2" s="141"/>
      <c r="E2" s="141"/>
      <c r="F2" s="141"/>
    </row>
    <row r="4" spans="5:6" ht="18" customHeight="1">
      <c r="E4" s="13" t="s">
        <v>54</v>
      </c>
      <c r="F4" s="124">
        <f>'第１号様式'!K8</f>
        <v>0</v>
      </c>
    </row>
    <row r="5" spans="5:6" ht="18" customHeight="1">
      <c r="E5" s="13" t="s">
        <v>52</v>
      </c>
      <c r="F5" s="95">
        <f>'第１号様式'!K9</f>
        <v>0</v>
      </c>
    </row>
    <row r="6" spans="5:6" ht="18" customHeight="1">
      <c r="E6" s="13" t="s">
        <v>53</v>
      </c>
      <c r="F6" s="95">
        <f>'第１号様式'!K10</f>
        <v>0</v>
      </c>
    </row>
    <row r="7" spans="6:47" ht="18" customHeight="1">
      <c r="F7" s="14" t="s">
        <v>49</v>
      </c>
      <c r="AU7">
        <f>SUM(F28:AT31,F7,F7)</f>
        <v>0</v>
      </c>
    </row>
    <row r="8" spans="1:6" ht="18" customHeight="1">
      <c r="A8" s="201" t="s">
        <v>2</v>
      </c>
      <c r="B8" s="202"/>
      <c r="C8" s="202"/>
      <c r="D8" s="202"/>
      <c r="E8" s="203"/>
      <c r="F8" s="6" t="s">
        <v>8</v>
      </c>
    </row>
    <row r="9" spans="1:6" ht="18" customHeight="1">
      <c r="A9" s="198" t="s">
        <v>19</v>
      </c>
      <c r="B9" s="198" t="s">
        <v>18</v>
      </c>
      <c r="C9" s="198" t="s">
        <v>0</v>
      </c>
      <c r="D9" s="152" t="s">
        <v>1</v>
      </c>
      <c r="E9" s="153"/>
      <c r="F9" s="2">
        <v>0</v>
      </c>
    </row>
    <row r="10" spans="1:6" ht="18" customHeight="1">
      <c r="A10" s="199"/>
      <c r="B10" s="199"/>
      <c r="C10" s="199"/>
      <c r="D10" s="152" t="s">
        <v>7</v>
      </c>
      <c r="E10" s="153"/>
      <c r="F10" s="2">
        <v>0</v>
      </c>
    </row>
    <row r="11" spans="1:6" ht="18" customHeight="1">
      <c r="A11" s="199"/>
      <c r="B11" s="199"/>
      <c r="C11" s="199"/>
      <c r="D11" s="152" t="s">
        <v>4</v>
      </c>
      <c r="E11" s="153"/>
      <c r="F11" s="2">
        <v>0</v>
      </c>
    </row>
    <row r="12" spans="1:6" ht="18" customHeight="1">
      <c r="A12" s="199"/>
      <c r="B12" s="199"/>
      <c r="C12" s="199"/>
      <c r="D12" s="152" t="s">
        <v>5</v>
      </c>
      <c r="E12" s="153"/>
      <c r="F12" s="2">
        <v>0</v>
      </c>
    </row>
    <row r="13" spans="1:6" ht="18" customHeight="1">
      <c r="A13" s="199"/>
      <c r="B13" s="199"/>
      <c r="C13" s="199"/>
      <c r="D13" s="209" t="s">
        <v>240</v>
      </c>
      <c r="E13" s="210"/>
      <c r="F13" s="2"/>
    </row>
    <row r="14" spans="1:6" ht="18" customHeight="1">
      <c r="A14" s="199"/>
      <c r="B14" s="199"/>
      <c r="C14" s="199"/>
      <c r="D14" s="152" t="s">
        <v>6</v>
      </c>
      <c r="E14" s="153"/>
      <c r="F14" s="2">
        <v>0</v>
      </c>
    </row>
    <row r="15" spans="1:6" ht="18" customHeight="1">
      <c r="A15" s="199"/>
      <c r="B15" s="199"/>
      <c r="C15" s="200"/>
      <c r="D15" s="204" t="s">
        <v>3</v>
      </c>
      <c r="E15" s="153"/>
      <c r="F15" s="2">
        <f>SUM(F9:F14)</f>
        <v>0</v>
      </c>
    </row>
    <row r="16" spans="1:6" ht="18" customHeight="1">
      <c r="A16" s="199"/>
      <c r="B16" s="199"/>
      <c r="C16" s="152" t="s">
        <v>9</v>
      </c>
      <c r="D16" s="204"/>
      <c r="E16" s="153"/>
      <c r="F16" s="2">
        <v>0</v>
      </c>
    </row>
    <row r="17" spans="1:6" ht="18" customHeight="1">
      <c r="A17" s="199"/>
      <c r="B17" s="199"/>
      <c r="C17" s="152" t="s">
        <v>10</v>
      </c>
      <c r="D17" s="204"/>
      <c r="E17" s="153"/>
      <c r="F17" s="2">
        <v>0</v>
      </c>
    </row>
    <row r="18" spans="1:6" ht="18" customHeight="1">
      <c r="A18" s="199"/>
      <c r="B18" s="200"/>
      <c r="C18" s="204" t="s">
        <v>11</v>
      </c>
      <c r="D18" s="204"/>
      <c r="E18" s="153"/>
      <c r="F18" s="2">
        <f>SUM(F15:F17)</f>
        <v>0</v>
      </c>
    </row>
    <row r="19" spans="1:6" ht="18" customHeight="1">
      <c r="A19" s="199"/>
      <c r="B19" s="211" t="s">
        <v>34</v>
      </c>
      <c r="C19" s="198" t="s">
        <v>26</v>
      </c>
      <c r="D19" s="198" t="s">
        <v>17</v>
      </c>
      <c r="E19" s="5" t="s">
        <v>12</v>
      </c>
      <c r="F19" s="2">
        <v>0</v>
      </c>
    </row>
    <row r="20" spans="1:6" ht="18" customHeight="1">
      <c r="A20" s="199"/>
      <c r="B20" s="212"/>
      <c r="C20" s="199"/>
      <c r="D20" s="199"/>
      <c r="E20" s="5" t="s">
        <v>13</v>
      </c>
      <c r="F20" s="2">
        <v>0</v>
      </c>
    </row>
    <row r="21" spans="1:6" ht="18" customHeight="1">
      <c r="A21" s="199"/>
      <c r="B21" s="212"/>
      <c r="C21" s="199"/>
      <c r="D21" s="199"/>
      <c r="E21" s="5" t="s">
        <v>14</v>
      </c>
      <c r="F21" s="2">
        <v>0</v>
      </c>
    </row>
    <row r="22" spans="1:6" ht="18" customHeight="1">
      <c r="A22" s="199"/>
      <c r="B22" s="212"/>
      <c r="C22" s="199"/>
      <c r="D22" s="199"/>
      <c r="E22" s="5" t="s">
        <v>15</v>
      </c>
      <c r="F22" s="2">
        <v>0</v>
      </c>
    </row>
    <row r="23" spans="1:6" ht="18" customHeight="1">
      <c r="A23" s="199"/>
      <c r="B23" s="212"/>
      <c r="C23" s="199"/>
      <c r="D23" s="200"/>
      <c r="E23" s="4" t="s">
        <v>3</v>
      </c>
      <c r="F23" s="2">
        <f>SUM(F19:F22)</f>
        <v>0</v>
      </c>
    </row>
    <row r="24" spans="1:6" ht="18" customHeight="1">
      <c r="A24" s="199"/>
      <c r="B24" s="212"/>
      <c r="C24" s="199"/>
      <c r="D24" s="198" t="s">
        <v>16</v>
      </c>
      <c r="E24" s="7" t="s">
        <v>20</v>
      </c>
      <c r="F24" s="2">
        <v>0</v>
      </c>
    </row>
    <row r="25" spans="1:6" ht="18" customHeight="1">
      <c r="A25" s="199"/>
      <c r="B25" s="212"/>
      <c r="C25" s="199"/>
      <c r="D25" s="199"/>
      <c r="E25" s="5" t="s">
        <v>21</v>
      </c>
      <c r="F25" s="120">
        <v>0</v>
      </c>
    </row>
    <row r="26" spans="1:6" ht="18" customHeight="1">
      <c r="A26" s="199"/>
      <c r="B26" s="212"/>
      <c r="C26" s="199"/>
      <c r="D26" s="199"/>
      <c r="E26" s="5" t="s">
        <v>22</v>
      </c>
      <c r="F26" s="119">
        <v>0</v>
      </c>
    </row>
    <row r="27" spans="1:6" ht="18" customHeight="1">
      <c r="A27" s="199"/>
      <c r="B27" s="212"/>
      <c r="C27" s="199"/>
      <c r="D27" s="200"/>
      <c r="E27" s="4" t="s">
        <v>3</v>
      </c>
      <c r="F27" s="2">
        <f>SUM(F24:F26)</f>
        <v>0</v>
      </c>
    </row>
    <row r="28" spans="1:6" ht="18" customHeight="1">
      <c r="A28" s="199"/>
      <c r="B28" s="212"/>
      <c r="C28" s="199"/>
      <c r="D28" s="152" t="s">
        <v>23</v>
      </c>
      <c r="E28" s="153"/>
      <c r="F28" s="2">
        <v>0</v>
      </c>
    </row>
    <row r="29" spans="1:6" ht="18" customHeight="1">
      <c r="A29" s="199"/>
      <c r="B29" s="212"/>
      <c r="C29" s="199"/>
      <c r="D29" s="152" t="s">
        <v>24</v>
      </c>
      <c r="E29" s="153"/>
      <c r="F29" s="2">
        <v>0</v>
      </c>
    </row>
    <row r="30" spans="1:6" ht="18" customHeight="1">
      <c r="A30" s="199"/>
      <c r="B30" s="212"/>
      <c r="C30" s="199"/>
      <c r="D30" s="207" t="s">
        <v>231</v>
      </c>
      <c r="E30" s="208"/>
      <c r="F30" s="2">
        <v>0</v>
      </c>
    </row>
    <row r="31" spans="1:6" ht="18" customHeight="1">
      <c r="A31" s="199"/>
      <c r="B31" s="212"/>
      <c r="C31" s="199"/>
      <c r="D31" s="205" t="s">
        <v>25</v>
      </c>
      <c r="E31" s="206"/>
      <c r="F31" s="2">
        <v>0</v>
      </c>
    </row>
    <row r="32" spans="1:6" ht="18" customHeight="1">
      <c r="A32" s="199"/>
      <c r="B32" s="212"/>
      <c r="C32" s="200"/>
      <c r="D32" s="193" t="s">
        <v>3</v>
      </c>
      <c r="E32" s="208"/>
      <c r="F32" s="2">
        <f>SUM(F28:F31)+F23+F27</f>
        <v>0</v>
      </c>
    </row>
    <row r="33" spans="1:6" ht="18" customHeight="1">
      <c r="A33" s="199"/>
      <c r="B33" s="212"/>
      <c r="C33" s="152" t="s">
        <v>27</v>
      </c>
      <c r="D33" s="204"/>
      <c r="E33" s="153"/>
      <c r="F33" s="2">
        <v>0</v>
      </c>
    </row>
    <row r="34" spans="1:6" ht="18" customHeight="1">
      <c r="A34" s="199"/>
      <c r="B34" s="212"/>
      <c r="C34" s="152" t="s">
        <v>28</v>
      </c>
      <c r="D34" s="204"/>
      <c r="E34" s="153"/>
      <c r="F34" s="2">
        <v>0</v>
      </c>
    </row>
    <row r="35" spans="1:6" ht="18" customHeight="1">
      <c r="A35" s="199"/>
      <c r="B35" s="212"/>
      <c r="C35" s="152" t="s">
        <v>29</v>
      </c>
      <c r="D35" s="204"/>
      <c r="E35" s="153"/>
      <c r="F35" s="2">
        <v>0</v>
      </c>
    </row>
    <row r="36" spans="1:6" ht="18" customHeight="1">
      <c r="A36" s="199"/>
      <c r="B36" s="200"/>
      <c r="C36" s="204" t="s">
        <v>33</v>
      </c>
      <c r="D36" s="204"/>
      <c r="E36" s="153"/>
      <c r="F36" s="3">
        <f>SUM(F32:F35)</f>
        <v>0</v>
      </c>
    </row>
    <row r="37" spans="1:6" ht="18" customHeight="1">
      <c r="A37" s="200"/>
      <c r="B37" s="196" t="s">
        <v>232</v>
      </c>
      <c r="C37" s="196"/>
      <c r="D37" s="196"/>
      <c r="E37" s="197"/>
      <c r="F37" s="3">
        <f>F18-F36</f>
        <v>0</v>
      </c>
    </row>
    <row r="38" spans="1:6" ht="18" customHeight="1">
      <c r="A38" s="213" t="s">
        <v>233</v>
      </c>
      <c r="B38" s="214"/>
      <c r="C38" s="152" t="s">
        <v>30</v>
      </c>
      <c r="D38" s="204"/>
      <c r="E38" s="153"/>
      <c r="F38" s="2">
        <v>0</v>
      </c>
    </row>
    <row r="39" spans="1:6" ht="18" customHeight="1">
      <c r="A39" s="215"/>
      <c r="B39" s="216"/>
      <c r="C39" s="152" t="s">
        <v>31</v>
      </c>
      <c r="D39" s="204"/>
      <c r="E39" s="153"/>
      <c r="F39" s="2">
        <v>0</v>
      </c>
    </row>
    <row r="40" spans="1:6" ht="18" customHeight="1">
      <c r="A40" s="152" t="s">
        <v>32</v>
      </c>
      <c r="B40" s="204"/>
      <c r="C40" s="204"/>
      <c r="D40" s="204"/>
      <c r="E40" s="153"/>
      <c r="F40" s="2">
        <f>F37+F38-F39</f>
        <v>0</v>
      </c>
    </row>
    <row r="41" spans="1:6" ht="18" customHeight="1">
      <c r="A41" s="211" t="s">
        <v>39</v>
      </c>
      <c r="B41" s="198" t="s">
        <v>234</v>
      </c>
      <c r="C41" s="217"/>
      <c r="D41" s="152" t="s">
        <v>35</v>
      </c>
      <c r="E41" s="153"/>
      <c r="F41" s="2">
        <v>0</v>
      </c>
    </row>
    <row r="42" spans="1:6" ht="18" customHeight="1">
      <c r="A42" s="212"/>
      <c r="B42" s="199"/>
      <c r="C42" s="218"/>
      <c r="D42" s="152" t="s">
        <v>36</v>
      </c>
      <c r="E42" s="153"/>
      <c r="F42" s="2">
        <v>0</v>
      </c>
    </row>
    <row r="43" spans="1:6" ht="18" customHeight="1">
      <c r="A43" s="212"/>
      <c r="B43" s="8"/>
      <c r="C43" s="9"/>
      <c r="D43" s="193" t="s">
        <v>3</v>
      </c>
      <c r="E43" s="208"/>
      <c r="F43" s="2">
        <f>F41+F42</f>
        <v>0</v>
      </c>
    </row>
    <row r="44" spans="1:6" ht="18" customHeight="1">
      <c r="A44" s="212"/>
      <c r="B44" s="198" t="s">
        <v>235</v>
      </c>
      <c r="C44" s="217"/>
      <c r="D44" s="152" t="s">
        <v>37</v>
      </c>
      <c r="E44" s="153"/>
      <c r="F44" s="2">
        <v>0</v>
      </c>
    </row>
    <row r="45" spans="1:6" ht="18" customHeight="1">
      <c r="A45" s="212"/>
      <c r="B45" s="199"/>
      <c r="C45" s="218"/>
      <c r="D45" s="152" t="s">
        <v>38</v>
      </c>
      <c r="E45" s="153"/>
      <c r="F45" s="2">
        <v>0</v>
      </c>
    </row>
    <row r="46" spans="1:6" ht="18" customHeight="1">
      <c r="A46" s="219"/>
      <c r="B46" s="8"/>
      <c r="C46" s="9"/>
      <c r="D46" s="193" t="s">
        <v>3</v>
      </c>
      <c r="E46" s="208"/>
      <c r="F46" s="2">
        <f>F44+F45</f>
        <v>0</v>
      </c>
    </row>
    <row r="47" spans="1:6" ht="18" customHeight="1">
      <c r="A47" s="152" t="s">
        <v>40</v>
      </c>
      <c r="B47" s="204"/>
      <c r="C47" s="204"/>
      <c r="D47" s="204"/>
      <c r="E47" s="153"/>
      <c r="F47" s="2">
        <f>F40+F43-F46</f>
        <v>0</v>
      </c>
    </row>
    <row r="48" spans="1:6" ht="18" customHeight="1">
      <c r="A48" s="152" t="s">
        <v>41</v>
      </c>
      <c r="B48" s="204"/>
      <c r="C48" s="204"/>
      <c r="D48" s="204"/>
      <c r="E48" s="153"/>
      <c r="F48" s="2">
        <v>0</v>
      </c>
    </row>
    <row r="49" spans="1:6" ht="18" customHeight="1">
      <c r="A49" s="152" t="s">
        <v>42</v>
      </c>
      <c r="B49" s="204"/>
      <c r="C49" s="204"/>
      <c r="D49" s="204"/>
      <c r="E49" s="153"/>
      <c r="F49" s="2">
        <v>0</v>
      </c>
    </row>
    <row r="50" spans="1:6" ht="18" customHeight="1">
      <c r="A50" s="152" t="s">
        <v>43</v>
      </c>
      <c r="B50" s="204"/>
      <c r="C50" s="204"/>
      <c r="D50" s="204"/>
      <c r="E50" s="153"/>
      <c r="F50" s="2">
        <f>F47-F48-F49</f>
        <v>0</v>
      </c>
    </row>
    <row r="51" spans="1:6" ht="18" customHeight="1">
      <c r="A51" s="152" t="s">
        <v>236</v>
      </c>
      <c r="B51" s="204"/>
      <c r="C51" s="204"/>
      <c r="D51" s="204"/>
      <c r="E51" s="153"/>
      <c r="F51" s="2">
        <v>0</v>
      </c>
    </row>
    <row r="52" spans="1:6" ht="18" customHeight="1">
      <c r="A52" s="152" t="s">
        <v>44</v>
      </c>
      <c r="B52" s="204"/>
      <c r="C52" s="204"/>
      <c r="D52" s="204"/>
      <c r="E52" s="153"/>
      <c r="F52" s="2">
        <f>SUM(F50:F51)</f>
        <v>0</v>
      </c>
    </row>
    <row r="53" spans="1:6" ht="18" customHeight="1">
      <c r="A53" s="152" t="s">
        <v>45</v>
      </c>
      <c r="B53" s="204"/>
      <c r="C53" s="204"/>
      <c r="D53" s="204"/>
      <c r="E53" s="153"/>
      <c r="F53" s="2">
        <v>0</v>
      </c>
    </row>
    <row r="54" spans="1:6" ht="18" customHeight="1">
      <c r="A54" s="152" t="s">
        <v>46</v>
      </c>
      <c r="B54" s="204"/>
      <c r="C54" s="204"/>
      <c r="D54" s="204"/>
      <c r="E54" s="153"/>
      <c r="F54" s="2">
        <v>0</v>
      </c>
    </row>
    <row r="55" spans="1:6" ht="18" customHeight="1">
      <c r="A55" s="152" t="s">
        <v>237</v>
      </c>
      <c r="B55" s="204"/>
      <c r="C55" s="204"/>
      <c r="D55" s="204"/>
      <c r="E55" s="153"/>
      <c r="F55" s="2">
        <f>F52-F53+F54</f>
        <v>0</v>
      </c>
    </row>
    <row r="56" ht="18" customHeight="1">
      <c r="A56" s="12" t="s">
        <v>47</v>
      </c>
    </row>
    <row r="57" ht="18" customHeight="1">
      <c r="E57" s="14" t="s">
        <v>49</v>
      </c>
    </row>
    <row r="58" spans="1:5" ht="18" customHeight="1">
      <c r="A58" s="152" t="s">
        <v>48</v>
      </c>
      <c r="B58" s="204"/>
      <c r="C58" s="204"/>
      <c r="D58" s="153"/>
      <c r="E58" s="2">
        <v>0</v>
      </c>
    </row>
  </sheetData>
  <sheetProtection/>
  <mergeCells count="53">
    <mergeCell ref="A58:D58"/>
    <mergeCell ref="A1:F1"/>
    <mergeCell ref="A2:F2"/>
    <mergeCell ref="A41:A46"/>
    <mergeCell ref="A47:E47"/>
    <mergeCell ref="A48:E48"/>
    <mergeCell ref="A49:E49"/>
    <mergeCell ref="A50:E50"/>
    <mergeCell ref="A51:E51"/>
    <mergeCell ref="A52:E52"/>
    <mergeCell ref="D43:E43"/>
    <mergeCell ref="A53:E53"/>
    <mergeCell ref="A54:E54"/>
    <mergeCell ref="A55:E55"/>
    <mergeCell ref="B44:C45"/>
    <mergeCell ref="D44:E44"/>
    <mergeCell ref="D45:E45"/>
    <mergeCell ref="D46:E46"/>
    <mergeCell ref="A38:B39"/>
    <mergeCell ref="C38:E38"/>
    <mergeCell ref="C39:E39"/>
    <mergeCell ref="A40:E40"/>
    <mergeCell ref="B41:C42"/>
    <mergeCell ref="D41:E41"/>
    <mergeCell ref="D42:E42"/>
    <mergeCell ref="C35:E35"/>
    <mergeCell ref="C36:E36"/>
    <mergeCell ref="B19:B36"/>
    <mergeCell ref="D32:E32"/>
    <mergeCell ref="C19:C32"/>
    <mergeCell ref="C33:E33"/>
    <mergeCell ref="C34:E34"/>
    <mergeCell ref="D24:D27"/>
    <mergeCell ref="D28:E28"/>
    <mergeCell ref="D11:E11"/>
    <mergeCell ref="D29:E29"/>
    <mergeCell ref="D31:E31"/>
    <mergeCell ref="D12:E12"/>
    <mergeCell ref="D14:E14"/>
    <mergeCell ref="D15:E15"/>
    <mergeCell ref="D19:D23"/>
    <mergeCell ref="D30:E30"/>
    <mergeCell ref="D13:E13"/>
    <mergeCell ref="B37:E37"/>
    <mergeCell ref="A9:A37"/>
    <mergeCell ref="B9:B18"/>
    <mergeCell ref="C9:C15"/>
    <mergeCell ref="A8:E8"/>
    <mergeCell ref="C16:E16"/>
    <mergeCell ref="C17:E17"/>
    <mergeCell ref="C18:E18"/>
    <mergeCell ref="D9:E9"/>
    <mergeCell ref="D10:E10"/>
  </mergeCells>
  <printOptions/>
  <pageMargins left="0.95" right="0.787" top="0.52" bottom="0.41" header="0.22" footer="0.27"/>
  <pageSetup horizontalDpi="600" verticalDpi="600" orientation="portrait" paperSize="9" r:id="rId1"/>
  <headerFooter alignWithMargins="0">
    <oddHeader>&amp;L第2号様式　&amp;"ＭＳ Ｐ明朝,標準"(第3条関係)　(様式の大きさは、日本工業規格A列４番とする。)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G13"/>
  <sheetViews>
    <sheetView zoomScalePageLayoutView="0" workbookViewId="0" topLeftCell="A4">
      <selection activeCell="E12" sqref="E12:G13"/>
    </sheetView>
  </sheetViews>
  <sheetFormatPr defaultColWidth="9.00390625" defaultRowHeight="13.5"/>
  <cols>
    <col min="2" max="2" width="3.875" style="0" customWidth="1"/>
    <col min="3" max="3" width="9.00390625" style="0" customWidth="1"/>
    <col min="4" max="4" width="10.375" style="0" customWidth="1"/>
    <col min="6" max="6" width="11.875" style="0" customWidth="1"/>
    <col min="7" max="7" width="12.125" style="0" customWidth="1"/>
  </cols>
  <sheetData>
    <row r="2" spans="2:7" ht="18" customHeight="1">
      <c r="B2" s="141" t="s">
        <v>86</v>
      </c>
      <c r="C2" s="141"/>
      <c r="D2" s="141"/>
      <c r="E2" s="141"/>
      <c r="F2" s="141"/>
      <c r="G2" s="141"/>
    </row>
    <row r="3" spans="2:7" ht="18" customHeight="1">
      <c r="B3" s="141" t="s">
        <v>94</v>
      </c>
      <c r="C3" s="141"/>
      <c r="D3" s="141"/>
      <c r="E3" s="141"/>
      <c r="F3" s="141"/>
      <c r="G3" s="141"/>
    </row>
    <row r="4" spans="2:7" ht="18" customHeight="1">
      <c r="B4" s="1"/>
      <c r="C4" s="1"/>
      <c r="D4" s="1"/>
      <c r="E4" s="1"/>
      <c r="F4" s="1"/>
      <c r="G4" s="1"/>
    </row>
    <row r="5" spans="4:7" ht="18" customHeight="1">
      <c r="D5" s="22" t="s">
        <v>54</v>
      </c>
      <c r="E5" s="220">
        <f>'第１号様式'!K8</f>
        <v>0</v>
      </c>
      <c r="F5" s="220"/>
      <c r="G5" s="220"/>
    </row>
    <row r="6" spans="4:7" ht="18" customHeight="1">
      <c r="D6" s="22" t="s">
        <v>87</v>
      </c>
      <c r="E6" s="220">
        <f>'第１号様式'!K9</f>
        <v>0</v>
      </c>
      <c r="F6" s="220"/>
      <c r="G6" s="220"/>
    </row>
    <row r="7" spans="4:7" ht="18" customHeight="1">
      <c r="D7" s="22" t="s">
        <v>57</v>
      </c>
      <c r="E7" s="220">
        <f>'第１号様式'!K10</f>
        <v>0</v>
      </c>
      <c r="F7" s="220"/>
      <c r="G7" s="220"/>
    </row>
    <row r="8" ht="36" customHeight="1">
      <c r="G8" s="23" t="s">
        <v>83</v>
      </c>
    </row>
    <row r="9" spans="2:7" ht="18" customHeight="1">
      <c r="B9" s="207" t="s">
        <v>89</v>
      </c>
      <c r="C9" s="193"/>
      <c r="D9" s="208"/>
      <c r="E9" s="207" t="s">
        <v>88</v>
      </c>
      <c r="F9" s="193"/>
      <c r="G9" s="208"/>
    </row>
    <row r="10" spans="2:7" ht="18" customHeight="1">
      <c r="B10" s="211" t="s">
        <v>84</v>
      </c>
      <c r="C10" s="230" t="s">
        <v>84</v>
      </c>
      <c r="D10" s="231"/>
      <c r="E10" s="221">
        <v>0</v>
      </c>
      <c r="F10" s="222"/>
      <c r="G10" s="223"/>
    </row>
    <row r="11" spans="2:7" ht="18" customHeight="1">
      <c r="B11" s="212"/>
      <c r="C11" s="205"/>
      <c r="D11" s="206"/>
      <c r="E11" s="224"/>
      <c r="F11" s="184"/>
      <c r="G11" s="225"/>
    </row>
    <row r="12" spans="2:7" ht="18" customHeight="1">
      <c r="B12" s="212"/>
      <c r="C12" s="226" t="s">
        <v>85</v>
      </c>
      <c r="D12" s="227"/>
      <c r="E12" s="221">
        <v>0</v>
      </c>
      <c r="F12" s="222"/>
      <c r="G12" s="223"/>
    </row>
    <row r="13" spans="2:7" ht="18" customHeight="1">
      <c r="B13" s="219"/>
      <c r="C13" s="228"/>
      <c r="D13" s="229"/>
      <c r="E13" s="224"/>
      <c r="F13" s="184"/>
      <c r="G13" s="225"/>
    </row>
  </sheetData>
  <sheetProtection/>
  <mergeCells count="12">
    <mergeCell ref="B2:G2"/>
    <mergeCell ref="B3:G3"/>
    <mergeCell ref="E10:G11"/>
    <mergeCell ref="C10:D11"/>
    <mergeCell ref="E5:G5"/>
    <mergeCell ref="E6:G6"/>
    <mergeCell ref="E7:G7"/>
    <mergeCell ref="B10:B13"/>
    <mergeCell ref="E9:G9"/>
    <mergeCell ref="B9:D9"/>
    <mergeCell ref="E12:G13"/>
    <mergeCell ref="C12:D13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&amp;L第３号様式　&amp;"ＭＳ Ｐ明朝,標準"(第３条関係)　(用紙の大きさは、日本工業規格A列４番とする。）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25"/>
  <sheetViews>
    <sheetView zoomScalePageLayoutView="0" workbookViewId="0" topLeftCell="A1">
      <selection activeCell="K17" sqref="K17"/>
    </sheetView>
  </sheetViews>
  <sheetFormatPr defaultColWidth="9.00390625" defaultRowHeight="13.5"/>
  <cols>
    <col min="1" max="1" width="3.875" style="0" customWidth="1"/>
    <col min="3" max="3" width="10.375" style="0" customWidth="1"/>
    <col min="5" max="5" width="11.875" style="0" customWidth="1"/>
    <col min="6" max="6" width="12.125" style="0" customWidth="1"/>
  </cols>
  <sheetData>
    <row r="2" spans="1:6" ht="18" customHeight="1">
      <c r="A2" s="141" t="s">
        <v>223</v>
      </c>
      <c r="B2" s="141"/>
      <c r="C2" s="141"/>
      <c r="D2" s="141"/>
      <c r="E2" s="141"/>
      <c r="F2" s="141"/>
    </row>
    <row r="3" spans="1:6" ht="18" customHeight="1">
      <c r="A3" s="141" t="s">
        <v>94</v>
      </c>
      <c r="B3" s="141"/>
      <c r="C3" s="141"/>
      <c r="D3" s="141"/>
      <c r="E3" s="141"/>
      <c r="F3" s="141"/>
    </row>
    <row r="4" spans="1:6" ht="18" customHeight="1">
      <c r="A4" s="1"/>
      <c r="B4" s="1"/>
      <c r="C4" s="1"/>
      <c r="D4" s="1"/>
      <c r="E4" s="1"/>
      <c r="F4" s="1"/>
    </row>
    <row r="5" spans="3:6" ht="18" customHeight="1">
      <c r="C5" s="22" t="s">
        <v>54</v>
      </c>
      <c r="D5" s="220">
        <f>'第１号様式'!K8</f>
        <v>0</v>
      </c>
      <c r="E5" s="220"/>
      <c r="F5" s="220"/>
    </row>
    <row r="6" spans="3:6" ht="18" customHeight="1">
      <c r="C6" s="22" t="s">
        <v>87</v>
      </c>
      <c r="D6" s="220">
        <f>'第１号様式'!K9</f>
        <v>0</v>
      </c>
      <c r="E6" s="220"/>
      <c r="F6" s="220"/>
    </row>
    <row r="7" spans="3:6" ht="18" customHeight="1">
      <c r="C7" s="22" t="s">
        <v>57</v>
      </c>
      <c r="D7" s="220">
        <f>'第１号様式'!K10</f>
        <v>0</v>
      </c>
      <c r="E7" s="220"/>
      <c r="F7" s="220"/>
    </row>
    <row r="10" spans="2:9" ht="13.5">
      <c r="B10" s="232" t="s">
        <v>129</v>
      </c>
      <c r="C10" s="233"/>
      <c r="D10" s="233"/>
      <c r="E10" s="233"/>
      <c r="F10" s="233"/>
      <c r="G10" s="233"/>
      <c r="H10" s="233"/>
      <c r="I10" s="234"/>
    </row>
    <row r="11" spans="2:9" ht="13.5" customHeight="1">
      <c r="B11" s="235" t="s">
        <v>151</v>
      </c>
      <c r="C11" s="232" t="s">
        <v>127</v>
      </c>
      <c r="D11" s="233"/>
      <c r="E11" s="233"/>
      <c r="F11" s="234"/>
      <c r="G11" s="235" t="s">
        <v>152</v>
      </c>
      <c r="H11" s="238" t="s">
        <v>153</v>
      </c>
      <c r="I11" s="238" t="s">
        <v>224</v>
      </c>
    </row>
    <row r="12" spans="2:9" ht="13.5" customHeight="1">
      <c r="B12" s="236"/>
      <c r="C12" s="232" t="s">
        <v>181</v>
      </c>
      <c r="D12" s="234"/>
      <c r="E12" s="235" t="s">
        <v>182</v>
      </c>
      <c r="F12" s="238" t="s">
        <v>160</v>
      </c>
      <c r="G12" s="236"/>
      <c r="H12" s="239"/>
      <c r="I12" s="239"/>
    </row>
    <row r="13" spans="2:9" ht="13.5">
      <c r="B13" s="236"/>
      <c r="C13" s="238" t="s">
        <v>192</v>
      </c>
      <c r="D13" s="238" t="s">
        <v>160</v>
      </c>
      <c r="E13" s="236"/>
      <c r="F13" s="239"/>
      <c r="G13" s="236"/>
      <c r="H13" s="239"/>
      <c r="I13" s="239"/>
    </row>
    <row r="14" spans="2:9" ht="13.5">
      <c r="B14" s="237"/>
      <c r="C14" s="240"/>
      <c r="D14" s="240"/>
      <c r="E14" s="237"/>
      <c r="F14" s="240"/>
      <c r="G14" s="237"/>
      <c r="H14" s="240"/>
      <c r="I14" s="240"/>
    </row>
    <row r="15" spans="2:9" ht="27" customHeight="1">
      <c r="B15" s="97">
        <v>0</v>
      </c>
      <c r="C15" s="40">
        <v>0</v>
      </c>
      <c r="D15" s="99">
        <f>E15-C15</f>
        <v>0</v>
      </c>
      <c r="E15" s="100">
        <v>0</v>
      </c>
      <c r="F15" s="107">
        <v>0</v>
      </c>
      <c r="G15" s="101">
        <f>E15+F15</f>
        <v>0</v>
      </c>
      <c r="H15" s="40">
        <v>0</v>
      </c>
      <c r="I15" s="44">
        <f>SUM(B15,G15,H15,)</f>
        <v>0</v>
      </c>
    </row>
    <row r="16" spans="2:9" ht="13.5">
      <c r="B16" s="98"/>
      <c r="C16" s="99"/>
      <c r="D16" s="52"/>
      <c r="E16" s="61"/>
      <c r="F16" s="52"/>
      <c r="G16" s="61"/>
      <c r="H16" s="98"/>
      <c r="I16" s="102"/>
    </row>
    <row r="17" spans="2:10" ht="13.5">
      <c r="B17" s="232" t="s">
        <v>130</v>
      </c>
      <c r="C17" s="233"/>
      <c r="D17" s="234"/>
      <c r="E17" s="232" t="s">
        <v>107</v>
      </c>
      <c r="F17" s="233"/>
      <c r="G17" s="233"/>
      <c r="H17" s="233"/>
      <c r="I17" s="234"/>
      <c r="J17" s="235" t="s">
        <v>131</v>
      </c>
    </row>
    <row r="18" spans="2:10" ht="13.5">
      <c r="B18" s="238" t="s">
        <v>155</v>
      </c>
      <c r="C18" s="238" t="s">
        <v>156</v>
      </c>
      <c r="D18" s="238" t="s">
        <v>154</v>
      </c>
      <c r="E18" s="238" t="s">
        <v>157</v>
      </c>
      <c r="F18" s="235" t="s">
        <v>158</v>
      </c>
      <c r="G18" s="235" t="s">
        <v>159</v>
      </c>
      <c r="H18" s="238" t="s">
        <v>160</v>
      </c>
      <c r="I18" s="238" t="s">
        <v>142</v>
      </c>
      <c r="J18" s="236"/>
    </row>
    <row r="19" spans="2:10" ht="13.5">
      <c r="B19" s="239"/>
      <c r="C19" s="239"/>
      <c r="D19" s="239"/>
      <c r="E19" s="239"/>
      <c r="F19" s="236"/>
      <c r="G19" s="236"/>
      <c r="H19" s="239"/>
      <c r="I19" s="239"/>
      <c r="J19" s="236"/>
    </row>
    <row r="20" spans="2:10" ht="13.5">
      <c r="B20" s="239"/>
      <c r="C20" s="239"/>
      <c r="D20" s="239"/>
      <c r="E20" s="239"/>
      <c r="F20" s="236"/>
      <c r="G20" s="236"/>
      <c r="H20" s="239"/>
      <c r="I20" s="239"/>
      <c r="J20" s="236"/>
    </row>
    <row r="21" spans="2:10" ht="13.5">
      <c r="B21" s="240"/>
      <c r="C21" s="240"/>
      <c r="D21" s="240"/>
      <c r="E21" s="240"/>
      <c r="F21" s="237"/>
      <c r="G21" s="237"/>
      <c r="H21" s="240"/>
      <c r="I21" s="240"/>
      <c r="J21" s="237"/>
    </row>
    <row r="22" spans="2:10" ht="27" customHeight="1">
      <c r="B22" s="97">
        <v>0</v>
      </c>
      <c r="C22" s="40">
        <v>0</v>
      </c>
      <c r="D22" s="101">
        <f>SUM(B22:C22)</f>
        <v>0</v>
      </c>
      <c r="E22" s="104">
        <v>0</v>
      </c>
      <c r="F22" s="40">
        <v>0</v>
      </c>
      <c r="G22" s="40">
        <v>0</v>
      </c>
      <c r="H22" s="105">
        <v>0</v>
      </c>
      <c r="I22" s="101">
        <f>SUM(E22:H22)</f>
        <v>0</v>
      </c>
      <c r="J22" s="106">
        <f>SUM(I22,D22)</f>
        <v>0</v>
      </c>
    </row>
    <row r="23" spans="2:10" ht="13.5">
      <c r="B23" s="103"/>
      <c r="C23" s="103"/>
      <c r="D23" s="61"/>
      <c r="E23" s="56"/>
      <c r="F23" s="103"/>
      <c r="G23" s="103"/>
      <c r="H23" s="56"/>
      <c r="I23" s="61"/>
      <c r="J23" s="62"/>
    </row>
    <row r="24" ht="13.5">
      <c r="J24" s="1" t="s">
        <v>225</v>
      </c>
    </row>
    <row r="25" ht="13.5">
      <c r="J25" s="108">
        <f>I15-I22</f>
        <v>0</v>
      </c>
    </row>
  </sheetData>
  <sheetProtection/>
  <mergeCells count="27">
    <mergeCell ref="C13:C14"/>
    <mergeCell ref="D13:D14"/>
    <mergeCell ref="A2:F2"/>
    <mergeCell ref="A3:F3"/>
    <mergeCell ref="D5:F5"/>
    <mergeCell ref="D6:F6"/>
    <mergeCell ref="D7:F7"/>
    <mergeCell ref="H18:H21"/>
    <mergeCell ref="B10:I10"/>
    <mergeCell ref="B11:B14"/>
    <mergeCell ref="C11:F11"/>
    <mergeCell ref="G11:G14"/>
    <mergeCell ref="H11:H14"/>
    <mergeCell ref="I11:I14"/>
    <mergeCell ref="C12:D12"/>
    <mergeCell ref="E12:E14"/>
    <mergeCell ref="F12:F14"/>
    <mergeCell ref="B17:D17"/>
    <mergeCell ref="E17:I17"/>
    <mergeCell ref="J17:J21"/>
    <mergeCell ref="B18:B21"/>
    <mergeCell ref="C18:C21"/>
    <mergeCell ref="D18:D21"/>
    <mergeCell ref="E18:E21"/>
    <mergeCell ref="I18:I21"/>
    <mergeCell ref="F18:F21"/>
    <mergeCell ref="G18:G21"/>
  </mergeCells>
  <printOptions/>
  <pageMargins left="0.787" right="0.787" top="0.984" bottom="0.984" header="0.512" footer="0.512"/>
  <pageSetup horizontalDpi="600" verticalDpi="600" orientation="portrait" paperSize="9" r:id="rId2"/>
  <headerFooter alignWithMargins="0">
    <oddHeader>&amp;L第３号様式　&amp;"ＭＳ Ｐ明朝,標準"(第３条関係)　(用紙の大きさは、日本工業規格A列４番とする。）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23"/>
  <sheetViews>
    <sheetView zoomScalePageLayoutView="0" workbookViewId="0" topLeftCell="CE1">
      <pane ySplit="6" topLeftCell="A7" activePane="bottomLeft" state="frozen"/>
      <selection pane="topLeft" activeCell="A1" sqref="A1"/>
      <selection pane="bottomLeft" activeCell="CP17" sqref="CP17"/>
    </sheetView>
  </sheetViews>
  <sheetFormatPr defaultColWidth="9.00390625" defaultRowHeight="13.5"/>
  <cols>
    <col min="1" max="1" width="21.875" style="93" hidden="1" customWidth="1"/>
    <col min="2" max="2" width="19.25390625" style="0" hidden="1" customWidth="1"/>
    <col min="3" max="3" width="6.75390625" style="0" hidden="1" customWidth="1"/>
    <col min="4" max="9" width="9.25390625" style="0" bestFit="1" customWidth="1"/>
    <col min="10" max="10" width="46.625" style="58" bestFit="1" customWidth="1"/>
    <col min="11" max="11" width="23.25390625" style="0" customWidth="1"/>
    <col min="12" max="12" width="10.75390625" style="0" customWidth="1"/>
    <col min="13" max="13" width="9.25390625" style="0" customWidth="1"/>
    <col min="14" max="14" width="11.00390625" style="34" customWidth="1"/>
    <col min="15" max="15" width="9.625" style="34" customWidth="1"/>
    <col min="16" max="17" width="12.50390625" style="34" customWidth="1"/>
    <col min="18" max="23" width="9.375" style="34" customWidth="1"/>
    <col min="24" max="24" width="9.375" style="92" customWidth="1"/>
    <col min="25" max="25" width="9.375" style="34" customWidth="1"/>
    <col min="26" max="26" width="10.625" style="34" customWidth="1"/>
    <col min="27" max="27" width="9.375" style="34" customWidth="1"/>
    <col min="28" max="28" width="11.00390625" style="34" customWidth="1"/>
    <col min="29" max="29" width="9.375" style="34" customWidth="1"/>
    <col min="30" max="30" width="10.375" style="34" customWidth="1"/>
    <col min="31" max="31" width="12.125" style="34" customWidth="1"/>
    <col min="32" max="32" width="15.375" style="34" customWidth="1"/>
    <col min="33" max="33" width="12.125" style="34" customWidth="1"/>
    <col min="34" max="34" width="13.625" style="34" customWidth="1"/>
    <col min="35" max="35" width="14.00390625" style="34" customWidth="1"/>
    <col min="36" max="36" width="9.875" style="34" customWidth="1"/>
    <col min="37" max="37" width="13.00390625" style="34" customWidth="1"/>
    <col min="38" max="38" width="10.375" style="34" customWidth="1"/>
    <col min="39" max="39" width="9.75390625" style="34" customWidth="1"/>
    <col min="40" max="40" width="12.125" style="34" customWidth="1"/>
    <col min="41" max="41" width="10.375" style="34" customWidth="1"/>
    <col min="42" max="42" width="11.00390625" style="34" customWidth="1"/>
    <col min="43" max="43" width="12.125" style="34" customWidth="1"/>
    <col min="44" max="47" width="11.00390625" style="34" customWidth="1"/>
    <col min="48" max="48" width="9.75390625" style="34" customWidth="1"/>
    <col min="49" max="49" width="13.625" style="34" customWidth="1"/>
    <col min="50" max="50" width="12.125" style="34" customWidth="1"/>
    <col min="51" max="52" width="13.625" style="34" customWidth="1"/>
    <col min="53" max="55" width="11.00390625" style="34" customWidth="1"/>
    <col min="56" max="56" width="9.75390625" style="34" customWidth="1"/>
    <col min="57" max="57" width="9.375" style="34" customWidth="1"/>
    <col min="58" max="60" width="11.00390625" style="34" customWidth="1"/>
    <col min="61" max="61" width="12.125" style="34" customWidth="1"/>
    <col min="62" max="62" width="9.75390625" style="34" customWidth="1"/>
    <col min="63" max="63" width="11.375" style="34" customWidth="1"/>
    <col min="64" max="65" width="9.875" style="34" customWidth="1"/>
    <col min="66" max="66" width="12.50390625" style="34" customWidth="1"/>
    <col min="67" max="67" width="11.375" style="34" customWidth="1"/>
    <col min="68" max="68" width="12.75390625" style="34" customWidth="1"/>
    <col min="69" max="69" width="11.50390625" style="34" customWidth="1"/>
    <col min="70" max="70" width="10.50390625" style="34" customWidth="1"/>
    <col min="71" max="71" width="12.125" style="34" customWidth="1"/>
    <col min="72" max="72" width="10.375" style="34" customWidth="1"/>
    <col min="73" max="73" width="11.00390625" style="34" customWidth="1"/>
    <col min="74" max="75" width="13.625" style="34" customWidth="1"/>
    <col min="76" max="76" width="13.25390625" style="34" customWidth="1"/>
    <col min="77" max="77" width="12.125" style="34" customWidth="1"/>
    <col min="78" max="78" width="14.00390625" style="34" customWidth="1"/>
    <col min="79" max="79" width="13.625" style="34" customWidth="1"/>
    <col min="80" max="80" width="15.875" style="34" customWidth="1"/>
    <col min="81" max="81" width="13.625" style="34" customWidth="1"/>
    <col min="82" max="82" width="9.375" style="34" customWidth="1"/>
    <col min="83" max="83" width="14.75390625" style="34" customWidth="1"/>
    <col min="84" max="84" width="13.00390625" style="34" customWidth="1"/>
    <col min="85" max="85" width="12.125" style="34" customWidth="1"/>
    <col min="86" max="86" width="11.75390625" style="34" customWidth="1"/>
    <col min="87" max="88" width="12.125" style="34" customWidth="1"/>
    <col min="89" max="89" width="13.625" style="34" customWidth="1"/>
    <col min="90" max="90" width="11.25390625" style="34" customWidth="1"/>
    <col min="91" max="91" width="13.625" style="34" bestFit="1" customWidth="1"/>
    <col min="92" max="92" width="11.625" style="34" customWidth="1"/>
    <col min="93" max="93" width="9.00390625" style="34" bestFit="1" customWidth="1"/>
    <col min="94" max="94" width="13.625" style="34" bestFit="1" customWidth="1"/>
    <col min="96" max="102" width="0" style="0" hidden="1" customWidth="1"/>
  </cols>
  <sheetData>
    <row r="1" spans="1:92" ht="15" customHeight="1">
      <c r="A1" s="262" t="s">
        <v>95</v>
      </c>
      <c r="B1" s="265" t="s">
        <v>96</v>
      </c>
      <c r="C1" s="265" t="s">
        <v>97</v>
      </c>
      <c r="D1" s="27" t="s">
        <v>98</v>
      </c>
      <c r="E1" s="28"/>
      <c r="F1" s="28"/>
      <c r="G1" s="28"/>
      <c r="H1" s="28"/>
      <c r="I1" s="28"/>
      <c r="J1" s="28"/>
      <c r="K1" s="28"/>
      <c r="L1" s="28"/>
      <c r="M1" s="28"/>
      <c r="N1" s="29"/>
      <c r="O1" s="29"/>
      <c r="P1" s="29"/>
      <c r="Q1" s="29"/>
      <c r="R1" s="29"/>
      <c r="S1" s="29"/>
      <c r="T1" s="29"/>
      <c r="U1" s="29"/>
      <c r="V1" s="29"/>
      <c r="W1" s="29"/>
      <c r="X1" s="30"/>
      <c r="Y1" s="29"/>
      <c r="Z1" s="31" t="s">
        <v>99</v>
      </c>
      <c r="AA1" s="29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29"/>
      <c r="AN1" s="29"/>
      <c r="AO1" s="29"/>
      <c r="AP1" s="29"/>
      <c r="AQ1" s="29"/>
      <c r="AR1" s="29"/>
      <c r="AS1" s="29"/>
      <c r="AT1" s="29"/>
      <c r="AU1" s="29"/>
      <c r="AV1" s="29"/>
      <c r="AW1" s="29"/>
      <c r="AX1" s="29"/>
      <c r="AY1" s="29"/>
      <c r="AZ1" s="29"/>
      <c r="BA1" s="29"/>
      <c r="BB1" s="29"/>
      <c r="BC1" s="29"/>
      <c r="BD1" s="29"/>
      <c r="BE1" s="29"/>
      <c r="BF1" s="29"/>
      <c r="BG1" s="29"/>
      <c r="BH1" s="29"/>
      <c r="BI1" s="29"/>
      <c r="BJ1" s="29"/>
      <c r="BK1" s="29"/>
      <c r="BL1" s="29"/>
      <c r="BM1" s="29"/>
      <c r="BN1" s="29"/>
      <c r="BO1" s="29"/>
      <c r="BP1" s="29"/>
      <c r="BQ1" s="29"/>
      <c r="BR1" s="29"/>
      <c r="BS1" s="29"/>
      <c r="BT1" s="29"/>
      <c r="BU1" s="32"/>
      <c r="BV1" s="259" t="s">
        <v>100</v>
      </c>
      <c r="BW1" s="260"/>
      <c r="BX1" s="31" t="s">
        <v>101</v>
      </c>
      <c r="BY1" s="29"/>
      <c r="BZ1" s="29"/>
      <c r="CA1" s="29"/>
      <c r="CB1" s="29"/>
      <c r="CC1" s="29"/>
      <c r="CD1" s="29"/>
      <c r="CE1" s="29"/>
      <c r="CF1" s="29"/>
      <c r="CG1" s="29"/>
      <c r="CH1" s="29"/>
      <c r="CI1" s="29"/>
      <c r="CJ1" s="29"/>
      <c r="CK1" s="29"/>
      <c r="CL1" s="29"/>
      <c r="CM1" s="29"/>
      <c r="CN1" s="32"/>
    </row>
    <row r="2" spans="1:92" ht="15" customHeight="1">
      <c r="A2" s="263"/>
      <c r="B2" s="266"/>
      <c r="C2" s="266"/>
      <c r="D2" s="256" t="s">
        <v>102</v>
      </c>
      <c r="E2" s="257"/>
      <c r="F2" s="257"/>
      <c r="G2" s="257"/>
      <c r="H2" s="257"/>
      <c r="I2" s="258"/>
      <c r="J2" s="265" t="s">
        <v>103</v>
      </c>
      <c r="K2" s="265" t="s">
        <v>104</v>
      </c>
      <c r="L2" s="265" t="s">
        <v>105</v>
      </c>
      <c r="M2" s="265" t="s">
        <v>106</v>
      </c>
      <c r="N2" s="259" t="s">
        <v>107</v>
      </c>
      <c r="O2" s="260"/>
      <c r="P2" s="259" t="s">
        <v>108</v>
      </c>
      <c r="Q2" s="260"/>
      <c r="R2" s="259" t="s">
        <v>109</v>
      </c>
      <c r="S2" s="260"/>
      <c r="T2" s="259" t="s">
        <v>110</v>
      </c>
      <c r="U2" s="261"/>
      <c r="V2" s="261"/>
      <c r="W2" s="260"/>
      <c r="X2" s="259" t="s">
        <v>111</v>
      </c>
      <c r="Y2" s="260"/>
      <c r="Z2" s="31" t="s">
        <v>112</v>
      </c>
      <c r="AA2" s="29"/>
      <c r="AB2" s="29"/>
      <c r="AC2" s="29"/>
      <c r="AD2" s="29"/>
      <c r="AE2" s="29"/>
      <c r="AF2" s="29"/>
      <c r="AG2" s="29"/>
      <c r="AH2" s="29"/>
      <c r="AI2" s="29"/>
      <c r="AJ2" s="29"/>
      <c r="AK2" s="29"/>
      <c r="AL2" s="29"/>
      <c r="AM2" s="29"/>
      <c r="AN2" s="29"/>
      <c r="AO2" s="29"/>
      <c r="AP2" s="29"/>
      <c r="AQ2" s="29"/>
      <c r="AR2" s="29"/>
      <c r="AS2" s="29"/>
      <c r="AT2" s="29"/>
      <c r="AU2" s="29"/>
      <c r="AV2" s="29"/>
      <c r="AW2" s="29"/>
      <c r="AX2" s="29"/>
      <c r="AY2" s="29"/>
      <c r="AZ2" s="29"/>
      <c r="BA2" s="33"/>
      <c r="BB2" s="259" t="s">
        <v>113</v>
      </c>
      <c r="BC2" s="260"/>
      <c r="BD2" s="241" t="s">
        <v>114</v>
      </c>
      <c r="BE2" s="246" t="s">
        <v>115</v>
      </c>
      <c r="BF2" s="247"/>
      <c r="BG2" s="247"/>
      <c r="BH2" s="247"/>
      <c r="BI2" s="247"/>
      <c r="BJ2" s="248"/>
      <c r="BK2" s="243" t="s">
        <v>116</v>
      </c>
      <c r="BL2" s="243" t="s">
        <v>117</v>
      </c>
      <c r="BM2" s="241" t="s">
        <v>118</v>
      </c>
      <c r="BN2" s="243" t="s">
        <v>119</v>
      </c>
      <c r="BO2" s="243" t="s">
        <v>120</v>
      </c>
      <c r="BP2" s="243" t="s">
        <v>121</v>
      </c>
      <c r="BQ2" s="241" t="s">
        <v>122</v>
      </c>
      <c r="BR2" s="243" t="s">
        <v>123</v>
      </c>
      <c r="BS2" s="243" t="s">
        <v>124</v>
      </c>
      <c r="BT2" s="243" t="s">
        <v>125</v>
      </c>
      <c r="BU2" s="243" t="s">
        <v>126</v>
      </c>
      <c r="BV2" s="241" t="s">
        <v>127</v>
      </c>
      <c r="BW2" s="241" t="s">
        <v>128</v>
      </c>
      <c r="BX2" s="246" t="s">
        <v>129</v>
      </c>
      <c r="BY2" s="247"/>
      <c r="BZ2" s="247"/>
      <c r="CA2" s="247"/>
      <c r="CB2" s="247"/>
      <c r="CC2" s="247"/>
      <c r="CD2" s="247"/>
      <c r="CE2" s="248"/>
      <c r="CF2" s="246" t="s">
        <v>130</v>
      </c>
      <c r="CG2" s="247"/>
      <c r="CH2" s="248"/>
      <c r="CI2" s="246" t="s">
        <v>107</v>
      </c>
      <c r="CJ2" s="247"/>
      <c r="CK2" s="247"/>
      <c r="CL2" s="247"/>
      <c r="CM2" s="248"/>
      <c r="CN2" s="243" t="s">
        <v>131</v>
      </c>
    </row>
    <row r="3" spans="1:92" ht="15" customHeight="1">
      <c r="A3" s="263"/>
      <c r="B3" s="266"/>
      <c r="C3" s="266"/>
      <c r="D3" s="256" t="s">
        <v>132</v>
      </c>
      <c r="E3" s="257"/>
      <c r="F3" s="258"/>
      <c r="G3" s="256" t="s">
        <v>133</v>
      </c>
      <c r="H3" s="257"/>
      <c r="I3" s="258"/>
      <c r="J3" s="266"/>
      <c r="K3" s="266"/>
      <c r="L3" s="266"/>
      <c r="M3" s="266"/>
      <c r="N3" s="243" t="s">
        <v>134</v>
      </c>
      <c r="O3" s="243" t="s">
        <v>135</v>
      </c>
      <c r="P3" s="243" t="s">
        <v>136</v>
      </c>
      <c r="Q3" s="243" t="s">
        <v>137</v>
      </c>
      <c r="R3" s="241" t="s">
        <v>138</v>
      </c>
      <c r="S3" s="241" t="s">
        <v>139</v>
      </c>
      <c r="T3" s="259" t="s">
        <v>140</v>
      </c>
      <c r="U3" s="260"/>
      <c r="V3" s="243" t="s">
        <v>141</v>
      </c>
      <c r="W3" s="241" t="s">
        <v>142</v>
      </c>
      <c r="X3" s="249" t="s">
        <v>143</v>
      </c>
      <c r="Y3" s="243" t="s">
        <v>144</v>
      </c>
      <c r="Z3" s="246" t="s">
        <v>145</v>
      </c>
      <c r="AA3" s="247"/>
      <c r="AB3" s="247"/>
      <c r="AC3" s="247"/>
      <c r="AD3" s="247"/>
      <c r="AE3" s="247"/>
      <c r="AF3" s="247"/>
      <c r="AG3" s="247"/>
      <c r="AH3" s="248"/>
      <c r="AI3" s="31" t="s">
        <v>146</v>
      </c>
      <c r="AJ3" s="29"/>
      <c r="AK3" s="29"/>
      <c r="AL3" s="29"/>
      <c r="AM3" s="29"/>
      <c r="AN3" s="29"/>
      <c r="AO3" s="29"/>
      <c r="AP3" s="29"/>
      <c r="AQ3" s="29"/>
      <c r="AR3" s="29"/>
      <c r="AS3" s="29"/>
      <c r="AT3" s="29"/>
      <c r="AU3" s="29"/>
      <c r="AV3" s="29"/>
      <c r="AW3" s="29"/>
      <c r="AX3" s="29"/>
      <c r="AY3" s="29"/>
      <c r="AZ3" s="32"/>
      <c r="BA3" s="241" t="s">
        <v>112</v>
      </c>
      <c r="BB3" s="243" t="s">
        <v>147</v>
      </c>
      <c r="BC3" s="243" t="s">
        <v>148</v>
      </c>
      <c r="BD3" s="252"/>
      <c r="BE3" s="246" t="s">
        <v>149</v>
      </c>
      <c r="BF3" s="247"/>
      <c r="BG3" s="248"/>
      <c r="BH3" s="246" t="s">
        <v>150</v>
      </c>
      <c r="BI3" s="247"/>
      <c r="BJ3" s="248"/>
      <c r="BK3" s="244"/>
      <c r="BL3" s="244"/>
      <c r="BM3" s="252"/>
      <c r="BN3" s="244"/>
      <c r="BO3" s="244"/>
      <c r="BP3" s="244"/>
      <c r="BQ3" s="252"/>
      <c r="BR3" s="244"/>
      <c r="BS3" s="244"/>
      <c r="BT3" s="244"/>
      <c r="BU3" s="244"/>
      <c r="BV3" s="252"/>
      <c r="BW3" s="252"/>
      <c r="BX3" s="243" t="s">
        <v>151</v>
      </c>
      <c r="BY3" s="246" t="s">
        <v>127</v>
      </c>
      <c r="BZ3" s="247"/>
      <c r="CA3" s="247"/>
      <c r="CB3" s="248"/>
      <c r="CC3" s="243" t="s">
        <v>152</v>
      </c>
      <c r="CD3" s="241" t="s">
        <v>153</v>
      </c>
      <c r="CE3" s="241" t="s">
        <v>154</v>
      </c>
      <c r="CF3" s="241" t="s">
        <v>155</v>
      </c>
      <c r="CG3" s="241" t="s">
        <v>156</v>
      </c>
      <c r="CH3" s="241" t="s">
        <v>154</v>
      </c>
      <c r="CI3" s="241" t="s">
        <v>157</v>
      </c>
      <c r="CJ3" s="243" t="s">
        <v>158</v>
      </c>
      <c r="CK3" s="243" t="s">
        <v>159</v>
      </c>
      <c r="CL3" s="241" t="s">
        <v>160</v>
      </c>
      <c r="CM3" s="241" t="s">
        <v>142</v>
      </c>
      <c r="CN3" s="244"/>
    </row>
    <row r="4" spans="1:92" ht="15" customHeight="1">
      <c r="A4" s="263"/>
      <c r="B4" s="266"/>
      <c r="C4" s="266"/>
      <c r="D4" s="253" t="s">
        <v>161</v>
      </c>
      <c r="E4" s="253" t="s">
        <v>162</v>
      </c>
      <c r="F4" s="253" t="s">
        <v>163</v>
      </c>
      <c r="G4" s="253" t="s">
        <v>161</v>
      </c>
      <c r="H4" s="253" t="s">
        <v>162</v>
      </c>
      <c r="I4" s="253" t="s">
        <v>163</v>
      </c>
      <c r="J4" s="266"/>
      <c r="K4" s="266"/>
      <c r="L4" s="266"/>
      <c r="M4" s="266"/>
      <c r="N4" s="244"/>
      <c r="O4" s="244"/>
      <c r="P4" s="244"/>
      <c r="Q4" s="244"/>
      <c r="R4" s="252"/>
      <c r="S4" s="252"/>
      <c r="T4" s="241" t="s">
        <v>164</v>
      </c>
      <c r="U4" s="241" t="s">
        <v>165</v>
      </c>
      <c r="V4" s="244"/>
      <c r="W4" s="252"/>
      <c r="X4" s="250"/>
      <c r="Y4" s="244"/>
      <c r="Z4" s="246" t="s">
        <v>166</v>
      </c>
      <c r="AA4" s="247"/>
      <c r="AB4" s="247"/>
      <c r="AC4" s="247"/>
      <c r="AD4" s="247"/>
      <c r="AE4" s="248"/>
      <c r="AF4" s="243" t="s">
        <v>167</v>
      </c>
      <c r="AG4" s="243" t="s">
        <v>168</v>
      </c>
      <c r="AH4" s="243" t="s">
        <v>169</v>
      </c>
      <c r="AI4" s="246" t="s">
        <v>170</v>
      </c>
      <c r="AJ4" s="247"/>
      <c r="AK4" s="247"/>
      <c r="AL4" s="247"/>
      <c r="AM4" s="247"/>
      <c r="AN4" s="247"/>
      <c r="AO4" s="247"/>
      <c r="AP4" s="247"/>
      <c r="AQ4" s="247"/>
      <c r="AR4" s="247"/>
      <c r="AS4" s="247"/>
      <c r="AT4" s="247"/>
      <c r="AU4" s="247"/>
      <c r="AV4" s="248"/>
      <c r="AW4" s="243" t="s">
        <v>171</v>
      </c>
      <c r="AX4" s="243" t="s">
        <v>172</v>
      </c>
      <c r="AY4" s="243" t="s">
        <v>173</v>
      </c>
      <c r="AZ4" s="243" t="s">
        <v>174</v>
      </c>
      <c r="BA4" s="252"/>
      <c r="BB4" s="244"/>
      <c r="BC4" s="244"/>
      <c r="BD4" s="252"/>
      <c r="BE4" s="243" t="s">
        <v>175</v>
      </c>
      <c r="BF4" s="243" t="s">
        <v>176</v>
      </c>
      <c r="BG4" s="243" t="s">
        <v>177</v>
      </c>
      <c r="BH4" s="243" t="s">
        <v>178</v>
      </c>
      <c r="BI4" s="243" t="s">
        <v>179</v>
      </c>
      <c r="BJ4" s="243" t="s">
        <v>180</v>
      </c>
      <c r="BK4" s="244"/>
      <c r="BL4" s="244"/>
      <c r="BM4" s="252"/>
      <c r="BN4" s="244"/>
      <c r="BO4" s="244"/>
      <c r="BP4" s="244"/>
      <c r="BQ4" s="252"/>
      <c r="BR4" s="244"/>
      <c r="BS4" s="244"/>
      <c r="BT4" s="244"/>
      <c r="BU4" s="244"/>
      <c r="BV4" s="252"/>
      <c r="BW4" s="252"/>
      <c r="BX4" s="244"/>
      <c r="BY4" s="246" t="s">
        <v>181</v>
      </c>
      <c r="BZ4" s="248"/>
      <c r="CA4" s="243" t="s">
        <v>182</v>
      </c>
      <c r="CB4" s="241" t="s">
        <v>160</v>
      </c>
      <c r="CC4" s="244"/>
      <c r="CD4" s="252"/>
      <c r="CE4" s="252"/>
      <c r="CF4" s="252"/>
      <c r="CG4" s="252"/>
      <c r="CH4" s="252"/>
      <c r="CI4" s="252"/>
      <c r="CJ4" s="244"/>
      <c r="CK4" s="244"/>
      <c r="CL4" s="252"/>
      <c r="CM4" s="252"/>
      <c r="CN4" s="244"/>
    </row>
    <row r="5" spans="1:92" ht="15" customHeight="1">
      <c r="A5" s="263"/>
      <c r="B5" s="266"/>
      <c r="C5" s="266"/>
      <c r="D5" s="254"/>
      <c r="E5" s="254"/>
      <c r="F5" s="254"/>
      <c r="G5" s="254"/>
      <c r="H5" s="254"/>
      <c r="I5" s="254"/>
      <c r="J5" s="266"/>
      <c r="K5" s="266"/>
      <c r="L5" s="266"/>
      <c r="M5" s="266"/>
      <c r="N5" s="244"/>
      <c r="O5" s="244"/>
      <c r="P5" s="244"/>
      <c r="Q5" s="244"/>
      <c r="R5" s="252"/>
      <c r="S5" s="252"/>
      <c r="T5" s="252"/>
      <c r="U5" s="252"/>
      <c r="V5" s="244"/>
      <c r="W5" s="252"/>
      <c r="X5" s="250"/>
      <c r="Y5" s="244"/>
      <c r="Z5" s="243" t="s">
        <v>183</v>
      </c>
      <c r="AA5" s="243" t="s">
        <v>184</v>
      </c>
      <c r="AB5" s="241" t="s">
        <v>185</v>
      </c>
      <c r="AC5" s="243" t="s">
        <v>186</v>
      </c>
      <c r="AD5" s="241" t="s">
        <v>160</v>
      </c>
      <c r="AE5" s="241" t="s">
        <v>142</v>
      </c>
      <c r="AF5" s="244"/>
      <c r="AG5" s="244"/>
      <c r="AH5" s="244"/>
      <c r="AI5" s="246" t="s">
        <v>187</v>
      </c>
      <c r="AJ5" s="247"/>
      <c r="AK5" s="247"/>
      <c r="AL5" s="247"/>
      <c r="AM5" s="248"/>
      <c r="AN5" s="246" t="s">
        <v>188</v>
      </c>
      <c r="AO5" s="247"/>
      <c r="AP5" s="247"/>
      <c r="AQ5" s="248"/>
      <c r="AR5" s="241" t="s">
        <v>189</v>
      </c>
      <c r="AS5" s="243" t="s">
        <v>190</v>
      </c>
      <c r="AT5" s="243" t="s">
        <v>191</v>
      </c>
      <c r="AU5" s="243" t="s">
        <v>245</v>
      </c>
      <c r="AV5" s="241" t="s">
        <v>142</v>
      </c>
      <c r="AW5" s="244"/>
      <c r="AX5" s="244"/>
      <c r="AY5" s="244"/>
      <c r="AZ5" s="244"/>
      <c r="BA5" s="252"/>
      <c r="BB5" s="244"/>
      <c r="BC5" s="244"/>
      <c r="BD5" s="252"/>
      <c r="BE5" s="244"/>
      <c r="BF5" s="244"/>
      <c r="BG5" s="244"/>
      <c r="BH5" s="244"/>
      <c r="BI5" s="244"/>
      <c r="BJ5" s="244"/>
      <c r="BK5" s="244"/>
      <c r="BL5" s="244"/>
      <c r="BM5" s="252"/>
      <c r="BN5" s="244"/>
      <c r="BO5" s="244"/>
      <c r="BP5" s="244"/>
      <c r="BQ5" s="252"/>
      <c r="BR5" s="244"/>
      <c r="BS5" s="244"/>
      <c r="BT5" s="244"/>
      <c r="BU5" s="244"/>
      <c r="BV5" s="252"/>
      <c r="BW5" s="252"/>
      <c r="BX5" s="244"/>
      <c r="BY5" s="241" t="s">
        <v>192</v>
      </c>
      <c r="BZ5" s="241" t="s">
        <v>160</v>
      </c>
      <c r="CA5" s="244"/>
      <c r="CB5" s="252"/>
      <c r="CC5" s="244"/>
      <c r="CD5" s="252"/>
      <c r="CE5" s="252"/>
      <c r="CF5" s="252"/>
      <c r="CG5" s="252"/>
      <c r="CH5" s="252"/>
      <c r="CI5" s="252"/>
      <c r="CJ5" s="244"/>
      <c r="CK5" s="244"/>
      <c r="CL5" s="252"/>
      <c r="CM5" s="252"/>
      <c r="CN5" s="244"/>
    </row>
    <row r="6" spans="1:102" ht="26.25" customHeight="1">
      <c r="A6" s="264"/>
      <c r="B6" s="267"/>
      <c r="C6" s="267"/>
      <c r="D6" s="255"/>
      <c r="E6" s="255"/>
      <c r="F6" s="255"/>
      <c r="G6" s="255"/>
      <c r="H6" s="255"/>
      <c r="I6" s="255"/>
      <c r="J6" s="267"/>
      <c r="K6" s="267"/>
      <c r="L6" s="267"/>
      <c r="M6" s="267"/>
      <c r="N6" s="245"/>
      <c r="O6" s="245"/>
      <c r="P6" s="245"/>
      <c r="Q6" s="245"/>
      <c r="R6" s="242"/>
      <c r="S6" s="242"/>
      <c r="T6" s="242"/>
      <c r="U6" s="242"/>
      <c r="V6" s="245"/>
      <c r="W6" s="242"/>
      <c r="X6" s="251"/>
      <c r="Y6" s="245"/>
      <c r="Z6" s="245"/>
      <c r="AA6" s="245"/>
      <c r="AB6" s="242"/>
      <c r="AC6" s="245"/>
      <c r="AD6" s="242"/>
      <c r="AE6" s="242"/>
      <c r="AF6" s="245"/>
      <c r="AG6" s="245"/>
      <c r="AH6" s="245"/>
      <c r="AI6" s="35" t="s">
        <v>193</v>
      </c>
      <c r="AJ6" s="35" t="s">
        <v>194</v>
      </c>
      <c r="AK6" s="35" t="s">
        <v>195</v>
      </c>
      <c r="AL6" s="36" t="s">
        <v>196</v>
      </c>
      <c r="AM6" s="35" t="s">
        <v>142</v>
      </c>
      <c r="AN6" s="35" t="s">
        <v>197</v>
      </c>
      <c r="AO6" s="36" t="s">
        <v>198</v>
      </c>
      <c r="AP6" s="36" t="s">
        <v>199</v>
      </c>
      <c r="AQ6" s="35" t="s">
        <v>142</v>
      </c>
      <c r="AR6" s="242"/>
      <c r="AS6" s="245"/>
      <c r="AT6" s="245"/>
      <c r="AU6" s="245"/>
      <c r="AV6" s="242"/>
      <c r="AW6" s="245"/>
      <c r="AX6" s="245"/>
      <c r="AY6" s="245"/>
      <c r="AZ6" s="245"/>
      <c r="BA6" s="242"/>
      <c r="BB6" s="245"/>
      <c r="BC6" s="245"/>
      <c r="BD6" s="242"/>
      <c r="BE6" s="245"/>
      <c r="BF6" s="245"/>
      <c r="BG6" s="245"/>
      <c r="BH6" s="245"/>
      <c r="BI6" s="245"/>
      <c r="BJ6" s="245"/>
      <c r="BK6" s="245"/>
      <c r="BL6" s="245"/>
      <c r="BM6" s="242"/>
      <c r="BN6" s="245"/>
      <c r="BO6" s="245"/>
      <c r="BP6" s="245"/>
      <c r="BQ6" s="242"/>
      <c r="BR6" s="245"/>
      <c r="BS6" s="245"/>
      <c r="BT6" s="245"/>
      <c r="BU6" s="245"/>
      <c r="BV6" s="242"/>
      <c r="BW6" s="242"/>
      <c r="BX6" s="245"/>
      <c r="BY6" s="242"/>
      <c r="BZ6" s="242"/>
      <c r="CA6" s="245"/>
      <c r="CB6" s="242"/>
      <c r="CC6" s="245"/>
      <c r="CD6" s="242"/>
      <c r="CE6" s="242"/>
      <c r="CF6" s="242"/>
      <c r="CG6" s="242"/>
      <c r="CH6" s="242"/>
      <c r="CI6" s="242"/>
      <c r="CJ6" s="245"/>
      <c r="CK6" s="245"/>
      <c r="CL6" s="242"/>
      <c r="CM6" s="242"/>
      <c r="CN6" s="245"/>
      <c r="CP6" s="37" t="s">
        <v>200</v>
      </c>
      <c r="CR6" s="38" t="s">
        <v>201</v>
      </c>
      <c r="CS6" s="38" t="s">
        <v>202</v>
      </c>
      <c r="CT6" s="38" t="s">
        <v>203</v>
      </c>
      <c r="CU6" s="38" t="s">
        <v>204</v>
      </c>
      <c r="CV6" s="38" t="s">
        <v>205</v>
      </c>
      <c r="CW6" s="38" t="s">
        <v>206</v>
      </c>
      <c r="CX6" s="38" t="s">
        <v>207</v>
      </c>
    </row>
    <row r="7" spans="1:102" ht="13.5" customHeight="1">
      <c r="A7" s="64"/>
      <c r="B7" s="39"/>
      <c r="C7" s="39"/>
      <c r="D7" s="127"/>
      <c r="E7" s="127"/>
      <c r="F7" s="127"/>
      <c r="G7" s="127"/>
      <c r="H7" s="127"/>
      <c r="I7" s="127"/>
      <c r="J7" s="111">
        <f>'第１号様式'!K8</f>
        <v>0</v>
      </c>
      <c r="K7" s="111">
        <f>'第１号様式'!K9</f>
        <v>0</v>
      </c>
      <c r="L7" s="112">
        <f>'第１号様式'!K10</f>
        <v>0</v>
      </c>
      <c r="M7" s="96"/>
      <c r="N7" s="40"/>
      <c r="O7" s="40"/>
      <c r="P7" s="40"/>
      <c r="Q7" s="40"/>
      <c r="R7" s="113">
        <f>'第１号様式'!H19</f>
        <v>0</v>
      </c>
      <c r="S7" s="113">
        <f>'第１号様式'!H20</f>
        <v>0</v>
      </c>
      <c r="T7" s="40"/>
      <c r="U7" s="40"/>
      <c r="V7" s="40"/>
      <c r="W7" s="41"/>
      <c r="X7" s="42"/>
      <c r="Y7" s="42"/>
      <c r="Z7" s="40"/>
      <c r="AA7" s="40"/>
      <c r="AB7" s="40"/>
      <c r="AC7" s="40"/>
      <c r="AD7" s="40"/>
      <c r="AE7" s="41">
        <f>SUM(Z7:AD7)</f>
        <v>0</v>
      </c>
      <c r="AF7" s="40"/>
      <c r="AG7" s="40"/>
      <c r="AH7" s="43">
        <f>SUM(AE7:AG7)</f>
        <v>0</v>
      </c>
      <c r="AI7" s="40"/>
      <c r="AJ7" s="40"/>
      <c r="AK7" s="40"/>
      <c r="AL7" s="40"/>
      <c r="AM7" s="41">
        <f>SUM(AI7:AL7)</f>
        <v>0</v>
      </c>
      <c r="AN7" s="40"/>
      <c r="AO7" s="40"/>
      <c r="AP7" s="40"/>
      <c r="AQ7" s="41">
        <f>SUM(AN7:AP7)</f>
        <v>0</v>
      </c>
      <c r="AR7" s="40"/>
      <c r="AS7" s="40"/>
      <c r="AT7" s="40"/>
      <c r="AU7" s="40"/>
      <c r="AV7" s="41"/>
      <c r="AW7" s="40"/>
      <c r="AX7" s="40"/>
      <c r="AY7" s="40"/>
      <c r="AZ7" s="43"/>
      <c r="BA7" s="41"/>
      <c r="BB7" s="40"/>
      <c r="BC7" s="40"/>
      <c r="BD7" s="41"/>
      <c r="BE7" s="40"/>
      <c r="BF7" s="40"/>
      <c r="BG7" s="41"/>
      <c r="BH7" s="40"/>
      <c r="BI7" s="40"/>
      <c r="BJ7" s="41"/>
      <c r="BK7" s="43"/>
      <c r="BL7" s="48"/>
      <c r="BM7" s="40"/>
      <c r="BN7" s="40"/>
      <c r="BO7" s="43"/>
      <c r="BP7" s="40"/>
      <c r="BQ7" s="44"/>
      <c r="BR7" s="40"/>
      <c r="BS7" s="40"/>
      <c r="BT7" s="45"/>
      <c r="BU7" s="40"/>
      <c r="BV7" s="128"/>
      <c r="BW7" s="128"/>
      <c r="BX7" s="128"/>
      <c r="BY7" s="128"/>
      <c r="BZ7" s="129"/>
      <c r="CA7" s="130"/>
      <c r="CB7" s="46"/>
      <c r="CC7" s="44">
        <f>CA7+CB7</f>
        <v>0</v>
      </c>
      <c r="CD7" s="40"/>
      <c r="CE7" s="44"/>
      <c r="CF7" s="40"/>
      <c r="CG7" s="40"/>
      <c r="CH7" s="44"/>
      <c r="CI7" s="40"/>
      <c r="CJ7" s="40"/>
      <c r="CK7" s="40"/>
      <c r="CL7" s="40"/>
      <c r="CM7" s="44"/>
      <c r="CN7" s="47"/>
      <c r="CO7" s="48"/>
      <c r="CP7" s="49">
        <f>CE7-CN7</f>
        <v>0</v>
      </c>
      <c r="CR7" s="50" t="e">
        <f>BA7/AH7</f>
        <v>#DIV/0!</v>
      </c>
      <c r="CS7" s="50" t="e">
        <f>BD7/AH7</f>
        <v>#DIV/0!</v>
      </c>
      <c r="CT7" s="50" t="e">
        <f>BD7/CM7</f>
        <v>#DIV/0!</v>
      </c>
      <c r="CU7" s="50" t="e">
        <f>CC7/CM7</f>
        <v>#DIV/0!</v>
      </c>
      <c r="CV7" s="50" t="e">
        <f>CE7/CM7</f>
        <v>#DIV/0!</v>
      </c>
      <c r="CW7" s="50" t="e">
        <f>BX7/CF7</f>
        <v>#DIV/0!</v>
      </c>
      <c r="CX7" s="50" t="e">
        <f>CH7/CM7</f>
        <v>#DIV/0!</v>
      </c>
    </row>
    <row r="8" spans="1:94" s="51" customFormat="1" ht="13.5">
      <c r="A8" s="57"/>
      <c r="C8"/>
      <c r="D8" s="51" t="str">
        <f>'第１号様式'!A5</f>
        <v>（　　　　年　　　　月　　　　日から　　　　年　　　　月　　　　日まで）</v>
      </c>
      <c r="J8" s="60">
        <f>'第１号様式'!K8</f>
        <v>0</v>
      </c>
      <c r="K8" s="51">
        <f>'第１号様式'!K9</f>
        <v>0</v>
      </c>
      <c r="L8" s="51">
        <f>'第１号様式'!K10</f>
        <v>0</v>
      </c>
      <c r="N8" s="56">
        <f>'第１号様式'!M13</f>
        <v>0</v>
      </c>
      <c r="O8" s="56">
        <f>'第１号様式'!M14</f>
        <v>0</v>
      </c>
      <c r="P8" s="56">
        <f>'第１号様式'!M15</f>
        <v>0</v>
      </c>
      <c r="Q8" s="56">
        <f>'第１号様式'!M16</f>
        <v>0</v>
      </c>
      <c r="R8" s="56"/>
      <c r="S8" s="56"/>
      <c r="T8" s="56">
        <f>'第１号様式'!G26</f>
        <v>0</v>
      </c>
      <c r="U8" s="56">
        <f>'第１号様式'!G27</f>
        <v>0</v>
      </c>
      <c r="V8" s="56">
        <f>'第１号様式'!G28</f>
        <v>0</v>
      </c>
      <c r="W8" s="53">
        <f>'第１号様式'!G29</f>
        <v>0</v>
      </c>
      <c r="X8" s="42">
        <f>'第１号様式'!K27</f>
        <v>0</v>
      </c>
      <c r="Y8" s="42">
        <f>'第１号様式'!K28</f>
        <v>0</v>
      </c>
      <c r="Z8" s="56">
        <f>'第２号様式'!F9</f>
        <v>0</v>
      </c>
      <c r="AA8" s="56">
        <f>'第２号様式'!F10</f>
        <v>0</v>
      </c>
      <c r="AB8" s="56">
        <f>'第２号様式'!F11</f>
        <v>0</v>
      </c>
      <c r="AC8" s="56">
        <f>'第２号様式'!F12</f>
        <v>0</v>
      </c>
      <c r="AD8" s="56">
        <f>'第２号様式'!F14</f>
        <v>0</v>
      </c>
      <c r="AE8" s="41">
        <f aca="true" t="shared" si="0" ref="AE8:AE22">SUM(Z8:AD8)</f>
        <v>0</v>
      </c>
      <c r="AF8" s="56">
        <f>'第２号様式'!F16</f>
        <v>0</v>
      </c>
      <c r="AG8" s="56">
        <f>'第２号様式'!F17</f>
        <v>0</v>
      </c>
      <c r="AH8" s="43">
        <f aca="true" t="shared" si="1" ref="AH8:AH22">SUM(AE8:AG8)</f>
        <v>0</v>
      </c>
      <c r="AI8" s="56">
        <f>'第２号様式'!F19</f>
        <v>0</v>
      </c>
      <c r="AJ8" s="56">
        <f>'第２号様式'!F20</f>
        <v>0</v>
      </c>
      <c r="AK8" s="56">
        <f>'第２号様式'!F21</f>
        <v>0</v>
      </c>
      <c r="AL8" s="56">
        <f>'第２号様式'!F22</f>
        <v>0</v>
      </c>
      <c r="AM8" s="41">
        <f aca="true" t="shared" si="2" ref="AM8:AM21">SUM(AI8:AL8)</f>
        <v>0</v>
      </c>
      <c r="AN8" s="56">
        <f>'第２号様式'!F24</f>
        <v>0</v>
      </c>
      <c r="AO8" s="56">
        <f>'第２号様式'!F25</f>
        <v>0</v>
      </c>
      <c r="AP8" s="56">
        <f>'第２号様式'!F26</f>
        <v>0</v>
      </c>
      <c r="AQ8" s="41">
        <f aca="true" t="shared" si="3" ref="AQ8:AQ21">SUM(AN8:AP8)</f>
        <v>0</v>
      </c>
      <c r="AR8" s="56">
        <f>'第２号様式'!F28</f>
        <v>0</v>
      </c>
      <c r="AS8" s="56">
        <f>'第２号様式'!F29</f>
        <v>0</v>
      </c>
      <c r="AT8" s="56">
        <f>'第２号様式'!F30</f>
        <v>0</v>
      </c>
      <c r="AU8" s="56">
        <f>'第２号様式'!F30</f>
        <v>0</v>
      </c>
      <c r="AV8" s="54">
        <f>SUM(AR8:AU8)</f>
        <v>0</v>
      </c>
      <c r="AW8" s="56">
        <f>'第２号様式'!F33</f>
        <v>0</v>
      </c>
      <c r="AX8" s="56">
        <f>'第２号様式'!F34</f>
        <v>0</v>
      </c>
      <c r="AY8" s="56">
        <f>'第２号様式'!F35</f>
        <v>0</v>
      </c>
      <c r="AZ8" s="55">
        <f>SUM(AW8:AY8)</f>
        <v>0</v>
      </c>
      <c r="BA8" s="53">
        <f>BG8-AZ8</f>
        <v>0</v>
      </c>
      <c r="BB8" s="56">
        <f>'第２号様式'!F38</f>
        <v>0</v>
      </c>
      <c r="BC8" s="56">
        <f>'第２号様式'!F39</f>
        <v>0</v>
      </c>
      <c r="BD8" s="54">
        <f>BA8+BB8-BC8</f>
        <v>0</v>
      </c>
      <c r="BE8" s="56">
        <f>'第２号様式'!F41</f>
        <v>0</v>
      </c>
      <c r="BF8" s="56">
        <f>'第２号様式'!F42</f>
        <v>0</v>
      </c>
      <c r="BG8" s="53">
        <f>SUM(BE8:BF8)</f>
        <v>0</v>
      </c>
      <c r="BH8" s="56">
        <f>'第２号様式'!F44</f>
        <v>0</v>
      </c>
      <c r="BI8" s="56">
        <f>'第２号様式'!F45</f>
        <v>0</v>
      </c>
      <c r="BJ8" s="53">
        <f>SUM(BH8:BI8)</f>
        <v>0</v>
      </c>
      <c r="BK8" s="55">
        <f>'第２号様式'!F47</f>
        <v>0</v>
      </c>
      <c r="BL8" s="56">
        <f>IF(BK8&gt;=0,1,0)</f>
        <v>1</v>
      </c>
      <c r="BM8" s="56">
        <f>'第２号様式'!F48</f>
        <v>0</v>
      </c>
      <c r="BN8" s="56">
        <f>'第２号様式'!F49</f>
        <v>0</v>
      </c>
      <c r="BO8" s="43">
        <f>BK8-BM8-BN8</f>
        <v>0</v>
      </c>
      <c r="BP8" s="56">
        <f>'第２号様式'!F51</f>
        <v>0</v>
      </c>
      <c r="BQ8" s="44">
        <f>SUM(BO8:BP8)</f>
        <v>0</v>
      </c>
      <c r="BR8" s="56">
        <f>'第２号様式'!F53</f>
        <v>0</v>
      </c>
      <c r="BS8" s="56">
        <f>'第２号様式'!F54</f>
        <v>0</v>
      </c>
      <c r="BT8" s="45">
        <f>BQ8-BR8+BS8</f>
        <v>0</v>
      </c>
      <c r="BU8" s="56">
        <f>'第２号様式'!E58</f>
        <v>0</v>
      </c>
      <c r="BV8" s="56">
        <f>'第３号様式'!E10</f>
        <v>0</v>
      </c>
      <c r="BW8" s="56">
        <f>'第３号様式'!E12</f>
        <v>0</v>
      </c>
      <c r="BX8" s="56">
        <f>'貸借対照表'!B15</f>
        <v>0</v>
      </c>
      <c r="BY8" s="63">
        <f>'貸借対照表'!C15</f>
        <v>0</v>
      </c>
      <c r="BZ8" s="63">
        <f>'貸借対照表'!D15</f>
        <v>0</v>
      </c>
      <c r="CA8" s="61">
        <f>SUM(BY8:BZ8)</f>
        <v>0</v>
      </c>
      <c r="CB8" s="63">
        <f>'貸借対照表'!F15</f>
        <v>0</v>
      </c>
      <c r="CC8" s="44">
        <f>CA8+CB8</f>
        <v>0</v>
      </c>
      <c r="CD8" s="56">
        <f>'貸借対照表'!H15</f>
        <v>0</v>
      </c>
      <c r="CE8" s="44">
        <f>SUM(BX8,CC8,CD8,)</f>
        <v>0</v>
      </c>
      <c r="CF8" s="56">
        <f>'貸借対照表'!B22</f>
        <v>0</v>
      </c>
      <c r="CG8" s="56">
        <f>'貸借対照表'!C22</f>
        <v>0</v>
      </c>
      <c r="CH8" s="61">
        <f>SUM(CF8:CG8)</f>
        <v>0</v>
      </c>
      <c r="CI8" s="56">
        <f>'貸借対照表'!E22</f>
        <v>0</v>
      </c>
      <c r="CJ8" s="56">
        <f>'貸借対照表'!F22</f>
        <v>0</v>
      </c>
      <c r="CK8" s="56">
        <f>'貸借対照表'!G22</f>
        <v>0</v>
      </c>
      <c r="CL8" s="56">
        <f>'貸借対照表'!H22</f>
        <v>0</v>
      </c>
      <c r="CM8" s="61">
        <f>SUM(CI8:CL8)</f>
        <v>0</v>
      </c>
      <c r="CN8" s="47">
        <f>SUM(CM8,CH8)</f>
        <v>0</v>
      </c>
      <c r="CO8" s="56"/>
      <c r="CP8" s="49">
        <f aca="true" t="shared" si="4" ref="CP8:CP23">CE8-CN8</f>
        <v>0</v>
      </c>
    </row>
    <row r="9" spans="1:118" s="66" customFormat="1" ht="13.5" hidden="1">
      <c r="A9" s="64">
        <f>COUNTA(A7:A8)</f>
        <v>0</v>
      </c>
      <c r="B9" s="65" t="s">
        <v>213</v>
      </c>
      <c r="J9" s="67"/>
      <c r="N9" s="68"/>
      <c r="O9" s="68" t="s">
        <v>214</v>
      </c>
      <c r="P9" s="69" t="s">
        <v>215</v>
      </c>
      <c r="Q9" s="70" t="s">
        <v>216</v>
      </c>
      <c r="R9" s="70">
        <f>SUBTOTAL(9,R7:R7)</f>
        <v>0</v>
      </c>
      <c r="S9" s="70">
        <f>SUBTOTAL(9,S7:S7)</f>
        <v>0</v>
      </c>
      <c r="T9" s="70" t="s">
        <v>217</v>
      </c>
      <c r="U9" s="70"/>
      <c r="V9" s="70"/>
      <c r="W9" s="71"/>
      <c r="X9" s="70">
        <f>SUBTOTAL(2,X7:X7)</f>
        <v>0</v>
      </c>
      <c r="Y9" s="71" t="s">
        <v>218</v>
      </c>
      <c r="Z9" s="70">
        <f aca="true" t="shared" si="5" ref="Z9:BF9">SUBTOTAL(9,Z7:Z7)</f>
        <v>0</v>
      </c>
      <c r="AA9" s="70">
        <f t="shared" si="5"/>
        <v>0</v>
      </c>
      <c r="AB9" s="70">
        <f t="shared" si="5"/>
        <v>0</v>
      </c>
      <c r="AC9" s="70">
        <f t="shared" si="5"/>
        <v>0</v>
      </c>
      <c r="AD9" s="70">
        <f t="shared" si="5"/>
        <v>0</v>
      </c>
      <c r="AE9" s="41">
        <f t="shared" si="0"/>
        <v>0</v>
      </c>
      <c r="AF9" s="70">
        <f t="shared" si="5"/>
        <v>0</v>
      </c>
      <c r="AG9" s="70">
        <f t="shared" si="5"/>
        <v>0</v>
      </c>
      <c r="AH9" s="43">
        <f t="shared" si="1"/>
        <v>0</v>
      </c>
      <c r="AI9" s="70">
        <f t="shared" si="5"/>
        <v>0</v>
      </c>
      <c r="AJ9" s="70">
        <f t="shared" si="5"/>
        <v>0</v>
      </c>
      <c r="AK9" s="70">
        <f t="shared" si="5"/>
        <v>0</v>
      </c>
      <c r="AL9" s="70">
        <f t="shared" si="5"/>
        <v>0</v>
      </c>
      <c r="AM9" s="41">
        <f t="shared" si="2"/>
        <v>0</v>
      </c>
      <c r="AN9" s="70">
        <f t="shared" si="5"/>
        <v>0</v>
      </c>
      <c r="AO9" s="70">
        <f t="shared" si="5"/>
        <v>0</v>
      </c>
      <c r="AP9" s="70">
        <f t="shared" si="5"/>
        <v>0</v>
      </c>
      <c r="AQ9" s="41">
        <f t="shared" si="3"/>
        <v>0</v>
      </c>
      <c r="AR9" s="70">
        <f t="shared" si="5"/>
        <v>0</v>
      </c>
      <c r="AS9" s="70">
        <f t="shared" si="5"/>
        <v>0</v>
      </c>
      <c r="AT9" s="70">
        <f t="shared" si="5"/>
        <v>0</v>
      </c>
      <c r="AU9" s="70"/>
      <c r="AV9" s="70">
        <f t="shared" si="5"/>
        <v>0</v>
      </c>
      <c r="AW9" s="70">
        <f t="shared" si="5"/>
        <v>0</v>
      </c>
      <c r="AX9" s="70">
        <f t="shared" si="5"/>
        <v>0</v>
      </c>
      <c r="AY9" s="70">
        <f t="shared" si="5"/>
        <v>0</v>
      </c>
      <c r="AZ9" s="70">
        <f t="shared" si="5"/>
        <v>0</v>
      </c>
      <c r="BA9" s="70">
        <f t="shared" si="5"/>
        <v>0</v>
      </c>
      <c r="BB9" s="70">
        <f t="shared" si="5"/>
        <v>0</v>
      </c>
      <c r="BC9" s="70">
        <f t="shared" si="5"/>
        <v>0</v>
      </c>
      <c r="BD9" s="70">
        <f t="shared" si="5"/>
        <v>0</v>
      </c>
      <c r="BE9" s="70">
        <f t="shared" si="5"/>
        <v>0</v>
      </c>
      <c r="BF9" s="70">
        <f t="shared" si="5"/>
        <v>0</v>
      </c>
      <c r="BG9" s="70">
        <f aca="true" t="shared" si="6" ref="BG9:CN9">SUBTOTAL(9,BG7:BG7)</f>
        <v>0</v>
      </c>
      <c r="BH9" s="70">
        <f t="shared" si="6"/>
        <v>0</v>
      </c>
      <c r="BI9" s="70">
        <f t="shared" si="6"/>
        <v>0</v>
      </c>
      <c r="BJ9" s="70">
        <f t="shared" si="6"/>
        <v>0</v>
      </c>
      <c r="BK9" s="70">
        <f t="shared" si="6"/>
        <v>0</v>
      </c>
      <c r="BL9" s="70">
        <f t="shared" si="6"/>
        <v>0</v>
      </c>
      <c r="BM9" s="70">
        <f t="shared" si="6"/>
        <v>0</v>
      </c>
      <c r="BN9" s="70">
        <f t="shared" si="6"/>
        <v>0</v>
      </c>
      <c r="BO9" s="43">
        <f aca="true" t="shared" si="7" ref="BO9:BO15">BK9-BM9-BN9</f>
        <v>0</v>
      </c>
      <c r="BP9" s="70">
        <f t="shared" si="6"/>
        <v>0</v>
      </c>
      <c r="BQ9" s="70">
        <f t="shared" si="6"/>
        <v>0</v>
      </c>
      <c r="BR9" s="70">
        <f t="shared" si="6"/>
        <v>0</v>
      </c>
      <c r="BS9" s="70">
        <f t="shared" si="6"/>
        <v>0</v>
      </c>
      <c r="BT9" s="70">
        <f t="shared" si="6"/>
        <v>0</v>
      </c>
      <c r="BU9" s="70">
        <f t="shared" si="6"/>
        <v>0</v>
      </c>
      <c r="BV9" s="70">
        <f t="shared" si="6"/>
        <v>0</v>
      </c>
      <c r="BW9" s="70">
        <f t="shared" si="6"/>
        <v>0</v>
      </c>
      <c r="BX9" s="70">
        <f t="shared" si="6"/>
        <v>0</v>
      </c>
      <c r="BY9" s="70">
        <f t="shared" si="6"/>
        <v>0</v>
      </c>
      <c r="BZ9" s="70">
        <f t="shared" si="6"/>
        <v>0</v>
      </c>
      <c r="CA9" s="70">
        <f t="shared" si="6"/>
        <v>0</v>
      </c>
      <c r="CB9" s="70">
        <f t="shared" si="6"/>
        <v>0</v>
      </c>
      <c r="CC9" s="70">
        <f t="shared" si="6"/>
        <v>0</v>
      </c>
      <c r="CD9" s="70">
        <f t="shared" si="6"/>
        <v>0</v>
      </c>
      <c r="CE9" s="70">
        <f t="shared" si="6"/>
        <v>0</v>
      </c>
      <c r="CF9" s="70">
        <f t="shared" si="6"/>
        <v>0</v>
      </c>
      <c r="CG9" s="70">
        <f t="shared" si="6"/>
        <v>0</v>
      </c>
      <c r="CH9" s="70">
        <f t="shared" si="6"/>
        <v>0</v>
      </c>
      <c r="CI9" s="70">
        <f t="shared" si="6"/>
        <v>0</v>
      </c>
      <c r="CJ9" s="70">
        <f t="shared" si="6"/>
        <v>0</v>
      </c>
      <c r="CK9" s="70">
        <f t="shared" si="6"/>
        <v>0</v>
      </c>
      <c r="CL9" s="70">
        <f t="shared" si="6"/>
        <v>0</v>
      </c>
      <c r="CM9" s="70">
        <f t="shared" si="6"/>
        <v>0</v>
      </c>
      <c r="CN9" s="72">
        <f t="shared" si="6"/>
        <v>0</v>
      </c>
      <c r="CO9"/>
      <c r="CP9" s="49">
        <f t="shared" si="4"/>
        <v>0</v>
      </c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</row>
    <row r="10" spans="1:96" s="59" customFormat="1" ht="13.5" hidden="1">
      <c r="A10" s="64"/>
      <c r="B10" s="65"/>
      <c r="J10" s="73"/>
      <c r="K10" s="59" t="s">
        <v>219</v>
      </c>
      <c r="L10" s="65"/>
      <c r="N10" s="74"/>
      <c r="O10" s="74"/>
      <c r="P10" s="75" t="s">
        <v>220</v>
      </c>
      <c r="Q10" s="76" t="s">
        <v>216</v>
      </c>
      <c r="R10" s="77">
        <f>SUBTOTAL(9,R7:R7)</f>
        <v>0</v>
      </c>
      <c r="S10" s="77">
        <f>SUBTOTAL(9,S7:S7)</f>
        <v>0</v>
      </c>
      <c r="T10" s="76" t="s">
        <v>217</v>
      </c>
      <c r="U10" s="76"/>
      <c r="V10" s="76"/>
      <c r="W10" s="76"/>
      <c r="X10" s="78"/>
      <c r="Y10" s="76"/>
      <c r="Z10" s="76">
        <f aca="true" t="shared" si="8" ref="Z10:BF10">SUM(Z7:Z7)</f>
        <v>0</v>
      </c>
      <c r="AA10" s="76">
        <f t="shared" si="8"/>
        <v>0</v>
      </c>
      <c r="AB10" s="76">
        <f t="shared" si="8"/>
        <v>0</v>
      </c>
      <c r="AC10" s="76">
        <f t="shared" si="8"/>
        <v>0</v>
      </c>
      <c r="AD10" s="76">
        <f t="shared" si="8"/>
        <v>0</v>
      </c>
      <c r="AE10" s="41">
        <f t="shared" si="0"/>
        <v>0</v>
      </c>
      <c r="AF10" s="76">
        <f t="shared" si="8"/>
        <v>0</v>
      </c>
      <c r="AG10" s="76">
        <f t="shared" si="8"/>
        <v>0</v>
      </c>
      <c r="AH10" s="43">
        <f t="shared" si="1"/>
        <v>0</v>
      </c>
      <c r="AI10" s="76">
        <f t="shared" si="8"/>
        <v>0</v>
      </c>
      <c r="AJ10" s="76">
        <f t="shared" si="8"/>
        <v>0</v>
      </c>
      <c r="AK10" s="76">
        <f t="shared" si="8"/>
        <v>0</v>
      </c>
      <c r="AL10" s="76">
        <f t="shared" si="8"/>
        <v>0</v>
      </c>
      <c r="AM10" s="41">
        <f t="shared" si="2"/>
        <v>0</v>
      </c>
      <c r="AN10" s="76">
        <f t="shared" si="8"/>
        <v>0</v>
      </c>
      <c r="AO10" s="76">
        <f t="shared" si="8"/>
        <v>0</v>
      </c>
      <c r="AP10" s="76">
        <f t="shared" si="8"/>
        <v>0</v>
      </c>
      <c r="AQ10" s="41">
        <f t="shared" si="3"/>
        <v>0</v>
      </c>
      <c r="AR10" s="76">
        <f t="shared" si="8"/>
        <v>0</v>
      </c>
      <c r="AS10" s="76">
        <f t="shared" si="8"/>
        <v>0</v>
      </c>
      <c r="AT10" s="76">
        <f t="shared" si="8"/>
        <v>0</v>
      </c>
      <c r="AU10" s="76"/>
      <c r="AV10" s="76">
        <f t="shared" si="8"/>
        <v>0</v>
      </c>
      <c r="AW10" s="76">
        <f t="shared" si="8"/>
        <v>0</v>
      </c>
      <c r="AX10" s="76">
        <f t="shared" si="8"/>
        <v>0</v>
      </c>
      <c r="AY10" s="76">
        <f t="shared" si="8"/>
        <v>0</v>
      </c>
      <c r="AZ10" s="76">
        <f t="shared" si="8"/>
        <v>0</v>
      </c>
      <c r="BA10" s="76">
        <f t="shared" si="8"/>
        <v>0</v>
      </c>
      <c r="BB10" s="76">
        <f t="shared" si="8"/>
        <v>0</v>
      </c>
      <c r="BC10" s="76">
        <f t="shared" si="8"/>
        <v>0</v>
      </c>
      <c r="BD10" s="76">
        <f t="shared" si="8"/>
        <v>0</v>
      </c>
      <c r="BE10" s="76">
        <f t="shared" si="8"/>
        <v>0</v>
      </c>
      <c r="BF10" s="76">
        <f t="shared" si="8"/>
        <v>0</v>
      </c>
      <c r="BG10" s="76">
        <f aca="true" t="shared" si="9" ref="BG10:CN10">SUM(BG7:BG7)</f>
        <v>0</v>
      </c>
      <c r="BH10" s="76">
        <f t="shared" si="9"/>
        <v>0</v>
      </c>
      <c r="BI10" s="76">
        <f t="shared" si="9"/>
        <v>0</v>
      </c>
      <c r="BJ10" s="76">
        <f t="shared" si="9"/>
        <v>0</v>
      </c>
      <c r="BK10" s="76">
        <f t="shared" si="9"/>
        <v>0</v>
      </c>
      <c r="BL10" s="76">
        <f t="shared" si="9"/>
        <v>0</v>
      </c>
      <c r="BM10" s="76">
        <f t="shared" si="9"/>
        <v>0</v>
      </c>
      <c r="BN10" s="76">
        <f t="shared" si="9"/>
        <v>0</v>
      </c>
      <c r="BO10" s="43">
        <f t="shared" si="7"/>
        <v>0</v>
      </c>
      <c r="BP10" s="76">
        <f t="shared" si="9"/>
        <v>0</v>
      </c>
      <c r="BQ10" s="76">
        <f t="shared" si="9"/>
        <v>0</v>
      </c>
      <c r="BR10" s="76">
        <f t="shared" si="9"/>
        <v>0</v>
      </c>
      <c r="BS10" s="76">
        <f t="shared" si="9"/>
        <v>0</v>
      </c>
      <c r="BT10" s="76">
        <f t="shared" si="9"/>
        <v>0</v>
      </c>
      <c r="BU10" s="76">
        <f t="shared" si="9"/>
        <v>0</v>
      </c>
      <c r="BV10" s="76">
        <f t="shared" si="9"/>
        <v>0</v>
      </c>
      <c r="BW10" s="76">
        <f t="shared" si="9"/>
        <v>0</v>
      </c>
      <c r="BX10" s="76">
        <f t="shared" si="9"/>
        <v>0</v>
      </c>
      <c r="BY10" s="76">
        <f t="shared" si="9"/>
        <v>0</v>
      </c>
      <c r="BZ10" s="76">
        <f t="shared" si="9"/>
        <v>0</v>
      </c>
      <c r="CA10" s="76">
        <f t="shared" si="9"/>
        <v>0</v>
      </c>
      <c r="CB10" s="76">
        <f t="shared" si="9"/>
        <v>0</v>
      </c>
      <c r="CC10" s="76">
        <f t="shared" si="9"/>
        <v>0</v>
      </c>
      <c r="CD10" s="76">
        <f t="shared" si="9"/>
        <v>0</v>
      </c>
      <c r="CE10" s="76">
        <f t="shared" si="9"/>
        <v>0</v>
      </c>
      <c r="CF10" s="76">
        <f t="shared" si="9"/>
        <v>0</v>
      </c>
      <c r="CG10" s="76">
        <f t="shared" si="9"/>
        <v>0</v>
      </c>
      <c r="CH10" s="76">
        <f t="shared" si="9"/>
        <v>0</v>
      </c>
      <c r="CI10" s="76">
        <f t="shared" si="9"/>
        <v>0</v>
      </c>
      <c r="CJ10" s="76">
        <f t="shared" si="9"/>
        <v>0</v>
      </c>
      <c r="CK10" s="76">
        <f t="shared" si="9"/>
        <v>0</v>
      </c>
      <c r="CL10" s="76">
        <f t="shared" si="9"/>
        <v>0</v>
      </c>
      <c r="CM10" s="76">
        <f t="shared" si="9"/>
        <v>0</v>
      </c>
      <c r="CN10" s="79">
        <f t="shared" si="9"/>
        <v>0</v>
      </c>
      <c r="CO10" s="74"/>
      <c r="CP10" s="49">
        <f t="shared" si="4"/>
        <v>0</v>
      </c>
      <c r="CR10"/>
    </row>
    <row r="11" spans="1:96" s="59" customFormat="1" ht="13.5" hidden="1">
      <c r="A11" s="64"/>
      <c r="B11" s="65"/>
      <c r="J11" s="73"/>
      <c r="L11" s="80" t="s">
        <v>211</v>
      </c>
      <c r="M11" s="81">
        <f>COUNTIF(M7:M7,L11)</f>
        <v>0</v>
      </c>
      <c r="N11" s="74"/>
      <c r="O11" s="74"/>
      <c r="P11" s="82" t="s">
        <v>221</v>
      </c>
      <c r="Q11" s="83"/>
      <c r="R11" s="84">
        <f>SUBTOTAL(9,R7:R7)</f>
        <v>0</v>
      </c>
      <c r="S11" s="84">
        <f>SUBTOTAL(9,S7:S7)</f>
        <v>0</v>
      </c>
      <c r="T11" s="84" t="s">
        <v>222</v>
      </c>
      <c r="U11" s="84"/>
      <c r="V11" s="84"/>
      <c r="W11" s="84"/>
      <c r="X11" s="85"/>
      <c r="Y11" s="84"/>
      <c r="Z11" s="84">
        <f aca="true" t="shared" si="10" ref="Z11:BF11">SUBTOTAL(9,Z7:Z7)</f>
        <v>0</v>
      </c>
      <c r="AA11" s="84">
        <f t="shared" si="10"/>
        <v>0</v>
      </c>
      <c r="AB11" s="84">
        <f t="shared" si="10"/>
        <v>0</v>
      </c>
      <c r="AC11" s="84">
        <f t="shared" si="10"/>
        <v>0</v>
      </c>
      <c r="AD11" s="84">
        <f t="shared" si="10"/>
        <v>0</v>
      </c>
      <c r="AE11" s="41">
        <f t="shared" si="0"/>
        <v>0</v>
      </c>
      <c r="AF11" s="84">
        <f t="shared" si="10"/>
        <v>0</v>
      </c>
      <c r="AG11" s="84">
        <f t="shared" si="10"/>
        <v>0</v>
      </c>
      <c r="AH11" s="43">
        <f t="shared" si="1"/>
        <v>0</v>
      </c>
      <c r="AI11" s="84">
        <f t="shared" si="10"/>
        <v>0</v>
      </c>
      <c r="AJ11" s="84">
        <f t="shared" si="10"/>
        <v>0</v>
      </c>
      <c r="AK11" s="84">
        <f t="shared" si="10"/>
        <v>0</v>
      </c>
      <c r="AL11" s="84">
        <f t="shared" si="10"/>
        <v>0</v>
      </c>
      <c r="AM11" s="41">
        <f t="shared" si="2"/>
        <v>0</v>
      </c>
      <c r="AN11" s="84">
        <f t="shared" si="10"/>
        <v>0</v>
      </c>
      <c r="AO11" s="84">
        <f t="shared" si="10"/>
        <v>0</v>
      </c>
      <c r="AP11" s="84">
        <f t="shared" si="10"/>
        <v>0</v>
      </c>
      <c r="AQ11" s="41">
        <f t="shared" si="3"/>
        <v>0</v>
      </c>
      <c r="AR11" s="84">
        <f t="shared" si="10"/>
        <v>0</v>
      </c>
      <c r="AS11" s="84">
        <f t="shared" si="10"/>
        <v>0</v>
      </c>
      <c r="AT11" s="84">
        <f t="shared" si="10"/>
        <v>0</v>
      </c>
      <c r="AU11" s="84"/>
      <c r="AV11" s="84">
        <f t="shared" si="10"/>
        <v>0</v>
      </c>
      <c r="AW11" s="84">
        <f t="shared" si="10"/>
        <v>0</v>
      </c>
      <c r="AX11" s="84">
        <f t="shared" si="10"/>
        <v>0</v>
      </c>
      <c r="AY11" s="84">
        <f t="shared" si="10"/>
        <v>0</v>
      </c>
      <c r="AZ11" s="84">
        <f t="shared" si="10"/>
        <v>0</v>
      </c>
      <c r="BA11" s="84">
        <f t="shared" si="10"/>
        <v>0</v>
      </c>
      <c r="BB11" s="84">
        <f t="shared" si="10"/>
        <v>0</v>
      </c>
      <c r="BC11" s="84">
        <f t="shared" si="10"/>
        <v>0</v>
      </c>
      <c r="BD11" s="84">
        <f t="shared" si="10"/>
        <v>0</v>
      </c>
      <c r="BE11" s="84">
        <f t="shared" si="10"/>
        <v>0</v>
      </c>
      <c r="BF11" s="84">
        <f t="shared" si="10"/>
        <v>0</v>
      </c>
      <c r="BG11" s="84">
        <f aca="true" t="shared" si="11" ref="BG11:CN11">SUBTOTAL(9,BG7:BG7)</f>
        <v>0</v>
      </c>
      <c r="BH11" s="84">
        <f t="shared" si="11"/>
        <v>0</v>
      </c>
      <c r="BI11" s="84">
        <f t="shared" si="11"/>
        <v>0</v>
      </c>
      <c r="BJ11" s="84">
        <f t="shared" si="11"/>
        <v>0</v>
      </c>
      <c r="BK11" s="84">
        <f t="shared" si="11"/>
        <v>0</v>
      </c>
      <c r="BL11" s="84">
        <f t="shared" si="11"/>
        <v>0</v>
      </c>
      <c r="BM11" s="84">
        <f t="shared" si="11"/>
        <v>0</v>
      </c>
      <c r="BN11" s="84">
        <f t="shared" si="11"/>
        <v>0</v>
      </c>
      <c r="BO11" s="43">
        <f t="shared" si="7"/>
        <v>0</v>
      </c>
      <c r="BP11" s="84">
        <f t="shared" si="11"/>
        <v>0</v>
      </c>
      <c r="BQ11" s="84">
        <f t="shared" si="11"/>
        <v>0</v>
      </c>
      <c r="BR11" s="84">
        <f t="shared" si="11"/>
        <v>0</v>
      </c>
      <c r="BS11" s="84">
        <f t="shared" si="11"/>
        <v>0</v>
      </c>
      <c r="BT11" s="84">
        <f t="shared" si="11"/>
        <v>0</v>
      </c>
      <c r="BU11" s="84">
        <f t="shared" si="11"/>
        <v>0</v>
      </c>
      <c r="BV11" s="84">
        <f t="shared" si="11"/>
        <v>0</v>
      </c>
      <c r="BW11" s="84">
        <f t="shared" si="11"/>
        <v>0</v>
      </c>
      <c r="BX11" s="84">
        <f t="shared" si="11"/>
        <v>0</v>
      </c>
      <c r="BY11" s="84">
        <f t="shared" si="11"/>
        <v>0</v>
      </c>
      <c r="BZ11" s="84">
        <f t="shared" si="11"/>
        <v>0</v>
      </c>
      <c r="CA11" s="84">
        <f t="shared" si="11"/>
        <v>0</v>
      </c>
      <c r="CB11" s="84">
        <f t="shared" si="11"/>
        <v>0</v>
      </c>
      <c r="CC11" s="84">
        <f t="shared" si="11"/>
        <v>0</v>
      </c>
      <c r="CD11" s="84">
        <f t="shared" si="11"/>
        <v>0</v>
      </c>
      <c r="CE11" s="84">
        <f t="shared" si="11"/>
        <v>0</v>
      </c>
      <c r="CF11" s="84">
        <f t="shared" si="11"/>
        <v>0</v>
      </c>
      <c r="CG11" s="84">
        <f t="shared" si="11"/>
        <v>0</v>
      </c>
      <c r="CH11" s="84">
        <f t="shared" si="11"/>
        <v>0</v>
      </c>
      <c r="CI11" s="84">
        <f t="shared" si="11"/>
        <v>0</v>
      </c>
      <c r="CJ11" s="84">
        <f t="shared" si="11"/>
        <v>0</v>
      </c>
      <c r="CK11" s="84">
        <f t="shared" si="11"/>
        <v>0</v>
      </c>
      <c r="CL11" s="84">
        <f t="shared" si="11"/>
        <v>0</v>
      </c>
      <c r="CM11" s="84">
        <f t="shared" si="11"/>
        <v>0</v>
      </c>
      <c r="CN11" s="86">
        <f t="shared" si="11"/>
        <v>0</v>
      </c>
      <c r="CO11" s="74"/>
      <c r="CP11" s="49">
        <f t="shared" si="4"/>
        <v>0</v>
      </c>
      <c r="CR11"/>
    </row>
    <row r="12" spans="1:94" s="59" customFormat="1" ht="13.5" hidden="1">
      <c r="A12" s="64"/>
      <c r="B12" s="65"/>
      <c r="J12" s="73"/>
      <c r="L12" s="87" t="s">
        <v>209</v>
      </c>
      <c r="M12" s="88">
        <f>COUNTIF(M7:M7,L12)</f>
        <v>0</v>
      </c>
      <c r="N12" s="74"/>
      <c r="O12" s="74"/>
      <c r="P12"/>
      <c r="Q12"/>
      <c r="R12"/>
      <c r="S12"/>
      <c r="T12" s="74"/>
      <c r="U12" s="74"/>
      <c r="V12" s="74"/>
      <c r="W12" s="74"/>
      <c r="X12" s="89"/>
      <c r="Y12" s="74"/>
      <c r="Z12" s="74"/>
      <c r="AA12" s="74"/>
      <c r="AB12" s="74"/>
      <c r="AC12" s="74"/>
      <c r="AD12" s="74"/>
      <c r="AE12" s="41">
        <f t="shared" si="0"/>
        <v>0</v>
      </c>
      <c r="AF12" s="74"/>
      <c r="AG12" s="74"/>
      <c r="AH12" s="43">
        <f t="shared" si="1"/>
        <v>0</v>
      </c>
      <c r="AI12" s="74"/>
      <c r="AJ12" s="74"/>
      <c r="AK12" s="74"/>
      <c r="AL12" s="74"/>
      <c r="AM12" s="41">
        <f t="shared" si="2"/>
        <v>0</v>
      </c>
      <c r="AN12" s="74"/>
      <c r="AO12" s="74"/>
      <c r="AP12" s="74"/>
      <c r="AQ12" s="41">
        <f t="shared" si="3"/>
        <v>0</v>
      </c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43">
        <f t="shared" si="7"/>
        <v>0</v>
      </c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49">
        <f t="shared" si="4"/>
        <v>0</v>
      </c>
    </row>
    <row r="13" spans="1:94" s="59" customFormat="1" ht="13.5" hidden="1">
      <c r="A13" s="64"/>
      <c r="B13" s="65"/>
      <c r="J13" s="73"/>
      <c r="L13" s="87" t="s">
        <v>210</v>
      </c>
      <c r="M13" s="88">
        <f>COUNTIF(M7:M7,L13)</f>
        <v>0</v>
      </c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89"/>
      <c r="Y13" s="74"/>
      <c r="Z13" s="74"/>
      <c r="AA13" s="74"/>
      <c r="AB13" s="74"/>
      <c r="AC13" s="74"/>
      <c r="AD13" s="74"/>
      <c r="AE13" s="41">
        <f t="shared" si="0"/>
        <v>0</v>
      </c>
      <c r="AF13" s="74"/>
      <c r="AG13" s="74"/>
      <c r="AH13" s="43">
        <f t="shared" si="1"/>
        <v>0</v>
      </c>
      <c r="AI13" s="74"/>
      <c r="AJ13" s="74"/>
      <c r="AK13" s="74"/>
      <c r="AL13" s="74"/>
      <c r="AM13" s="41">
        <f t="shared" si="2"/>
        <v>0</v>
      </c>
      <c r="AN13" s="74"/>
      <c r="AO13" s="74"/>
      <c r="AP13" s="74"/>
      <c r="AQ13" s="41">
        <f t="shared" si="3"/>
        <v>0</v>
      </c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43">
        <f t="shared" si="7"/>
        <v>0</v>
      </c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49">
        <f t="shared" si="4"/>
        <v>0</v>
      </c>
    </row>
    <row r="14" spans="1:94" s="59" customFormat="1" ht="13.5" hidden="1">
      <c r="A14" s="64"/>
      <c r="B14" s="65"/>
      <c r="J14" s="73"/>
      <c r="L14" s="87" t="s">
        <v>212</v>
      </c>
      <c r="M14" s="88">
        <f>COUNTIF(M7:M7,L14)</f>
        <v>0</v>
      </c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89"/>
      <c r="Y14" s="74"/>
      <c r="Z14" s="74"/>
      <c r="AA14" s="74"/>
      <c r="AB14" s="74"/>
      <c r="AC14" s="74"/>
      <c r="AD14" s="74"/>
      <c r="AE14" s="41">
        <f t="shared" si="0"/>
        <v>0</v>
      </c>
      <c r="AF14" s="74"/>
      <c r="AG14" s="74"/>
      <c r="AH14" s="43">
        <f t="shared" si="1"/>
        <v>0</v>
      </c>
      <c r="AI14" s="74"/>
      <c r="AJ14" s="74"/>
      <c r="AK14" s="74"/>
      <c r="AL14" s="74"/>
      <c r="AM14" s="41">
        <f t="shared" si="2"/>
        <v>0</v>
      </c>
      <c r="AN14" s="74"/>
      <c r="AO14" s="74"/>
      <c r="AP14" s="74"/>
      <c r="AQ14" s="41">
        <f t="shared" si="3"/>
        <v>0</v>
      </c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43">
        <f t="shared" si="7"/>
        <v>0</v>
      </c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49">
        <f t="shared" si="4"/>
        <v>0</v>
      </c>
    </row>
    <row r="15" spans="1:94" s="59" customFormat="1" ht="13.5" hidden="1">
      <c r="A15" s="64"/>
      <c r="B15" s="65"/>
      <c r="J15" s="73"/>
      <c r="L15" s="90" t="s">
        <v>208</v>
      </c>
      <c r="M15" s="91">
        <f>COUNTIF(M7:M7,"*"&amp;L15&amp;"*")</f>
        <v>0</v>
      </c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89"/>
      <c r="Y15" s="74"/>
      <c r="Z15" s="74"/>
      <c r="AA15" s="74"/>
      <c r="AB15" s="74"/>
      <c r="AC15" s="74"/>
      <c r="AD15" s="74"/>
      <c r="AE15" s="41">
        <f t="shared" si="0"/>
        <v>0</v>
      </c>
      <c r="AF15" s="74"/>
      <c r="AG15" s="74"/>
      <c r="AH15" s="43">
        <f t="shared" si="1"/>
        <v>0</v>
      </c>
      <c r="AI15" s="74"/>
      <c r="AJ15" s="74"/>
      <c r="AK15" s="74"/>
      <c r="AL15" s="74"/>
      <c r="AM15" s="41">
        <f t="shared" si="2"/>
        <v>0</v>
      </c>
      <c r="AN15" s="74"/>
      <c r="AO15" s="74"/>
      <c r="AP15" s="74"/>
      <c r="AQ15" s="41">
        <f t="shared" si="3"/>
        <v>0</v>
      </c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43">
        <f t="shared" si="7"/>
        <v>0</v>
      </c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49">
        <f t="shared" si="4"/>
        <v>0</v>
      </c>
    </row>
    <row r="16" spans="1:94" s="59" customFormat="1" ht="13.5">
      <c r="A16" s="64"/>
      <c r="B16" s="65"/>
      <c r="J16" s="73"/>
      <c r="L16" s="65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89"/>
      <c r="Y16" s="74"/>
      <c r="Z16" s="74"/>
      <c r="AA16" s="74"/>
      <c r="AB16" s="74"/>
      <c r="AC16" s="74"/>
      <c r="AD16" s="74"/>
      <c r="AE16" s="41">
        <f t="shared" si="0"/>
        <v>0</v>
      </c>
      <c r="AF16" s="74"/>
      <c r="AG16" s="74"/>
      <c r="AH16" s="43">
        <f t="shared" si="1"/>
        <v>0</v>
      </c>
      <c r="AI16" s="74"/>
      <c r="AJ16" s="74"/>
      <c r="AK16" s="74"/>
      <c r="AL16" s="74"/>
      <c r="AM16" s="41">
        <f t="shared" si="2"/>
        <v>0</v>
      </c>
      <c r="AN16" s="74"/>
      <c r="AO16" s="74"/>
      <c r="AP16" s="74"/>
      <c r="AQ16" s="41">
        <f t="shared" si="3"/>
        <v>0</v>
      </c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49">
        <f t="shared" si="4"/>
        <v>0</v>
      </c>
    </row>
    <row r="17" spans="1:94" s="59" customFormat="1" ht="13.5">
      <c r="A17" s="64"/>
      <c r="B17" s="65"/>
      <c r="J17" s="73"/>
      <c r="L17" s="65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89"/>
      <c r="Y17" s="74"/>
      <c r="Z17" s="74"/>
      <c r="AA17" s="74"/>
      <c r="AB17" s="74"/>
      <c r="AC17" s="74"/>
      <c r="AD17" s="74"/>
      <c r="AE17" s="41">
        <f t="shared" si="0"/>
        <v>0</v>
      </c>
      <c r="AF17" s="74"/>
      <c r="AG17" s="74"/>
      <c r="AH17" s="43">
        <f t="shared" si="1"/>
        <v>0</v>
      </c>
      <c r="AI17" s="74"/>
      <c r="AJ17" s="74"/>
      <c r="AK17" s="74"/>
      <c r="AL17" s="74"/>
      <c r="AM17" s="41">
        <f t="shared" si="2"/>
        <v>0</v>
      </c>
      <c r="AN17" s="74"/>
      <c r="AO17" s="74"/>
      <c r="AP17" s="74"/>
      <c r="AQ17" s="41">
        <f t="shared" si="3"/>
        <v>0</v>
      </c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49">
        <f t="shared" si="4"/>
        <v>0</v>
      </c>
    </row>
    <row r="18" spans="1:94" s="59" customFormat="1" ht="13.5">
      <c r="A18" s="64"/>
      <c r="B18" s="65"/>
      <c r="J18" s="73"/>
      <c r="L18" s="65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89"/>
      <c r="Y18" s="74"/>
      <c r="Z18" s="74"/>
      <c r="AA18" s="74"/>
      <c r="AB18" s="74"/>
      <c r="AC18" s="74"/>
      <c r="AD18" s="74"/>
      <c r="AE18" s="41">
        <f t="shared" si="0"/>
        <v>0</v>
      </c>
      <c r="AF18" s="74"/>
      <c r="AG18" s="74"/>
      <c r="AH18" s="43">
        <f t="shared" si="1"/>
        <v>0</v>
      </c>
      <c r="AI18" s="74"/>
      <c r="AJ18" s="74"/>
      <c r="AK18" s="74"/>
      <c r="AL18" s="74"/>
      <c r="AM18" s="41">
        <f t="shared" si="2"/>
        <v>0</v>
      </c>
      <c r="AN18" s="74"/>
      <c r="AO18" s="74"/>
      <c r="AP18" s="74"/>
      <c r="AQ18" s="41">
        <f t="shared" si="3"/>
        <v>0</v>
      </c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49">
        <f t="shared" si="4"/>
        <v>0</v>
      </c>
    </row>
    <row r="19" spans="1:94" s="59" customFormat="1" ht="13.5">
      <c r="A19" s="64"/>
      <c r="B19" s="65"/>
      <c r="J19" s="73"/>
      <c r="L19" s="65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89"/>
      <c r="Y19" s="74"/>
      <c r="Z19" s="74"/>
      <c r="AA19" s="74"/>
      <c r="AB19" s="74"/>
      <c r="AC19" s="74"/>
      <c r="AD19" s="74"/>
      <c r="AE19" s="41">
        <f t="shared" si="0"/>
        <v>0</v>
      </c>
      <c r="AF19" s="74"/>
      <c r="AG19" s="74"/>
      <c r="AH19" s="43">
        <f t="shared" si="1"/>
        <v>0</v>
      </c>
      <c r="AI19" s="74"/>
      <c r="AJ19" s="74"/>
      <c r="AK19" s="74"/>
      <c r="AL19" s="74"/>
      <c r="AM19" s="41">
        <f t="shared" si="2"/>
        <v>0</v>
      </c>
      <c r="AN19" s="74"/>
      <c r="AO19" s="74"/>
      <c r="AP19" s="74"/>
      <c r="AQ19" s="41">
        <f t="shared" si="3"/>
        <v>0</v>
      </c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49">
        <f t="shared" si="4"/>
        <v>0</v>
      </c>
    </row>
    <row r="20" spans="1:94" s="59" customFormat="1" ht="13.5">
      <c r="A20" s="64"/>
      <c r="B20" s="65"/>
      <c r="J20" s="73"/>
      <c r="L20" s="65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89"/>
      <c r="Y20" s="74"/>
      <c r="Z20" s="74"/>
      <c r="AA20" s="74"/>
      <c r="AB20" s="74"/>
      <c r="AC20" s="74"/>
      <c r="AD20" s="74"/>
      <c r="AE20" s="41">
        <f t="shared" si="0"/>
        <v>0</v>
      </c>
      <c r="AF20" s="74"/>
      <c r="AG20" s="74"/>
      <c r="AH20" s="43">
        <f t="shared" si="1"/>
        <v>0</v>
      </c>
      <c r="AI20" s="74"/>
      <c r="AJ20" s="74"/>
      <c r="AK20" s="74"/>
      <c r="AL20" s="74"/>
      <c r="AM20" s="41">
        <f t="shared" si="2"/>
        <v>0</v>
      </c>
      <c r="AN20" s="74"/>
      <c r="AO20" s="74"/>
      <c r="AP20" s="74"/>
      <c r="AQ20" s="41">
        <f t="shared" si="3"/>
        <v>0</v>
      </c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49">
        <f t="shared" si="4"/>
        <v>0</v>
      </c>
    </row>
    <row r="21" spans="1:94" s="59" customFormat="1" ht="13.5">
      <c r="A21" s="64"/>
      <c r="B21" s="65"/>
      <c r="J21" s="73"/>
      <c r="L21" s="65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89"/>
      <c r="Y21" s="74"/>
      <c r="Z21" s="74"/>
      <c r="AA21" s="74"/>
      <c r="AB21" s="74"/>
      <c r="AC21" s="74"/>
      <c r="AD21" s="74"/>
      <c r="AE21" s="41">
        <f t="shared" si="0"/>
        <v>0</v>
      </c>
      <c r="AF21" s="74"/>
      <c r="AG21" s="74"/>
      <c r="AH21" s="43">
        <f t="shared" si="1"/>
        <v>0</v>
      </c>
      <c r="AI21" s="74"/>
      <c r="AJ21" s="74"/>
      <c r="AK21" s="74"/>
      <c r="AL21" s="74"/>
      <c r="AM21" s="41">
        <f t="shared" si="2"/>
        <v>0</v>
      </c>
      <c r="AN21" s="74"/>
      <c r="AO21" s="74"/>
      <c r="AP21" s="74"/>
      <c r="AQ21" s="41">
        <f t="shared" si="3"/>
        <v>0</v>
      </c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49">
        <f t="shared" si="4"/>
        <v>0</v>
      </c>
    </row>
    <row r="22" spans="1:94" s="59" customFormat="1" ht="13.5">
      <c r="A22" s="64"/>
      <c r="B22" s="65"/>
      <c r="J22" s="73"/>
      <c r="L22" s="65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89"/>
      <c r="Y22" s="74"/>
      <c r="Z22" s="74"/>
      <c r="AA22" s="74"/>
      <c r="AB22" s="74"/>
      <c r="AC22" s="74"/>
      <c r="AD22" s="74"/>
      <c r="AE22" s="41">
        <f t="shared" si="0"/>
        <v>0</v>
      </c>
      <c r="AF22" s="74"/>
      <c r="AG22" s="74"/>
      <c r="AH22" s="43">
        <f t="shared" si="1"/>
        <v>0</v>
      </c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M22" s="74"/>
      <c r="BN22" s="74"/>
      <c r="BO22" s="74"/>
      <c r="BP22" s="74"/>
      <c r="BQ22" s="74"/>
      <c r="BR22" s="74"/>
      <c r="BS22" s="74"/>
      <c r="BT22" s="74"/>
      <c r="BU22" s="74"/>
      <c r="BV22" s="74"/>
      <c r="BW22" s="74"/>
      <c r="BX22" s="74"/>
      <c r="BY22" s="74"/>
      <c r="BZ22" s="74"/>
      <c r="CA22" s="74"/>
      <c r="CB22" s="74"/>
      <c r="CC22" s="74"/>
      <c r="CD22" s="74"/>
      <c r="CE22" s="74"/>
      <c r="CF22" s="74"/>
      <c r="CG22" s="74"/>
      <c r="CH22" s="74"/>
      <c r="CI22" s="74"/>
      <c r="CJ22" s="74"/>
      <c r="CK22" s="74"/>
      <c r="CL22" s="74"/>
      <c r="CM22" s="74"/>
      <c r="CN22" s="74"/>
      <c r="CO22" s="74"/>
      <c r="CP22" s="49">
        <f t="shared" si="4"/>
        <v>0</v>
      </c>
    </row>
    <row r="23" ht="13.5">
      <c r="CP23" s="49">
        <f t="shared" si="4"/>
        <v>0</v>
      </c>
    </row>
  </sheetData>
  <sheetProtection/>
  <autoFilter ref="A6:CP7"/>
  <mergeCells count="107">
    <mergeCell ref="A1:A6"/>
    <mergeCell ref="B1:B6"/>
    <mergeCell ref="C1:C6"/>
    <mergeCell ref="BV1:BW1"/>
    <mergeCell ref="D2:I2"/>
    <mergeCell ref="J2:J6"/>
    <mergeCell ref="K2:K6"/>
    <mergeCell ref="L2:L6"/>
    <mergeCell ref="M2:M6"/>
    <mergeCell ref="N2:O2"/>
    <mergeCell ref="P2:Q2"/>
    <mergeCell ref="R2:S2"/>
    <mergeCell ref="T2:W2"/>
    <mergeCell ref="X2:Y2"/>
    <mergeCell ref="BB2:BC2"/>
    <mergeCell ref="BD2:BD6"/>
    <mergeCell ref="R3:R6"/>
    <mergeCell ref="S3:S6"/>
    <mergeCell ref="T3:U3"/>
    <mergeCell ref="V3:V6"/>
    <mergeCell ref="BE2:BJ2"/>
    <mergeCell ref="BK2:BK6"/>
    <mergeCell ref="BL2:BL6"/>
    <mergeCell ref="BM2:BM6"/>
    <mergeCell ref="BN2:BN6"/>
    <mergeCell ref="BO2:BO6"/>
    <mergeCell ref="BH3:BJ3"/>
    <mergeCell ref="BF4:BF6"/>
    <mergeCell ref="BG4:BG6"/>
    <mergeCell ref="BX3:BX6"/>
    <mergeCell ref="BY3:CB3"/>
    <mergeCell ref="BP2:BP6"/>
    <mergeCell ref="BQ2:BQ6"/>
    <mergeCell ref="BR2:BR6"/>
    <mergeCell ref="BS2:BS6"/>
    <mergeCell ref="BT2:BT6"/>
    <mergeCell ref="BU2:BU6"/>
    <mergeCell ref="CB4:CB6"/>
    <mergeCell ref="CF2:CH2"/>
    <mergeCell ref="CI2:CM2"/>
    <mergeCell ref="CN2:CN6"/>
    <mergeCell ref="CD3:CD6"/>
    <mergeCell ref="CE3:CE6"/>
    <mergeCell ref="CF3:CF6"/>
    <mergeCell ref="CG3:CG6"/>
    <mergeCell ref="CH3:CH6"/>
    <mergeCell ref="CI3:CI6"/>
    <mergeCell ref="CJ3:CJ6"/>
    <mergeCell ref="D3:F3"/>
    <mergeCell ref="G3:I3"/>
    <mergeCell ref="N3:N6"/>
    <mergeCell ref="O3:O6"/>
    <mergeCell ref="P3:P6"/>
    <mergeCell ref="Q3:Q6"/>
    <mergeCell ref="D4:D6"/>
    <mergeCell ref="E4:E6"/>
    <mergeCell ref="F4:F6"/>
    <mergeCell ref="G4:G6"/>
    <mergeCell ref="BA3:BA6"/>
    <mergeCell ref="BB3:BB6"/>
    <mergeCell ref="AG4:AG6"/>
    <mergeCell ref="AH4:AH6"/>
    <mergeCell ref="AI4:AV4"/>
    <mergeCell ref="AW4:AW6"/>
    <mergeCell ref="AT5:AT6"/>
    <mergeCell ref="AV5:AV6"/>
    <mergeCell ref="AU5:AU6"/>
    <mergeCell ref="CC3:CC6"/>
    <mergeCell ref="BH4:BH6"/>
    <mergeCell ref="BI4:BI6"/>
    <mergeCell ref="BJ4:BJ6"/>
    <mergeCell ref="BY4:BZ4"/>
    <mergeCell ref="BV2:BV6"/>
    <mergeCell ref="BW2:BW6"/>
    <mergeCell ref="BY5:BY6"/>
    <mergeCell ref="BZ5:BZ6"/>
    <mergeCell ref="BX2:CE2"/>
    <mergeCell ref="CK3:CK6"/>
    <mergeCell ref="CL3:CL6"/>
    <mergeCell ref="CM3:CM6"/>
    <mergeCell ref="H4:H6"/>
    <mergeCell ref="I4:I6"/>
    <mergeCell ref="T4:T6"/>
    <mergeCell ref="U4:U6"/>
    <mergeCell ref="Z4:AE4"/>
    <mergeCell ref="AF4:AF6"/>
    <mergeCell ref="W3:W6"/>
    <mergeCell ref="X3:X6"/>
    <mergeCell ref="Y3:Y6"/>
    <mergeCell ref="Z3:AH3"/>
    <mergeCell ref="BC3:BC6"/>
    <mergeCell ref="BE3:BG3"/>
    <mergeCell ref="CA4:CA6"/>
    <mergeCell ref="Z5:Z6"/>
    <mergeCell ref="AA5:AA6"/>
    <mergeCell ref="AB5:AB6"/>
    <mergeCell ref="AC5:AC6"/>
    <mergeCell ref="AD5:AD6"/>
    <mergeCell ref="AE5:AE6"/>
    <mergeCell ref="AX4:AX6"/>
    <mergeCell ref="AY4:AY6"/>
    <mergeCell ref="AZ4:AZ6"/>
    <mergeCell ref="BE4:BE6"/>
    <mergeCell ref="AI5:AM5"/>
    <mergeCell ref="AN5:AQ5"/>
    <mergeCell ref="AR5:AR6"/>
    <mergeCell ref="AS5:AS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8" scale="1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ㅤ</cp:lastModifiedBy>
  <cp:lastPrinted>2022-03-28T10:51:03Z</cp:lastPrinted>
  <dcterms:created xsi:type="dcterms:W3CDTF">2007-04-19T02:42:08Z</dcterms:created>
  <dcterms:modified xsi:type="dcterms:W3CDTF">2022-03-28T10:52:06Z</dcterms:modified>
  <cp:category/>
  <cp:version/>
  <cp:contentType/>
  <cp:contentStatus/>
</cp:coreProperties>
</file>