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ooizumi-s53pp\Desktop\20230323 （交通企画課係員引継）交通企画課_寺嶋→大泉様\④図で見る東北の運輸2023、2024（交通企画課）\交通企画課係員_作業用_2024（随時更新中）\【総括編済、旅客編済、貨物編済】④図で見る東北2024(エクセル_HP公表）\04 観光編(エクセル形式)(編集用)\"/>
    </mc:Choice>
  </mc:AlternateContent>
  <xr:revisionPtr revIDLastSave="0" documentId="13_ncr:1_{7E105FB8-AF5D-48A8-9EB6-7FF8F59986F6}" xr6:coauthVersionLast="47" xr6:coauthVersionMax="47" xr10:uidLastSave="{00000000-0000-0000-0000-000000000000}"/>
  <bookViews>
    <workbookView xWindow="28680" yWindow="-120" windowWidth="29040" windowHeight="15720" tabRatio="762" xr2:uid="{00000000-000D-0000-FFFF-FFFF00000000}"/>
  </bookViews>
  <sheets>
    <sheet name="(1)日本人・外国人の宿泊者数の推移" sheetId="19" r:id="rId1"/>
  </sheets>
  <definedNames>
    <definedName name="_xlnm.Print_Area" localSheetId="0">'(1)日本人・外国人の宿泊者数の推移'!$A$1:$N$14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9" l="1"/>
  <c r="M9" i="19"/>
  <c r="L9" i="19" l="1"/>
  <c r="K9" i="19"/>
  <c r="J9" i="19" l="1"/>
  <c r="C9" i="19" l="1"/>
  <c r="D9" i="19"/>
  <c r="I9" i="19" l="1"/>
  <c r="H9" i="19"/>
  <c r="G9" i="19"/>
  <c r="F9" i="19"/>
  <c r="E9" i="19"/>
</calcChain>
</file>

<file path=xl/sharedStrings.xml><?xml version="1.0" encoding="utf-8"?>
<sst xmlns="http://schemas.openxmlformats.org/spreadsheetml/2006/main" count="19" uniqueCount="19">
  <si>
    <t>URL：http://www.mlit.go.jp/kankocho/siryou/toukei/shukuhakutoukei.html</t>
    <phoneticPr fontId="3"/>
  </si>
  <si>
    <t>外国人宿泊者数割合</t>
    <rPh sb="0" eb="2">
      <t>ガイコク</t>
    </rPh>
    <rPh sb="2" eb="3">
      <t>ジン</t>
    </rPh>
    <rPh sb="7" eb="9">
      <t>ワリアイ</t>
    </rPh>
    <phoneticPr fontId="3"/>
  </si>
  <si>
    <t>資料：観光庁「宿泊旅行統計調査」</t>
    <rPh sb="0" eb="2">
      <t>シリョウ</t>
    </rPh>
    <rPh sb="3" eb="6">
      <t>カンコウチョウ</t>
    </rPh>
    <rPh sb="7" eb="9">
      <t>シュクハク</t>
    </rPh>
    <rPh sb="9" eb="11">
      <t>リョコウ</t>
    </rPh>
    <rPh sb="11" eb="13">
      <t>トウケイ</t>
    </rPh>
    <rPh sb="13" eb="15">
      <t>チョウサ</t>
    </rPh>
    <phoneticPr fontId="3"/>
  </si>
  <si>
    <t>（１）日本人・外国人の宿泊者数の推移(単位：人)</t>
    <phoneticPr fontId="3"/>
  </si>
  <si>
    <t>H26</t>
    <phoneticPr fontId="3"/>
  </si>
  <si>
    <t>H27</t>
  </si>
  <si>
    <t>H28</t>
  </si>
  <si>
    <t>H29</t>
  </si>
  <si>
    <t>H30</t>
  </si>
  <si>
    <t>R1</t>
    <phoneticPr fontId="3"/>
  </si>
  <si>
    <t>H24</t>
  </si>
  <si>
    <t>H25</t>
  </si>
  <si>
    <t>東北６県総数（日本人）</t>
    <rPh sb="0" eb="2">
      <t>トウホク</t>
    </rPh>
    <rPh sb="3" eb="4">
      <t>ケン</t>
    </rPh>
    <rPh sb="4" eb="6">
      <t>ソウスウ</t>
    </rPh>
    <rPh sb="7" eb="10">
      <t>ニホンジン</t>
    </rPh>
    <phoneticPr fontId="3"/>
  </si>
  <si>
    <t>東北６県総数（外国人）</t>
    <rPh sb="0" eb="2">
      <t>トウホク</t>
    </rPh>
    <rPh sb="3" eb="4">
      <t>ケン</t>
    </rPh>
    <rPh sb="4" eb="6">
      <t>ソウスウ</t>
    </rPh>
    <rPh sb="7" eb="9">
      <t>ガイコク</t>
    </rPh>
    <rPh sb="9" eb="10">
      <t>ジン</t>
    </rPh>
    <phoneticPr fontId="3"/>
  </si>
  <si>
    <t>R2</t>
    <phoneticPr fontId="3"/>
  </si>
  <si>
    <t>日本人及び外国人延べ宿泊者数並びに外国人宿泊者数の割合　推移表　（年計）</t>
    <rPh sb="20" eb="23">
      <t>シュクハクシャ</t>
    </rPh>
    <rPh sb="23" eb="24">
      <t>スウ</t>
    </rPh>
    <rPh sb="28" eb="30">
      <t>スイイ</t>
    </rPh>
    <rPh sb="30" eb="31">
      <t>ヒョウ</t>
    </rPh>
    <rPh sb="33" eb="34">
      <t>ネン</t>
    </rPh>
    <rPh sb="34" eb="35">
      <t>ケイ</t>
    </rPh>
    <phoneticPr fontId="4"/>
  </si>
  <si>
    <t>R3</t>
  </si>
  <si>
    <t>R4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</si>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</sst>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8" fillId="2" borderId="0" xfId="0" applyFont="1" applyFill="1">
      <alignment vertical="center"/>
    </xf>
    <xf numFmtId="0" fontId="6" fillId="2" borderId="0" xfId="0" applyFont="1" applyFill="1">
      <alignment vertical="center"/>
    </xf>
    <xf numFmtId="38" fontId="2" fillId="2" borderId="4" xfId="1" applyFont="1" applyFill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38" fontId="2" fillId="2" borderId="5" xfId="1" applyFont="1" applyFill="1" applyBorder="1" applyAlignment="1">
      <alignment vertical="center"/>
    </xf>
    <xf numFmtId="176" fontId="6" fillId="2" borderId="2" xfId="6" applyNumberFormat="1" applyFont="1" applyFill="1" applyBorder="1">
      <alignment vertical="center"/>
    </xf>
    <xf numFmtId="176" fontId="6" fillId="2" borderId="6" xfId="6" applyNumberFormat="1" applyFont="1" applyFill="1" applyBorder="1">
      <alignment vertical="center"/>
    </xf>
    <xf numFmtId="176" fontId="6" fillId="2" borderId="3" xfId="6" applyNumberFormat="1" applyFont="1" applyFill="1" applyBorder="1">
      <alignment vertical="center"/>
    </xf>
    <xf numFmtId="0" fontId="7" fillId="2" borderId="0" xfId="2" applyFont="1" applyFill="1" applyAlignment="1">
      <alignment vertical="center"/>
    </xf>
    <xf numFmtId="0" fontId="6" fillId="2" borderId="0" xfId="0" applyFont="1" applyFill="1" applyBorder="1">
      <alignment vertical="center"/>
    </xf>
    <xf numFmtId="176" fontId="6" fillId="2" borderId="0" xfId="6" applyNumberFormat="1" applyFont="1" applyFill="1" applyBorder="1">
      <alignment vertical="center"/>
    </xf>
    <xf numFmtId="0" fontId="9" fillId="2" borderId="0" xfId="0" applyFont="1" applyFill="1">
      <alignment vertical="center"/>
    </xf>
    <xf numFmtId="0" fontId="10" fillId="2" borderId="0" xfId="2" applyFont="1" applyFill="1" applyAlignment="1">
      <alignment vertical="center"/>
    </xf>
    <xf numFmtId="0" fontId="6" fillId="3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176" fontId="6" fillId="2" borderId="8" xfId="6" applyNumberFormat="1" applyFont="1" applyFill="1" applyBorder="1">
      <alignment vertical="center"/>
    </xf>
    <xf numFmtId="38" fontId="2" fillId="2" borderId="12" xfId="2" applyNumberFormat="1" applyFont="1" applyFill="1" applyBorder="1" applyAlignment="1">
      <alignment horizontal="right" vertical="center"/>
    </xf>
    <xf numFmtId="38" fontId="2" fillId="2" borderId="13" xfId="2" applyNumberFormat="1" applyFont="1" applyFill="1" applyBorder="1" applyAlignment="1">
      <alignment horizontal="right" vertical="center"/>
    </xf>
    <xf numFmtId="38" fontId="2" fillId="2" borderId="14" xfId="2" applyNumberFormat="1" applyFont="1" applyFill="1" applyBorder="1" applyAlignment="1">
      <alignment horizontal="right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15" xfId="2" applyFont="1" applyFill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2" borderId="18" xfId="2" applyFont="1" applyFill="1" applyBorder="1" applyAlignment="1">
      <alignment horizontal="center" vertical="center"/>
    </xf>
    <xf numFmtId="38" fontId="2" fillId="0" borderId="19" xfId="2" applyNumberFormat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vertical="center"/>
    </xf>
    <xf numFmtId="38" fontId="2" fillId="0" borderId="20" xfId="2" applyNumberFormat="1" applyFont="1" applyFill="1" applyBorder="1" applyAlignment="1">
      <alignment horizontal="right" vertical="center"/>
    </xf>
    <xf numFmtId="38" fontId="2" fillId="0" borderId="21" xfId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38" fontId="1" fillId="0" borderId="0" xfId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6" fillId="0" borderId="0" xfId="0" applyFont="1" applyFill="1">
      <alignment vertical="center"/>
    </xf>
  </cellXfs>
  <cellStyles count="7">
    <cellStyle name="パーセント" xfId="6" builtinId="5"/>
    <cellStyle name="桁区切り" xfId="1" builtinId="6"/>
    <cellStyle name="桁区切り 2" xfId="3" xr:uid="{00000000-0005-0000-0000-000002000000}"/>
    <cellStyle name="桁区切り 2 2" xfId="5" xr:uid="{00000000-0005-0000-0000-000003000000}"/>
    <cellStyle name="桁区切り 3" xfId="4" xr:uid="{00000000-0005-0000-0000-000004000000}"/>
    <cellStyle name="標準" xfId="0" builtinId="0"/>
    <cellStyle name="標準 2" xfId="2" xr:uid="{00000000-0005-0000-0000-000006000000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1</xdr:col>
      <xdr:colOff>1209675</xdr:colOff>
      <xdr:row>2</xdr:row>
      <xdr:rowOff>48225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95250"/>
          <a:ext cx="1314450" cy="3816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宿泊者数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view="pageBreakPreview" topLeftCell="B1" zoomScaleNormal="100" zoomScaleSheetLayoutView="100" workbookViewId="0">
      <selection activeCell="N6" sqref="N6"/>
    </sheetView>
  </sheetViews>
  <sheetFormatPr defaultColWidth="9" defaultRowHeight="13.2" x14ac:dyDescent="0.2"/>
  <cols>
    <col min="1" max="1" width="2.44140625" style="14" customWidth="1"/>
    <col min="2" max="2" width="26.88671875" style="14" customWidth="1"/>
    <col min="3" max="13" width="11.33203125" style="14" customWidth="1"/>
    <col min="14" max="14" width="11.33203125" style="14" bestFit="1" customWidth="1"/>
    <col min="15" max="16384" width="9" style="14"/>
  </cols>
  <sheetData>
    <row r="1" spans="1:14" ht="18.75" customHeight="1" x14ac:dyDescent="0.2">
      <c r="A1" s="2"/>
      <c r="B1" s="2"/>
      <c r="C1" s="2"/>
      <c r="D1" s="2"/>
      <c r="E1" s="2"/>
      <c r="F1" s="2"/>
      <c r="G1" s="2"/>
      <c r="H1" s="32"/>
      <c r="I1" s="33"/>
      <c r="J1" s="34"/>
      <c r="K1" s="2"/>
      <c r="L1" s="2"/>
      <c r="M1" s="2"/>
      <c r="N1" s="2"/>
    </row>
    <row r="2" spans="1:14" ht="15" customHeight="1" x14ac:dyDescent="0.2">
      <c r="A2" s="2"/>
      <c r="B2" s="2"/>
      <c r="C2" s="2"/>
      <c r="D2" s="2"/>
      <c r="E2" s="2"/>
      <c r="F2" s="2"/>
      <c r="G2" s="2"/>
      <c r="H2" s="35"/>
      <c r="I2" s="35"/>
      <c r="J2" s="35"/>
      <c r="K2" s="2"/>
      <c r="L2" s="2"/>
      <c r="M2" s="2"/>
      <c r="N2" s="2"/>
    </row>
    <row r="3" spans="1:14" ht="10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8" customHeight="1" x14ac:dyDescent="0.2">
      <c r="A4" s="2"/>
      <c r="B4" s="1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7.5" customHeight="1" thickBot="1" x14ac:dyDescent="0.25">
      <c r="A5" s="2"/>
      <c r="B5" s="2"/>
      <c r="C5" s="2"/>
      <c r="D5" s="2"/>
      <c r="E5" s="2"/>
      <c r="F5" s="2"/>
      <c r="G5" s="2"/>
      <c r="H5" s="2"/>
      <c r="I5" s="2"/>
      <c r="J5" s="15"/>
      <c r="K5" s="15"/>
      <c r="L5" s="15"/>
      <c r="M5" s="15"/>
      <c r="N5" s="2"/>
    </row>
    <row r="6" spans="1:14" ht="18" customHeight="1" thickBot="1" x14ac:dyDescent="0.25">
      <c r="A6" s="2"/>
      <c r="B6" s="20"/>
      <c r="C6" s="21" t="s">
        <v>10</v>
      </c>
      <c r="D6" s="21" t="s">
        <v>11</v>
      </c>
      <c r="E6" s="22" t="s">
        <v>4</v>
      </c>
      <c r="F6" s="22" t="s">
        <v>5</v>
      </c>
      <c r="G6" s="22" t="s">
        <v>6</v>
      </c>
      <c r="H6" s="22" t="s">
        <v>7</v>
      </c>
      <c r="I6" s="22" t="s">
        <v>8</v>
      </c>
      <c r="J6" s="22" t="s">
        <v>9</v>
      </c>
      <c r="K6" s="27" t="s">
        <v>14</v>
      </c>
      <c r="L6" s="27" t="s">
        <v>16</v>
      </c>
      <c r="M6" s="23" t="s">
        <v>17</v>
      </c>
      <c r="N6" s="23" t="s">
        <v>18</v>
      </c>
    </row>
    <row r="7" spans="1:14" ht="18" customHeight="1" x14ac:dyDescent="0.2">
      <c r="A7" s="2"/>
      <c r="B7" s="24" t="s">
        <v>12</v>
      </c>
      <c r="C7" s="17">
        <v>40436520</v>
      </c>
      <c r="D7" s="17">
        <v>41007760</v>
      </c>
      <c r="E7" s="18">
        <v>40978730</v>
      </c>
      <c r="F7" s="18">
        <v>42279430</v>
      </c>
      <c r="G7" s="18">
        <v>39329920</v>
      </c>
      <c r="H7" s="18">
        <v>39062230</v>
      </c>
      <c r="I7" s="19">
        <v>40422600</v>
      </c>
      <c r="J7" s="18">
        <v>41848040</v>
      </c>
      <c r="K7" s="19">
        <v>29295120</v>
      </c>
      <c r="L7" s="28">
        <v>28872600</v>
      </c>
      <c r="M7" s="30">
        <v>32902660</v>
      </c>
      <c r="N7" s="30">
        <v>36015230</v>
      </c>
    </row>
    <row r="8" spans="1:14" ht="18" customHeight="1" x14ac:dyDescent="0.2">
      <c r="A8" s="2"/>
      <c r="B8" s="25" t="s">
        <v>13</v>
      </c>
      <c r="C8" s="3">
        <v>275730</v>
      </c>
      <c r="D8" s="3">
        <v>349770</v>
      </c>
      <c r="E8" s="4">
        <v>402050</v>
      </c>
      <c r="F8" s="4">
        <v>607890</v>
      </c>
      <c r="G8" s="4">
        <v>725520</v>
      </c>
      <c r="H8" s="4">
        <v>1065540</v>
      </c>
      <c r="I8" s="5">
        <v>1473340</v>
      </c>
      <c r="J8" s="4">
        <v>1851700</v>
      </c>
      <c r="K8" s="5">
        <v>497970</v>
      </c>
      <c r="L8" s="29">
        <v>143000</v>
      </c>
      <c r="M8" s="31">
        <v>204720</v>
      </c>
      <c r="N8" s="31">
        <v>1561130</v>
      </c>
    </row>
    <row r="9" spans="1:14" ht="18" customHeight="1" thickBot="1" x14ac:dyDescent="0.25">
      <c r="A9" s="2"/>
      <c r="B9" s="26" t="s">
        <v>1</v>
      </c>
      <c r="C9" s="16">
        <f t="shared" ref="C9:I9" si="0">C8/(C7+C8)</f>
        <v>6.7726544221947942E-3</v>
      </c>
      <c r="D9" s="16">
        <f t="shared" si="0"/>
        <v>8.4572265316618274E-3</v>
      </c>
      <c r="E9" s="6">
        <f t="shared" si="0"/>
        <v>9.7158632582566105E-3</v>
      </c>
      <c r="F9" s="6">
        <f t="shared" si="0"/>
        <v>1.4174119529968299E-2</v>
      </c>
      <c r="G9" s="6">
        <f t="shared" si="0"/>
        <v>1.8112895526799854E-2</v>
      </c>
      <c r="H9" s="6">
        <f t="shared" si="0"/>
        <v>2.6553680904769939E-2</v>
      </c>
      <c r="I9" s="7">
        <f t="shared" si="0"/>
        <v>3.5166653379778569E-2</v>
      </c>
      <c r="J9" s="6">
        <f t="shared" ref="J9" si="1">J8/(J7+J8)</f>
        <v>4.2373249817962304E-2</v>
      </c>
      <c r="K9" s="7">
        <f>K8/(K7+K8)</f>
        <v>1.6714278377972878E-2</v>
      </c>
      <c r="L9" s="7">
        <f>L8/(L7+L8)</f>
        <v>4.9283833524035349E-3</v>
      </c>
      <c r="M9" s="8">
        <f>M8/(M7+M8)</f>
        <v>6.1835155787017876E-3</v>
      </c>
      <c r="N9" s="8">
        <f>N8/(N7+N8)</f>
        <v>4.1545535544155951E-2</v>
      </c>
    </row>
    <row r="10" spans="1:14" ht="7.5" customHeight="1" x14ac:dyDescent="0.2">
      <c r="A10" s="2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2"/>
    </row>
    <row r="11" spans="1:14" ht="15" customHeight="1" x14ac:dyDescent="0.2">
      <c r="A11" s="2"/>
      <c r="B11" s="12" t="s">
        <v>2</v>
      </c>
      <c r="C11" s="12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2"/>
    </row>
    <row r="12" spans="1:14" ht="15" customHeight="1" x14ac:dyDescent="0.2">
      <c r="A12" s="2"/>
      <c r="B12" s="13" t="s">
        <v>15</v>
      </c>
      <c r="C12" s="13"/>
      <c r="D12" s="13"/>
      <c r="E12" s="13"/>
      <c r="F12" s="13"/>
      <c r="G12" s="13"/>
      <c r="H12" s="13"/>
      <c r="I12" s="9"/>
      <c r="J12" s="2"/>
      <c r="K12" s="2"/>
      <c r="L12" s="2"/>
      <c r="M12" s="2"/>
      <c r="N12" s="2"/>
    </row>
    <row r="13" spans="1:14" ht="15" customHeight="1" x14ac:dyDescent="0.2">
      <c r="A13" s="2"/>
      <c r="B13" s="12" t="s">
        <v>0</v>
      </c>
      <c r="C13" s="12"/>
      <c r="D13" s="12"/>
      <c r="E13" s="12"/>
      <c r="F13" s="12"/>
      <c r="G13" s="12"/>
      <c r="H13" s="12"/>
      <c r="I13" s="2"/>
      <c r="J13" s="2"/>
      <c r="K13" s="2"/>
      <c r="L13" s="2"/>
      <c r="M13" s="2"/>
      <c r="N13" s="2"/>
    </row>
    <row r="14" spans="1:14" ht="15" customHeight="1" x14ac:dyDescent="0.2">
      <c r="A14" s="2"/>
      <c r="B14" s="2"/>
      <c r="C14" s="2"/>
      <c r="D14" s="2"/>
      <c r="E14" s="2"/>
      <c r="F14" s="2"/>
      <c r="G14" s="2"/>
      <c r="H14" s="12"/>
      <c r="I14" s="2"/>
      <c r="J14" s="2"/>
      <c r="K14" s="2"/>
      <c r="L14" s="2"/>
      <c r="M14" s="2"/>
      <c r="N14" s="2"/>
    </row>
    <row r="15" spans="1:14" ht="15" customHeight="1" x14ac:dyDescent="0.2"/>
    <row r="16" spans="1:14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</sheetData>
  <phoneticPr fontId="3"/>
  <printOptions horizontalCentered="1"/>
  <pageMargins left="0.78740157480314965" right="0.78740157480314965" top="0.78740157480314965" bottom="0.51181102362204722" header="0.51181102362204722" footer="0.51181102362204722"/>
  <pageSetup paperSize="9" scale="79" orientation="landscape" r:id="rId1"/>
  <headerFooter alignWithMargins="0">
    <oddFooter>&amp;C&amp;"ＭＳ 明朝,標準"&amp;12&amp;F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(1)日本人・外国人の宿泊者数の推移</vt:lpstr>
      <vt:lpstr>'(1)日本人・外国人の宿泊者数の推移'!Print_Area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