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ooizumi-s53pp\Desktop\20230323 （交通企画課係員引継）交通企画課_寺嶋→大泉様\④図で見る東北の運輸2023、2024（交通企画課）\交通企画課係員_作業用_2024（随時更新中）\【総括編済、旅客編済、貨物編済】④図で見る東北2024(エクセル_HP公表）\04 観光編(エクセル形式)(編集用)\"/>
    </mc:Choice>
  </mc:AlternateContent>
  <xr:revisionPtr revIDLastSave="0" documentId="13_ncr:1_{6E84804D-3DD1-414D-A2AD-85E101FF935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(2) パスポート取得率" sheetId="1" r:id="rId1"/>
  </sheets>
  <definedNames>
    <definedName name="_xlnm.Print_Area" localSheetId="0">'(2) パスポート取得率'!$A$1:$L$17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1" l="1"/>
  <c r="K13" i="1"/>
  <c r="J13" i="1" l="1"/>
  <c r="H13" i="1" l="1"/>
  <c r="I13" i="1" l="1"/>
  <c r="D13" i="1" l="1"/>
  <c r="G13" i="1"/>
  <c r="F13" i="1"/>
  <c r="E13" i="1"/>
  <c r="C13" i="1"/>
</calcChain>
</file>

<file path=xl/sharedStrings.xml><?xml version="1.0" encoding="utf-8"?>
<sst xmlns="http://schemas.openxmlformats.org/spreadsheetml/2006/main" count="21" uniqueCount="21">
  <si>
    <t>一般旅券年別・県別発行数</t>
    <rPh sb="0" eb="2">
      <t>イッパン</t>
    </rPh>
    <rPh sb="2" eb="4">
      <t>リョケン</t>
    </rPh>
    <rPh sb="4" eb="6">
      <t>ネンベツ</t>
    </rPh>
    <phoneticPr fontId="3"/>
  </si>
  <si>
    <t>全国</t>
    <rPh sb="0" eb="2">
      <t>ゼンコク</t>
    </rPh>
    <phoneticPr fontId="3"/>
  </si>
  <si>
    <t>合計</t>
    <rPh sb="0" eb="2">
      <t>ゴウケイ</t>
    </rPh>
    <phoneticPr fontId="3"/>
  </si>
  <si>
    <t>青森県</t>
    <rPh sb="2" eb="3">
      <t>ケン</t>
    </rPh>
    <phoneticPr fontId="3"/>
  </si>
  <si>
    <t>岩手県</t>
    <rPh sb="2" eb="3">
      <t>ケン</t>
    </rPh>
    <phoneticPr fontId="3"/>
  </si>
  <si>
    <t>宮城県</t>
    <rPh sb="2" eb="3">
      <t>ケン</t>
    </rPh>
    <phoneticPr fontId="3"/>
  </si>
  <si>
    <t>秋田県</t>
    <rPh sb="2" eb="3">
      <t>ケン</t>
    </rPh>
    <phoneticPr fontId="3"/>
  </si>
  <si>
    <t>山形県</t>
    <rPh sb="2" eb="3">
      <t>ケン</t>
    </rPh>
    <phoneticPr fontId="3"/>
  </si>
  <si>
    <t>福島県</t>
    <rPh sb="2" eb="3">
      <t>ケン</t>
    </rPh>
    <phoneticPr fontId="3"/>
  </si>
  <si>
    <t>（２）パスポート取得率の推移</t>
  </si>
  <si>
    <t>資料：外務省旅券統計</t>
    <rPh sb="0" eb="2">
      <t>シリョウ</t>
    </rPh>
    <rPh sb="3" eb="6">
      <t>ガイムショウ</t>
    </rPh>
    <rPh sb="6" eb="8">
      <t>リョケン</t>
    </rPh>
    <rPh sb="8" eb="10">
      <t>トウケイ</t>
    </rPh>
    <phoneticPr fontId="3"/>
  </si>
  <si>
    <t>H26</t>
    <phoneticPr fontId="3"/>
  </si>
  <si>
    <t>H27</t>
    <phoneticPr fontId="3"/>
  </si>
  <si>
    <t>H28</t>
  </si>
  <si>
    <t>H29</t>
  </si>
  <si>
    <t>H30</t>
  </si>
  <si>
    <t>R1</t>
    <phoneticPr fontId="3"/>
  </si>
  <si>
    <t>R2</t>
    <phoneticPr fontId="3"/>
  </si>
  <si>
    <t>R3</t>
  </si>
  <si>
    <t>R4</t>
  </si>
  <si>
    <t>R5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</si>
</sst>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4" fillId="2" borderId="0" xfId="0" applyFont="1" applyFill="1">
      <alignment vertical="center"/>
    </xf>
    <xf numFmtId="176" fontId="4" fillId="2" borderId="0" xfId="0" applyNumberFormat="1" applyFont="1" applyFill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4" fillId="3" borderId="0" xfId="0" applyFont="1" applyFill="1">
      <alignment vertical="center"/>
    </xf>
    <xf numFmtId="176" fontId="4" fillId="3" borderId="0" xfId="0" applyNumberFormat="1" applyFont="1" applyFill="1">
      <alignment vertical="center"/>
    </xf>
    <xf numFmtId="38" fontId="2" fillId="2" borderId="1" xfId="1" applyFont="1" applyFill="1" applyBorder="1" applyAlignment="1">
      <alignment horizontal="right" vertical="center"/>
    </xf>
    <xf numFmtId="38" fontId="2" fillId="2" borderId="3" xfId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38" fontId="2" fillId="2" borderId="6" xfId="1" applyFont="1" applyFill="1" applyBorder="1" applyAlignment="1">
      <alignment horizontal="right" vertical="center"/>
    </xf>
    <xf numFmtId="38" fontId="2" fillId="2" borderId="7" xfId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shrinkToFit="1"/>
    </xf>
    <xf numFmtId="38" fontId="2" fillId="2" borderId="11" xfId="1" applyFont="1" applyFill="1" applyBorder="1" applyAlignment="1">
      <alignment horizontal="right" vertical="center"/>
    </xf>
    <xf numFmtId="38" fontId="2" fillId="2" borderId="12" xfId="1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center" vertical="center"/>
    </xf>
    <xf numFmtId="38" fontId="4" fillId="2" borderId="3" xfId="1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38" fontId="4" fillId="2" borderId="1" xfId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38" fontId="4" fillId="2" borderId="12" xfId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38" fontId="4" fillId="0" borderId="15" xfId="1" applyFont="1" applyFill="1" applyBorder="1" applyAlignment="1">
      <alignment vertical="center"/>
    </xf>
    <xf numFmtId="38" fontId="4" fillId="0" borderId="16" xfId="1" applyFont="1" applyFill="1" applyBorder="1" applyAlignment="1">
      <alignment vertical="center"/>
    </xf>
    <xf numFmtId="38" fontId="4" fillId="0" borderId="17" xfId="1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38" fontId="4" fillId="2" borderId="22" xfId="1" applyFont="1" applyFill="1" applyBorder="1" applyAlignment="1">
      <alignment vertical="center"/>
    </xf>
    <xf numFmtId="38" fontId="4" fillId="2" borderId="23" xfId="1" applyFont="1" applyFill="1" applyBorder="1" applyAlignment="1">
      <alignment vertical="center"/>
    </xf>
    <xf numFmtId="38" fontId="4" fillId="0" borderId="24" xfId="1" applyFont="1" applyFill="1" applyBorder="1" applyAlignment="1">
      <alignment vertical="center"/>
    </xf>
    <xf numFmtId="3" fontId="2" fillId="2" borderId="7" xfId="0" applyNumberFormat="1" applyFont="1" applyFill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right" vertical="center"/>
    </xf>
    <xf numFmtId="3" fontId="2" fillId="0" borderId="16" xfId="0" applyNumberFormat="1" applyFont="1" applyFill="1" applyBorder="1" applyAlignment="1">
      <alignment horizontal="right" vertical="center"/>
    </xf>
    <xf numFmtId="0" fontId="2" fillId="2" borderId="26" xfId="0" applyFont="1" applyFill="1" applyBorder="1" applyAlignment="1">
      <alignment horizontal="center" vertical="center"/>
    </xf>
    <xf numFmtId="38" fontId="4" fillId="0" borderId="27" xfId="1" applyFont="1" applyFill="1" applyBorder="1" applyAlignment="1">
      <alignment vertical="center"/>
    </xf>
    <xf numFmtId="38" fontId="4" fillId="0" borderId="28" xfId="1" applyFont="1" applyFill="1" applyBorder="1" applyAlignment="1">
      <alignment vertical="center"/>
    </xf>
    <xf numFmtId="38" fontId="4" fillId="0" borderId="29" xfId="1" applyFont="1" applyFill="1" applyBorder="1" applyAlignment="1">
      <alignment vertical="center"/>
    </xf>
    <xf numFmtId="3" fontId="2" fillId="0" borderId="28" xfId="0" applyNumberFormat="1" applyFont="1" applyFill="1" applyBorder="1" applyAlignment="1">
      <alignment horizontal="right" vertical="center"/>
    </xf>
    <xf numFmtId="38" fontId="4" fillId="0" borderId="30" xfId="1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38" fontId="4" fillId="0" borderId="18" xfId="1" applyFont="1" applyFill="1" applyBorder="1" applyAlignment="1">
      <alignment vertical="center"/>
    </xf>
    <xf numFmtId="38" fontId="4" fillId="0" borderId="19" xfId="1" applyFont="1" applyFill="1" applyBorder="1" applyAlignment="1">
      <alignment vertical="center"/>
    </xf>
    <xf numFmtId="38" fontId="4" fillId="0" borderId="20" xfId="1" applyFont="1" applyFill="1" applyBorder="1" applyAlignment="1">
      <alignment vertical="center"/>
    </xf>
    <xf numFmtId="3" fontId="2" fillId="0" borderId="19" xfId="0" applyNumberFormat="1" applyFont="1" applyFill="1" applyBorder="1" applyAlignment="1">
      <alignment horizontal="right" vertical="center"/>
    </xf>
    <xf numFmtId="38" fontId="4" fillId="0" borderId="25" xfId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38" fontId="1" fillId="0" borderId="0" xfId="1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  <protection locked="0"/>
    </xf>
    <xf numFmtId="0" fontId="4" fillId="0" borderId="0" xfId="0" applyFont="1" applyFill="1">
      <alignment vertical="center"/>
    </xf>
    <xf numFmtId="176" fontId="4" fillId="0" borderId="0" xfId="0" applyNumberFormat="1" applyFont="1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66675</xdr:rowOff>
    </xdr:from>
    <xdr:to>
      <xdr:col>3</xdr:col>
      <xdr:colOff>133350</xdr:colOff>
      <xdr:row>2</xdr:row>
      <xdr:rowOff>105375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7150" y="66675"/>
          <a:ext cx="1914525" cy="38160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54864" tIns="32004" rIns="54864" bIns="32004" anchor="ctr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その他国際交流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7"/>
  <sheetViews>
    <sheetView tabSelected="1" view="pageBreakPreview" zoomScaleNormal="100" zoomScaleSheetLayoutView="100" workbookViewId="0">
      <selection activeCell="A4" sqref="A4"/>
    </sheetView>
  </sheetViews>
  <sheetFormatPr defaultColWidth="9" defaultRowHeight="13.2" x14ac:dyDescent="0.2"/>
  <cols>
    <col min="1" max="1" width="2.44140625" style="7" customWidth="1"/>
    <col min="2" max="2" width="8.44140625" style="7" customWidth="1"/>
    <col min="3" max="6" width="13.109375" style="7" customWidth="1"/>
    <col min="7" max="7" width="13.109375" style="8" customWidth="1"/>
    <col min="8" max="12" width="13.109375" style="7" customWidth="1"/>
    <col min="13" max="13" width="13.109375" style="7" bestFit="1" customWidth="1"/>
    <col min="14" max="14" width="8" style="7" bestFit="1" customWidth="1"/>
    <col min="15" max="16384" width="9" style="7"/>
  </cols>
  <sheetData>
    <row r="1" spans="1:12" x14ac:dyDescent="0.2">
      <c r="A1" s="2"/>
      <c r="B1" s="2"/>
      <c r="C1" s="2"/>
      <c r="D1" s="2"/>
      <c r="E1" s="2"/>
      <c r="F1" s="48"/>
      <c r="G1" s="49"/>
      <c r="H1" s="50"/>
      <c r="I1" s="2"/>
      <c r="J1" s="2"/>
      <c r="K1" s="2"/>
      <c r="L1" s="2"/>
    </row>
    <row r="2" spans="1:12" x14ac:dyDescent="0.2">
      <c r="A2" s="2"/>
      <c r="B2" s="2"/>
      <c r="C2" s="2"/>
      <c r="D2" s="2"/>
      <c r="E2" s="2"/>
      <c r="F2" s="51"/>
      <c r="G2" s="52"/>
      <c r="H2" s="51"/>
      <c r="I2" s="2"/>
      <c r="J2" s="2"/>
      <c r="K2" s="2"/>
      <c r="L2" s="2"/>
    </row>
    <row r="3" spans="1:12" x14ac:dyDescent="0.2">
      <c r="A3" s="2"/>
      <c r="B3" s="2"/>
      <c r="C3" s="2"/>
      <c r="D3" s="2"/>
      <c r="E3" s="2"/>
      <c r="F3" s="2"/>
      <c r="G3" s="3"/>
      <c r="H3" s="2"/>
      <c r="I3" s="2"/>
      <c r="J3" s="2"/>
      <c r="K3" s="2"/>
      <c r="L3" s="2"/>
    </row>
    <row r="4" spans="1:12" ht="18" customHeight="1" x14ac:dyDescent="0.2">
      <c r="A4" s="2"/>
      <c r="B4" s="1" t="s">
        <v>9</v>
      </c>
      <c r="C4" s="2"/>
      <c r="D4" s="2"/>
      <c r="E4" s="2"/>
      <c r="F4" s="2"/>
      <c r="G4" s="3"/>
      <c r="H4" s="2"/>
      <c r="I4" s="2"/>
      <c r="J4" s="2"/>
      <c r="K4" s="2"/>
      <c r="L4" s="2"/>
    </row>
    <row r="5" spans="1:12" ht="21" customHeight="1" thickBot="1" x14ac:dyDescent="0.25">
      <c r="A5" s="2"/>
      <c r="B5" s="42" t="s">
        <v>0</v>
      </c>
      <c r="C5" s="42"/>
      <c r="D5" s="42"/>
      <c r="E5" s="42"/>
      <c r="F5" s="42"/>
      <c r="G5" s="42"/>
      <c r="H5" s="4"/>
      <c r="I5" s="4"/>
      <c r="J5" s="4"/>
      <c r="K5" s="4"/>
      <c r="L5" s="5"/>
    </row>
    <row r="6" spans="1:12" ht="18" customHeight="1" thickBot="1" x14ac:dyDescent="0.25">
      <c r="A6" s="2"/>
      <c r="B6" s="15"/>
      <c r="C6" s="12" t="s">
        <v>11</v>
      </c>
      <c r="D6" s="11" t="s">
        <v>12</v>
      </c>
      <c r="E6" s="11" t="s">
        <v>13</v>
      </c>
      <c r="F6" s="11" t="s">
        <v>14</v>
      </c>
      <c r="G6" s="11" t="s">
        <v>15</v>
      </c>
      <c r="H6" s="11" t="s">
        <v>16</v>
      </c>
      <c r="I6" s="11" t="s">
        <v>17</v>
      </c>
      <c r="J6" s="24" t="s">
        <v>18</v>
      </c>
      <c r="K6" s="36" t="s">
        <v>19</v>
      </c>
      <c r="L6" s="28" t="s">
        <v>20</v>
      </c>
    </row>
    <row r="7" spans="1:12" ht="18" customHeight="1" x14ac:dyDescent="0.2">
      <c r="A7" s="2"/>
      <c r="B7" s="18" t="s">
        <v>3</v>
      </c>
      <c r="C7" s="13">
        <v>13559</v>
      </c>
      <c r="D7" s="10">
        <v>13298</v>
      </c>
      <c r="E7" s="10">
        <v>14904</v>
      </c>
      <c r="F7" s="19">
        <v>15396</v>
      </c>
      <c r="G7" s="19">
        <v>16565</v>
      </c>
      <c r="H7" s="19">
        <v>17318</v>
      </c>
      <c r="I7" s="19">
        <v>4580</v>
      </c>
      <c r="J7" s="25">
        <v>1519</v>
      </c>
      <c r="K7" s="37">
        <v>3376</v>
      </c>
      <c r="L7" s="43">
        <v>9922</v>
      </c>
    </row>
    <row r="8" spans="1:12" ht="18" customHeight="1" x14ac:dyDescent="0.2">
      <c r="A8" s="2"/>
      <c r="B8" s="20" t="s">
        <v>4</v>
      </c>
      <c r="C8" s="14">
        <v>16443</v>
      </c>
      <c r="D8" s="9">
        <v>15066</v>
      </c>
      <c r="E8" s="9">
        <v>15156</v>
      </c>
      <c r="F8" s="21">
        <v>16615</v>
      </c>
      <c r="G8" s="21">
        <v>17700</v>
      </c>
      <c r="H8" s="21">
        <v>19305</v>
      </c>
      <c r="I8" s="21">
        <v>4533</v>
      </c>
      <c r="J8" s="26">
        <v>1515</v>
      </c>
      <c r="K8" s="38">
        <v>3659</v>
      </c>
      <c r="L8" s="44">
        <v>10931</v>
      </c>
    </row>
    <row r="9" spans="1:12" ht="18" customHeight="1" x14ac:dyDescent="0.2">
      <c r="A9" s="2"/>
      <c r="B9" s="20" t="s">
        <v>5</v>
      </c>
      <c r="C9" s="14">
        <v>43425</v>
      </c>
      <c r="D9" s="9">
        <v>41685</v>
      </c>
      <c r="E9" s="9">
        <v>45782</v>
      </c>
      <c r="F9" s="21">
        <v>48853</v>
      </c>
      <c r="G9" s="21">
        <v>51278</v>
      </c>
      <c r="H9" s="21">
        <v>52670</v>
      </c>
      <c r="I9" s="21">
        <v>13445</v>
      </c>
      <c r="J9" s="26">
        <v>5053</v>
      </c>
      <c r="K9" s="38">
        <v>11763</v>
      </c>
      <c r="L9" s="44">
        <v>36253</v>
      </c>
    </row>
    <row r="10" spans="1:12" ht="18" customHeight="1" x14ac:dyDescent="0.2">
      <c r="A10" s="2"/>
      <c r="B10" s="20" t="s">
        <v>6</v>
      </c>
      <c r="C10" s="14">
        <v>10693</v>
      </c>
      <c r="D10" s="9">
        <v>9861</v>
      </c>
      <c r="E10" s="9">
        <v>11341</v>
      </c>
      <c r="F10" s="21">
        <v>11616</v>
      </c>
      <c r="G10" s="21">
        <v>12235</v>
      </c>
      <c r="H10" s="21">
        <v>13020</v>
      </c>
      <c r="I10" s="21">
        <v>2823</v>
      </c>
      <c r="J10" s="26">
        <v>1034</v>
      </c>
      <c r="K10" s="38">
        <v>2516</v>
      </c>
      <c r="L10" s="44">
        <v>7526</v>
      </c>
    </row>
    <row r="11" spans="1:12" ht="18" customHeight="1" x14ac:dyDescent="0.2">
      <c r="A11" s="2"/>
      <c r="B11" s="20" t="s">
        <v>7</v>
      </c>
      <c r="C11" s="14">
        <v>17174</v>
      </c>
      <c r="D11" s="9">
        <v>15962</v>
      </c>
      <c r="E11" s="9">
        <v>17488</v>
      </c>
      <c r="F11" s="21">
        <v>17804</v>
      </c>
      <c r="G11" s="21">
        <v>19066</v>
      </c>
      <c r="H11" s="21">
        <v>19616</v>
      </c>
      <c r="I11" s="21">
        <v>4584</v>
      </c>
      <c r="J11" s="26">
        <v>1417</v>
      </c>
      <c r="K11" s="38">
        <v>3367</v>
      </c>
      <c r="L11" s="44">
        <v>12281</v>
      </c>
    </row>
    <row r="12" spans="1:12" ht="18" customHeight="1" x14ac:dyDescent="0.2">
      <c r="A12" s="2"/>
      <c r="B12" s="22" t="s">
        <v>8</v>
      </c>
      <c r="C12" s="16">
        <v>32793</v>
      </c>
      <c r="D12" s="17">
        <v>31074</v>
      </c>
      <c r="E12" s="17">
        <v>34402</v>
      </c>
      <c r="F12" s="23">
        <v>33870</v>
      </c>
      <c r="G12" s="23">
        <v>34447</v>
      </c>
      <c r="H12" s="23">
        <v>34314</v>
      </c>
      <c r="I12" s="23">
        <v>8278</v>
      </c>
      <c r="J12" s="27">
        <v>2864</v>
      </c>
      <c r="K12" s="39">
        <v>6825</v>
      </c>
      <c r="L12" s="45">
        <v>21327</v>
      </c>
    </row>
    <row r="13" spans="1:12" ht="18" customHeight="1" x14ac:dyDescent="0.2">
      <c r="A13" s="2"/>
      <c r="B13" s="20" t="s">
        <v>2</v>
      </c>
      <c r="C13" s="33">
        <f t="shared" ref="C13:I13" si="0">SUM(C7:C12)</f>
        <v>134087</v>
      </c>
      <c r="D13" s="34">
        <f t="shared" si="0"/>
        <v>126946</v>
      </c>
      <c r="E13" s="34">
        <f t="shared" si="0"/>
        <v>139073</v>
      </c>
      <c r="F13" s="34">
        <f t="shared" si="0"/>
        <v>144154</v>
      </c>
      <c r="G13" s="34">
        <f t="shared" si="0"/>
        <v>151291</v>
      </c>
      <c r="H13" s="34">
        <f t="shared" ref="H13" si="1">SUM(H7:H12)</f>
        <v>156243</v>
      </c>
      <c r="I13" s="34">
        <f t="shared" si="0"/>
        <v>38243</v>
      </c>
      <c r="J13" s="35">
        <f>SUM(J7:J12)</f>
        <v>13402</v>
      </c>
      <c r="K13" s="40">
        <f>SUM(K7:K12)</f>
        <v>31506</v>
      </c>
      <c r="L13" s="46">
        <f>SUM(L7:L12)</f>
        <v>98240</v>
      </c>
    </row>
    <row r="14" spans="1:12" ht="18" customHeight="1" thickBot="1" x14ac:dyDescent="0.25">
      <c r="A14" s="2"/>
      <c r="B14" s="29" t="s">
        <v>1</v>
      </c>
      <c r="C14" s="30">
        <v>3210844</v>
      </c>
      <c r="D14" s="31">
        <v>3249593</v>
      </c>
      <c r="E14" s="31">
        <v>3738380</v>
      </c>
      <c r="F14" s="31">
        <v>3959468</v>
      </c>
      <c r="G14" s="31">
        <v>4182207</v>
      </c>
      <c r="H14" s="31">
        <v>4365290</v>
      </c>
      <c r="I14" s="31">
        <v>1234928</v>
      </c>
      <c r="J14" s="32">
        <v>513943</v>
      </c>
      <c r="K14" s="41">
        <v>1218692</v>
      </c>
      <c r="L14" s="47">
        <v>3401533</v>
      </c>
    </row>
    <row r="15" spans="1:12" ht="9" customHeight="1" x14ac:dyDescent="0.2">
      <c r="A15" s="2"/>
      <c r="B15" s="2"/>
      <c r="C15" s="2"/>
      <c r="D15" s="2"/>
      <c r="E15" s="2"/>
      <c r="F15" s="2"/>
      <c r="G15" s="3"/>
      <c r="H15" s="2"/>
      <c r="I15" s="2"/>
      <c r="J15" s="2"/>
      <c r="K15" s="2"/>
      <c r="L15" s="2"/>
    </row>
    <row r="16" spans="1:12" x14ac:dyDescent="0.2">
      <c r="A16" s="2"/>
      <c r="B16" s="6" t="s">
        <v>10</v>
      </c>
      <c r="C16" s="6"/>
      <c r="D16" s="2"/>
      <c r="E16" s="2"/>
      <c r="F16" s="2"/>
      <c r="G16" s="3"/>
      <c r="H16" s="2"/>
      <c r="I16" s="2"/>
      <c r="J16" s="2"/>
      <c r="K16" s="2"/>
      <c r="L16" s="2"/>
    </row>
    <row r="17" spans="1:12" x14ac:dyDescent="0.2">
      <c r="A17" s="2"/>
      <c r="B17" s="2"/>
      <c r="C17" s="2"/>
      <c r="D17" s="2"/>
      <c r="E17" s="2"/>
      <c r="F17" s="2"/>
      <c r="G17" s="3"/>
      <c r="H17" s="2"/>
      <c r="I17" s="2"/>
      <c r="J17" s="2"/>
      <c r="K17" s="2"/>
      <c r="L17" s="2"/>
    </row>
  </sheetData>
  <mergeCells count="1">
    <mergeCell ref="B5:G5"/>
  </mergeCells>
  <phoneticPr fontId="3"/>
  <pageMargins left="0.78740157480314965" right="0.78740157480314965" top="0.78740157480314965" bottom="0.51181102362204722" header="0.51181102362204722" footer="0.51181102362204722"/>
  <pageSetup paperSize="9" scale="61" orientation="portrait" r:id="rId1"/>
  <headerFooter>
    <oddFooter>&amp;C&amp;"ＭＳ 明朝,標準"&amp;12&amp;F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(2) パスポート取得率</vt:lpstr>
      <vt:lpstr>'(2) パスポート取得率'!Print_Area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