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amada-s53v7\Downloads\掲載するファイル\"/>
    </mc:Choice>
  </mc:AlternateContent>
  <xr:revisionPtr revIDLastSave="0" documentId="13_ncr:1_{70CE7613-5BAB-4FF5-9A07-B047EC69912D}" xr6:coauthVersionLast="47" xr6:coauthVersionMax="47" xr10:uidLastSave="{00000000-0000-0000-0000-000000000000}"/>
  <workbookProtection workbookAlgorithmName="SHA-512" workbookHashValue="fF3bUn+KboYvV106uAOKMO2GMB8YHHRp5XjvzuIU9zwLWWH903LuZZc2E2WJDBtAotwFAqHCcfh/TsyLYUPrVw==" workbookSaltValue="awMlXMLdEl4exQx5gd2LlQ==" workbookSpinCount="100000" lockStructure="1"/>
  <bookViews>
    <workbookView xWindow="-108" yWindow="-108" windowWidth="23256" windowHeight="12456" xr2:uid="{FE757159-FCF5-4472-815B-CBE604A5E6B1}"/>
  </bookViews>
  <sheets>
    <sheet name="【必ずご記入ください】共通項目" sheetId="27" r:id="rId1"/>
    <sheet name="第１号第１表 (共通)" sheetId="1" r:id="rId2"/>
    <sheet name="第１号第２表 (乗合)" sheetId="6" r:id="rId3"/>
    <sheet name="第１号第２表 (貸切)" sheetId="17" r:id="rId4"/>
    <sheet name="第１号第２表 (乗用)" sheetId="29" r:id="rId5"/>
    <sheet name="第１号第３表 (乗合)" sheetId="22" r:id="rId6"/>
    <sheet name="第１号第３表 (貸切)" sheetId="32" r:id="rId7"/>
    <sheet name="第１号第３表 (乗用)" sheetId="33" r:id="rId8"/>
    <sheet name="第１号第４表 (乗合)" sheetId="31" r:id="rId9"/>
    <sheet name="第１号第４表 (乗用)" sheetId="34" r:id="rId10"/>
    <sheet name="【参考】損益計算書" sheetId="24" r:id="rId11"/>
    <sheet name="【参考】貸借対照表" sheetId="25" r:id="rId12"/>
    <sheet name="【編集不可】出力シート" sheetId="9" r:id="rId13"/>
    <sheet name="【編集不可】運輸支局等一覧" sheetId="28" r:id="rId14"/>
  </sheets>
  <definedNames>
    <definedName name="_xlnm.Print_Area" localSheetId="10">【参考】損益計算書!$A$1:$M$34</definedName>
    <definedName name="_xlnm.Print_Area" localSheetId="11">【参考】貸借対照表!$A$1:$R$61</definedName>
    <definedName name="_xlnm.Print_Area" localSheetId="0">【必ずご記入ください】共通項目!$A$1:$F$40</definedName>
    <definedName name="_xlnm.Print_Area" localSheetId="13">【編集不可】運輸支局等一覧!$A$1:$C$55</definedName>
    <definedName name="_xlnm.Print_Area" localSheetId="1">'第１号第１表 (共通)'!$A$1:$F$58</definedName>
    <definedName name="_xlnm.Print_Area" localSheetId="2">'第１号第２表 (乗合)'!$A$1:$S$56</definedName>
    <definedName name="_xlnm.Print_Area" localSheetId="4">'第１号第２表 (乗用)'!$A$1:$S$56</definedName>
    <definedName name="_xlnm.Print_Area" localSheetId="3">'第１号第２表 (貸切)'!$A$1:$S$56</definedName>
    <definedName name="_xlnm.Print_Area" localSheetId="5">'第１号第３表 (乗合)'!$A$1:$O$37</definedName>
    <definedName name="_xlnm.Print_Area" localSheetId="7">'第１号第３表 (乗用)'!$A$1:$O$37</definedName>
    <definedName name="_xlnm.Print_Area" localSheetId="6">'第１号第３表 (貸切)'!$A$1:$O$37</definedName>
    <definedName name="_xlnm.Print_Area" localSheetId="8">'第１号第４表 (乗合)'!$A$1:$O$33</definedName>
    <definedName name="_xlnm.Print_Area" localSheetId="9">'第１号第４表 (乗用)'!$A$1:$O$33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9" l="1"/>
  <c r="B2" i="9"/>
  <c r="C2" i="9"/>
  <c r="I57" i="25" l="1"/>
  <c r="R40" i="29" l="1"/>
  <c r="R19" i="29"/>
  <c r="R39" i="29" s="1"/>
  <c r="R40" i="17"/>
  <c r="R19" i="17"/>
  <c r="M17" i="34"/>
  <c r="M25" i="34" s="1"/>
  <c r="M28" i="34" s="1"/>
  <c r="L17" i="34"/>
  <c r="L25" i="34" s="1"/>
  <c r="L28" i="34" s="1"/>
  <c r="L10" i="34"/>
  <c r="N4" i="34"/>
  <c r="L28" i="33" l="1"/>
  <c r="N28" i="33" s="1"/>
  <c r="L27" i="33"/>
  <c r="N27" i="33" s="1"/>
  <c r="L26" i="33"/>
  <c r="N26" i="33" s="1"/>
  <c r="N25" i="33"/>
  <c r="L25" i="33"/>
  <c r="L24" i="33"/>
  <c r="N24" i="33" s="1"/>
  <c r="L23" i="33"/>
  <c r="N23" i="33" s="1"/>
  <c r="L22" i="33"/>
  <c r="N22" i="33" s="1"/>
  <c r="M21" i="33"/>
  <c r="M29" i="33" s="1"/>
  <c r="L21" i="33"/>
  <c r="L29" i="33" s="1"/>
  <c r="N29" i="33" s="1"/>
  <c r="K21" i="33"/>
  <c r="K29" i="33" s="1"/>
  <c r="J21" i="33"/>
  <c r="J29" i="33" s="1"/>
  <c r="L20" i="33"/>
  <c r="N20" i="33" s="1"/>
  <c r="L19" i="33"/>
  <c r="N19" i="33" s="1"/>
  <c r="N18" i="33"/>
  <c r="M12" i="33"/>
  <c r="M11" i="33"/>
  <c r="M10" i="33"/>
  <c r="M9" i="33"/>
  <c r="M5" i="33"/>
  <c r="M29" i="32"/>
  <c r="K29" i="32"/>
  <c r="J29" i="32"/>
  <c r="N28" i="32"/>
  <c r="L28" i="32"/>
  <c r="N27" i="32"/>
  <c r="L27" i="32"/>
  <c r="L26" i="32"/>
  <c r="N26" i="32" s="1"/>
  <c r="L25" i="32"/>
  <c r="N25" i="32" s="1"/>
  <c r="L24" i="32"/>
  <c r="N24" i="32" s="1"/>
  <c r="N23" i="32"/>
  <c r="L23" i="32"/>
  <c r="N22" i="32"/>
  <c r="L22" i="32"/>
  <c r="M21" i="32"/>
  <c r="K21" i="32"/>
  <c r="J21" i="32"/>
  <c r="L20" i="32"/>
  <c r="N20" i="32" s="1"/>
  <c r="L19" i="32"/>
  <c r="N19" i="32" s="1"/>
  <c r="N18" i="32"/>
  <c r="M12" i="32"/>
  <c r="M11" i="32"/>
  <c r="M10" i="32"/>
  <c r="M9" i="32"/>
  <c r="M5" i="32"/>
  <c r="N21" i="33" l="1"/>
  <c r="L21" i="32"/>
  <c r="L29" i="32" l="1"/>
  <c r="N29" i="32" s="1"/>
  <c r="N21" i="32"/>
  <c r="P57" i="25" l="1"/>
  <c r="P48" i="25"/>
  <c r="P43" i="25"/>
  <c r="I39" i="25"/>
  <c r="I45" i="25"/>
  <c r="P52" i="25" l="1"/>
  <c r="P59" i="25" s="1"/>
  <c r="C5" i="25" l="1"/>
  <c r="L10" i="31"/>
  <c r="A55" i="28"/>
  <c r="A36" i="28" l="1"/>
  <c r="E2" i="9" l="1"/>
  <c r="D2" i="9" s="1"/>
  <c r="A54" i="28"/>
  <c r="A53" i="28"/>
  <c r="A52" i="28"/>
  <c r="A51" i="28"/>
  <c r="A50" i="28"/>
  <c r="A49" i="28"/>
  <c r="A48" i="28"/>
  <c r="A47" i="28"/>
  <c r="A46" i="28"/>
  <c r="A45" i="28"/>
  <c r="A44" i="28"/>
  <c r="A43" i="28"/>
  <c r="A42" i="28"/>
  <c r="A41" i="28"/>
  <c r="A40" i="28"/>
  <c r="A39" i="28"/>
  <c r="A38" i="28"/>
  <c r="A37"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A4" i="28"/>
  <c r="A3" i="28"/>
  <c r="A2" i="28"/>
  <c r="G2" i="9"/>
  <c r="F2" i="9"/>
  <c r="R19" i="6"/>
  <c r="R40" i="6"/>
  <c r="M17" i="31"/>
  <c r="M25" i="31" s="1"/>
  <c r="M28" i="31" s="1"/>
  <c r="L17" i="31"/>
  <c r="L25" i="31" s="1"/>
  <c r="L28" i="31" s="1"/>
  <c r="N4" i="31"/>
  <c r="R50" i="29" l="1"/>
  <c r="R47" i="29"/>
  <c r="R51" i="29" s="1"/>
  <c r="V2" i="9" s="1"/>
  <c r="R42" i="29"/>
  <c r="R30" i="29"/>
  <c r="R27" i="29"/>
  <c r="R24" i="29"/>
  <c r="R16" i="29"/>
  <c r="R18" i="29" s="1"/>
  <c r="S2" i="9" s="1"/>
  <c r="R11" i="29"/>
  <c r="R10" i="29"/>
  <c r="R9" i="29"/>
  <c r="R8" i="29"/>
  <c r="R4" i="29"/>
  <c r="R43" i="29" l="1"/>
  <c r="T2" i="9" l="1"/>
  <c r="R44" i="29"/>
  <c r="R52" i="29" l="1"/>
  <c r="U2" i="9"/>
  <c r="D5" i="27"/>
  <c r="M11" i="22"/>
  <c r="K6" i="24"/>
  <c r="N5" i="25"/>
  <c r="K5" i="24"/>
  <c r="K4" i="24"/>
  <c r="W2" i="9" l="1"/>
  <c r="M12" i="22"/>
  <c r="M10" i="22"/>
  <c r="M9" i="22"/>
  <c r="R10" i="17"/>
  <c r="R9" i="17"/>
  <c r="M5" i="22"/>
  <c r="R4" i="6"/>
  <c r="R4" i="17"/>
  <c r="R11" i="17"/>
  <c r="R8" i="17"/>
  <c r="R10" i="6"/>
  <c r="R11" i="6"/>
  <c r="R9" i="6"/>
  <c r="R8" i="6"/>
  <c r="E9" i="1"/>
  <c r="E8" i="1"/>
  <c r="E7" i="1"/>
  <c r="E5" i="1"/>
  <c r="E4" i="1"/>
  <c r="B6" i="1"/>
  <c r="P33" i="25"/>
  <c r="P24" i="25"/>
  <c r="I27" i="25"/>
  <c r="P34" i="25" l="1"/>
  <c r="I60" i="25"/>
  <c r="P60" i="25" l="1"/>
  <c r="L28" i="22" l="1"/>
  <c r="L27" i="22"/>
  <c r="L26" i="22"/>
  <c r="L25" i="22"/>
  <c r="L24" i="22"/>
  <c r="L23" i="22"/>
  <c r="L22" i="22"/>
  <c r="L20" i="22"/>
  <c r="L19" i="22"/>
  <c r="R27" i="6" l="1"/>
  <c r="H2" i="9"/>
  <c r="R16" i="6" l="1"/>
  <c r="R50" i="17" l="1"/>
  <c r="R47" i="17"/>
  <c r="R42" i="17"/>
  <c r="R30" i="17"/>
  <c r="L21" i="22"/>
  <c r="K21" i="22"/>
  <c r="G23" i="24"/>
  <c r="K17" i="24"/>
  <c r="I19" i="24"/>
  <c r="G19" i="24"/>
  <c r="N20" i="22"/>
  <c r="N19" i="22"/>
  <c r="N18" i="22"/>
  <c r="R51" i="17" l="1"/>
  <c r="G24" i="24"/>
  <c r="K19" i="24"/>
  <c r="R18" i="6"/>
  <c r="M21" i="22"/>
  <c r="N21" i="22" s="1"/>
  <c r="K9" i="24"/>
  <c r="I29" i="24"/>
  <c r="G29" i="24"/>
  <c r="I23" i="24"/>
  <c r="I24" i="24" s="1"/>
  <c r="R50" i="6"/>
  <c r="R47" i="6"/>
  <c r="R24" i="6"/>
  <c r="R30" i="6"/>
  <c r="K29" i="22"/>
  <c r="J21" i="22"/>
  <c r="J29" i="22" s="1"/>
  <c r="K20" i="24"/>
  <c r="K21" i="24"/>
  <c r="K22" i="24"/>
  <c r="K10" i="24"/>
  <c r="K11" i="24"/>
  <c r="K12" i="24"/>
  <c r="K13" i="24"/>
  <c r="K14" i="24"/>
  <c r="K15" i="24"/>
  <c r="K16" i="24"/>
  <c r="K18" i="24"/>
  <c r="R27" i="17"/>
  <c r="R24" i="17"/>
  <c r="R16" i="17"/>
  <c r="R39" i="17" l="1"/>
  <c r="R43" i="17" s="1"/>
  <c r="R51" i="6"/>
  <c r="L2" i="9" s="1"/>
  <c r="N22" i="22"/>
  <c r="K29" i="24"/>
  <c r="M29" i="22"/>
  <c r="R18" i="17"/>
  <c r="I2" i="9"/>
  <c r="Q2" i="9"/>
  <c r="K23" i="24"/>
  <c r="K24" i="24"/>
  <c r="K30" i="24" s="1"/>
  <c r="R42" i="6" l="1"/>
  <c r="R44" i="17"/>
  <c r="N23" i="22"/>
  <c r="N2" i="9"/>
  <c r="O2" i="9"/>
  <c r="R52" i="17" l="1"/>
  <c r="P2" i="9"/>
  <c r="N24" i="22"/>
  <c r="R2" i="9" l="1"/>
  <c r="N25" i="22"/>
  <c r="N26" i="22" l="1"/>
  <c r="N27" i="22"/>
  <c r="N28" i="22" l="1"/>
  <c r="L29" i="22"/>
  <c r="N29" i="22" l="1"/>
  <c r="R39" i="6"/>
  <c r="R43" i="6" s="1"/>
  <c r="R44" i="6" l="1"/>
  <c r="J2" i="9"/>
  <c r="R52" i="6" l="1"/>
  <c r="K2" i="9"/>
  <c r="M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A81BA62E-C450-4ED6-B59E-DD30F979CF7C}">
      <text>
        <r>
          <rPr>
            <b/>
            <sz val="9"/>
            <color indexed="81"/>
            <rFont val="MS P ゴシック"/>
            <family val="3"/>
            <charset val="128"/>
          </rPr>
          <t>プルダウンから選択</t>
        </r>
      </text>
    </comment>
    <comment ref="D11" authorId="0" shapeId="0" xr:uid="{3FD455AB-70B8-40D5-9069-4369DACD0C32}">
      <text>
        <r>
          <rPr>
            <b/>
            <sz val="9"/>
            <color indexed="81"/>
            <rFont val="MS P ゴシック"/>
            <family val="3"/>
            <charset val="128"/>
          </rPr>
          <t>事業者での記入は不要です</t>
        </r>
      </text>
    </comment>
    <comment ref="D12" authorId="0" shapeId="0" xr:uid="{567DFEA6-A8AC-4328-92DB-1A7868C0D3F2}">
      <text>
        <r>
          <rPr>
            <b/>
            <sz val="9"/>
            <color indexed="81"/>
            <rFont val="MS P ゴシック"/>
            <family val="3"/>
            <charset val="128"/>
          </rPr>
          <t>都道府県名等を省略せず、正式な住所を記入してください</t>
        </r>
      </text>
    </comment>
    <comment ref="D13" authorId="0" shapeId="0" xr:uid="{A65B48E2-0B3F-4E22-A96C-A7FBA840995C}">
      <text>
        <r>
          <rPr>
            <b/>
            <sz val="9"/>
            <color indexed="81"/>
            <rFont val="MS P ゴシック"/>
            <family val="3"/>
            <charset val="128"/>
          </rPr>
          <t>略称等ではなく、正式な名称を記入してください</t>
        </r>
      </text>
    </comment>
    <comment ref="D16" authorId="0" shapeId="0" xr:uid="{1C11621E-1C92-4E34-9B65-FFFD5D8CC179}">
      <text>
        <r>
          <rPr>
            <b/>
            <sz val="9"/>
            <color indexed="81"/>
            <rFont val="MS P ゴシック"/>
            <family val="3"/>
            <charset val="128"/>
          </rPr>
          <t>該当する場合は必ず「○」を選択</t>
        </r>
      </text>
    </comment>
    <comment ref="D17" authorId="0" shapeId="0" xr:uid="{4343E33F-12CA-4722-9120-C9B716DB5471}">
      <text>
        <r>
          <rPr>
            <b/>
            <sz val="9"/>
            <color indexed="81"/>
            <rFont val="MS P ゴシック"/>
            <family val="3"/>
            <charset val="128"/>
          </rPr>
          <t>該当する場合は必ず「○」を選択</t>
        </r>
      </text>
    </comment>
    <comment ref="D18" authorId="0" shapeId="0" xr:uid="{6512668B-E310-46C3-AB66-CA7864D58779}">
      <text>
        <r>
          <rPr>
            <b/>
            <sz val="9"/>
            <color indexed="81"/>
            <rFont val="MS P ゴシック"/>
            <family val="3"/>
            <charset val="128"/>
          </rPr>
          <t>該当する場合は必ず「○」を選択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71C15C5A-21AF-4F98-973C-D2434DD28DAD}">
      <text>
        <r>
          <rPr>
            <b/>
            <sz val="9"/>
            <color indexed="81"/>
            <rFont val="MS P ゴシック"/>
            <family val="3"/>
            <charset val="128"/>
          </rPr>
          <t>「第１号第３表 (乗合)」シートから自動で記入されます。
当該シートへの記入をお願いします。</t>
        </r>
      </text>
    </comment>
    <comment ref="R40" authorId="0" shapeId="0" xr:uid="{631641B5-B629-4814-8FA5-910D5A3FB8E9}">
      <text>
        <r>
          <rPr>
            <b/>
            <sz val="9"/>
            <color indexed="81"/>
            <rFont val="MS P ゴシック"/>
            <family val="3"/>
            <charset val="128"/>
          </rPr>
          <t>「第１号第３表 (乗合)」シートから自動で記入されます。
当該シートへの記入をお願いします。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5BA57811-20C8-4DEC-8D2A-F545ECC72C7D}">
      <text>
        <r>
          <rPr>
            <b/>
            <sz val="9"/>
            <color indexed="81"/>
            <rFont val="MS P ゴシック"/>
            <family val="3"/>
            <charset val="128"/>
          </rPr>
          <t>「第１号第３表 (貸切)」シートから自動で記入されます。
当該シートへの記入をお願いします。</t>
        </r>
      </text>
    </comment>
    <comment ref="R40" authorId="0" shapeId="0" xr:uid="{177F8186-2BC2-483C-B071-28A2BA8DB8B9}">
      <text>
        <r>
          <rPr>
            <b/>
            <sz val="9"/>
            <color indexed="81"/>
            <rFont val="MS P ゴシック"/>
            <family val="3"/>
            <charset val="128"/>
          </rPr>
          <t>「第１号第３表 (貸切)」シートから自動で記入されます。
当該シートへの記入をお願いします。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3C6E280A-F272-4DE7-BBE7-3BCFAFACE951}">
      <text>
        <r>
          <rPr>
            <b/>
            <sz val="9"/>
            <color indexed="81"/>
            <rFont val="MS P ゴシック"/>
            <family val="3"/>
            <charset val="128"/>
          </rPr>
          <t>「第１号第３表 (乗用)」シートから自動で記入されます。
当該シートへの記入をお願いします。</t>
        </r>
      </text>
    </comment>
    <comment ref="R40" authorId="0" shapeId="0" xr:uid="{32F0AC96-D263-4A08-B117-D57579CE1D6D}">
      <text>
        <r>
          <rPr>
            <b/>
            <sz val="9"/>
            <color indexed="81"/>
            <rFont val="MS P ゴシック"/>
            <family val="3"/>
            <charset val="128"/>
          </rPr>
          <t>「第１号第３表 (乗用)」シートから自動で記入されます。
当該シートへの記入をお願いします。</t>
        </r>
      </text>
    </comment>
  </commentList>
</comments>
</file>

<file path=xl/sharedStrings.xml><?xml version="1.0" encoding="utf-8"?>
<sst xmlns="http://schemas.openxmlformats.org/spreadsheetml/2006/main" count="753" uniqueCount="373">
  <si>
    <t>記載事項</t>
    <rPh sb="0" eb="2">
      <t>キサイ</t>
    </rPh>
    <rPh sb="2" eb="4">
      <t>ジコウ</t>
    </rPh>
    <phoneticPr fontId="1"/>
  </si>
  <si>
    <t>計</t>
    <rPh sb="0" eb="1">
      <t>ケイ</t>
    </rPh>
    <phoneticPr fontId="1"/>
  </si>
  <si>
    <t>経営している事業</t>
    <rPh sb="0" eb="2">
      <t>ケイエイ</t>
    </rPh>
    <rPh sb="6" eb="8">
      <t>ジギョウ</t>
    </rPh>
    <phoneticPr fontId="1"/>
  </si>
  <si>
    <t>取締役（理事）等</t>
    <rPh sb="0" eb="3">
      <t>トリシマリヤク</t>
    </rPh>
    <rPh sb="4" eb="6">
      <t>リジ</t>
    </rPh>
    <rPh sb="7" eb="8">
      <t>トウ</t>
    </rPh>
    <phoneticPr fontId="1"/>
  </si>
  <si>
    <t>役員</t>
    <rPh sb="0" eb="2">
      <t>ヤクイン</t>
    </rPh>
    <phoneticPr fontId="1"/>
  </si>
  <si>
    <t>主な株主（所有株式数の多い順に５名を記載すること。）</t>
    <rPh sb="0" eb="1">
      <t>オモ</t>
    </rPh>
    <rPh sb="2" eb="4">
      <t>カブヌシ</t>
    </rPh>
    <rPh sb="5" eb="7">
      <t>ショユウ</t>
    </rPh>
    <rPh sb="7" eb="10">
      <t>カブシキスウ</t>
    </rPh>
    <rPh sb="11" eb="12">
      <t>オオ</t>
    </rPh>
    <rPh sb="13" eb="14">
      <t>ジュン</t>
    </rPh>
    <rPh sb="16" eb="17">
      <t>メイ</t>
    </rPh>
    <rPh sb="18" eb="20">
      <t>キサイ</t>
    </rPh>
    <phoneticPr fontId="1"/>
  </si>
  <si>
    <t>千円</t>
    <rPh sb="0" eb="2">
      <t>センエン</t>
    </rPh>
    <phoneticPr fontId="1"/>
  </si>
  <si>
    <t>経営形態及び資本金</t>
    <rPh sb="0" eb="2">
      <t>ケイエイ</t>
    </rPh>
    <rPh sb="2" eb="4">
      <t>ケイタイ</t>
    </rPh>
    <rPh sb="4" eb="5">
      <t>オヨ</t>
    </rPh>
    <rPh sb="6" eb="8">
      <t>シホン</t>
    </rPh>
    <rPh sb="8" eb="9">
      <t>キン</t>
    </rPh>
    <phoneticPr fontId="1"/>
  </si>
  <si>
    <t>事業者名</t>
    <rPh sb="0" eb="4">
      <t>ジギョウシャメイ</t>
    </rPh>
    <phoneticPr fontId="1"/>
  </si>
  <si>
    <t>あて</t>
    <phoneticPr fontId="1"/>
  </si>
  <si>
    <t>事　業　概　況　報　告　書</t>
    <rPh sb="0" eb="1">
      <t>ジ</t>
    </rPh>
    <rPh sb="2" eb="3">
      <t>ギョウ</t>
    </rPh>
    <rPh sb="4" eb="5">
      <t>オオムネ</t>
    </rPh>
    <rPh sb="6" eb="7">
      <t>イワン</t>
    </rPh>
    <rPh sb="8" eb="9">
      <t>ホウ</t>
    </rPh>
    <rPh sb="10" eb="11">
      <t>コク</t>
    </rPh>
    <rPh sb="12" eb="13">
      <t>ショ</t>
    </rPh>
    <phoneticPr fontId="1"/>
  </si>
  <si>
    <t>その他</t>
    <rPh sb="2" eb="3">
      <t>タ</t>
    </rPh>
    <phoneticPr fontId="1"/>
  </si>
  <si>
    <t>無形固定資産</t>
    <rPh sb="0" eb="2">
      <t>ムケイ</t>
    </rPh>
    <rPh sb="2" eb="6">
      <t>コテイシサン</t>
    </rPh>
    <phoneticPr fontId="1"/>
  </si>
  <si>
    <t>建設仮勘定</t>
    <rPh sb="0" eb="2">
      <t>ケンセツ</t>
    </rPh>
    <rPh sb="2" eb="5">
      <t>カリカンジョウ</t>
    </rPh>
    <phoneticPr fontId="1"/>
  </si>
  <si>
    <t>土地</t>
    <rPh sb="0" eb="2">
      <t>トチ</t>
    </rPh>
    <phoneticPr fontId="1"/>
  </si>
  <si>
    <t>工具器具備品</t>
    <rPh sb="0" eb="2">
      <t>コウグ</t>
    </rPh>
    <rPh sb="2" eb="4">
      <t>キグ</t>
    </rPh>
    <rPh sb="4" eb="6">
      <t>ビヒン</t>
    </rPh>
    <phoneticPr fontId="1"/>
  </si>
  <si>
    <t>機械装置</t>
    <rPh sb="0" eb="2">
      <t>キカイ</t>
    </rPh>
    <rPh sb="2" eb="4">
      <t>ソウチ</t>
    </rPh>
    <phoneticPr fontId="1"/>
  </si>
  <si>
    <t>構築物</t>
    <rPh sb="0" eb="3">
      <t>コウチクブツ</t>
    </rPh>
    <phoneticPr fontId="1"/>
  </si>
  <si>
    <t>建物</t>
    <rPh sb="0" eb="2">
      <t>タテモノ</t>
    </rPh>
    <phoneticPr fontId="1"/>
  </si>
  <si>
    <t>経常損益</t>
    <rPh sb="0" eb="2">
      <t>ケイジョウ</t>
    </rPh>
    <rPh sb="2" eb="4">
      <t>ソンエキ</t>
    </rPh>
    <phoneticPr fontId="1"/>
  </si>
  <si>
    <t>営業外損益</t>
    <rPh sb="0" eb="3">
      <t>エイギョウガイ</t>
    </rPh>
    <rPh sb="3" eb="5">
      <t>ソンエキ</t>
    </rPh>
    <phoneticPr fontId="1"/>
  </si>
  <si>
    <t>合計</t>
    <rPh sb="0" eb="2">
      <t>ゴウケイ</t>
    </rPh>
    <phoneticPr fontId="1"/>
  </si>
  <si>
    <t>金融費用</t>
    <rPh sb="0" eb="2">
      <t>キンユウ</t>
    </rPh>
    <rPh sb="2" eb="4">
      <t>ヒヨウ</t>
    </rPh>
    <phoneticPr fontId="1"/>
  </si>
  <si>
    <t>営業外
費 　用</t>
    <rPh sb="0" eb="3">
      <t>エイギョウガイ</t>
    </rPh>
    <rPh sb="4" eb="5">
      <t>ヒ</t>
    </rPh>
    <rPh sb="7" eb="8">
      <t>ヨウ</t>
    </rPh>
    <phoneticPr fontId="1"/>
  </si>
  <si>
    <t>金融収益</t>
    <rPh sb="0" eb="2">
      <t>キンユウ</t>
    </rPh>
    <rPh sb="2" eb="4">
      <t>シュウエキ</t>
    </rPh>
    <phoneticPr fontId="1"/>
  </si>
  <si>
    <t>営業外
収　 益</t>
    <rPh sb="0" eb="3">
      <t>エイギョウガイ</t>
    </rPh>
    <rPh sb="4" eb="5">
      <t>シュウ</t>
    </rPh>
    <rPh sb="7" eb="8">
      <t>エキ</t>
    </rPh>
    <phoneticPr fontId="1"/>
  </si>
  <si>
    <t>営業損益</t>
    <rPh sb="0" eb="2">
      <t>エイギョウ</t>
    </rPh>
    <rPh sb="2" eb="4">
      <t>ソンエキ</t>
    </rPh>
    <phoneticPr fontId="1"/>
  </si>
  <si>
    <t>人件費</t>
    <rPh sb="0" eb="3">
      <t>ジンケンヒ</t>
    </rPh>
    <phoneticPr fontId="1"/>
  </si>
  <si>
    <t>一 　般
管理費</t>
    <rPh sb="0" eb="1">
      <t>イチ</t>
    </rPh>
    <rPh sb="3" eb="4">
      <t>バン</t>
    </rPh>
    <rPh sb="5" eb="8">
      <t>カンリヒ</t>
    </rPh>
    <phoneticPr fontId="1"/>
  </si>
  <si>
    <t>道路使用料</t>
    <rPh sb="0" eb="2">
      <t>ドウロ</t>
    </rPh>
    <rPh sb="2" eb="5">
      <t>シヨウリョウ</t>
    </rPh>
    <phoneticPr fontId="1"/>
  </si>
  <si>
    <t>事故賠償費</t>
    <rPh sb="0" eb="2">
      <t>ジコ</t>
    </rPh>
    <rPh sb="2" eb="4">
      <t>バイショウ</t>
    </rPh>
    <rPh sb="4" eb="5">
      <t>ヒ</t>
    </rPh>
    <phoneticPr fontId="1"/>
  </si>
  <si>
    <t>施設賦課税</t>
    <rPh sb="0" eb="2">
      <t>シセツ</t>
    </rPh>
    <rPh sb="2" eb="4">
      <t>フカ</t>
    </rPh>
    <rPh sb="4" eb="5">
      <t>ゼイ</t>
    </rPh>
    <phoneticPr fontId="1"/>
  </si>
  <si>
    <t>自動車リース料</t>
    <rPh sb="0" eb="3">
      <t>ジドウシャ</t>
    </rPh>
    <rPh sb="6" eb="7">
      <t>リョウ</t>
    </rPh>
    <phoneticPr fontId="1"/>
  </si>
  <si>
    <t>施設使用料</t>
    <rPh sb="0" eb="2">
      <t>シセツ</t>
    </rPh>
    <rPh sb="2" eb="5">
      <t>シヨウリョウ</t>
    </rPh>
    <phoneticPr fontId="1"/>
  </si>
  <si>
    <t>保険料</t>
    <rPh sb="0" eb="3">
      <t>ホケンリョウ</t>
    </rPh>
    <phoneticPr fontId="1"/>
  </si>
  <si>
    <t>事業用自動車</t>
    <rPh sb="0" eb="2">
      <t>ジギョウ</t>
    </rPh>
    <rPh sb="2" eb="6">
      <t>ヨウジドウシャ</t>
    </rPh>
    <phoneticPr fontId="1"/>
  </si>
  <si>
    <t>減価償却費</t>
    <rPh sb="0" eb="2">
      <t>ゲンカ</t>
    </rPh>
    <rPh sb="2" eb="5">
      <t>ショウキャクヒ</t>
    </rPh>
    <phoneticPr fontId="1"/>
  </si>
  <si>
    <t>修繕費</t>
    <rPh sb="0" eb="3">
      <t>シュウゼンヒ</t>
    </rPh>
    <phoneticPr fontId="1"/>
  </si>
  <si>
    <t>ＬＰガス費</t>
    <rPh sb="4" eb="5">
      <t>ヒ</t>
    </rPh>
    <phoneticPr fontId="1"/>
  </si>
  <si>
    <t>軽油費</t>
    <rPh sb="0" eb="2">
      <t>ケイユ</t>
    </rPh>
    <rPh sb="2" eb="3">
      <t>ヒ</t>
    </rPh>
    <phoneticPr fontId="1"/>
  </si>
  <si>
    <t>ガソリン費</t>
    <rPh sb="4" eb="5">
      <t>ヒ</t>
    </rPh>
    <phoneticPr fontId="1"/>
  </si>
  <si>
    <t>燃料油脂費</t>
    <rPh sb="0" eb="2">
      <t>ネンリョウ</t>
    </rPh>
    <rPh sb="2" eb="3">
      <t>ユ</t>
    </rPh>
    <rPh sb="3" eb="4">
      <t>シ</t>
    </rPh>
    <rPh sb="4" eb="5">
      <t>ヒ</t>
    </rPh>
    <phoneticPr fontId="1"/>
  </si>
  <si>
    <t>運
送
費</t>
    <rPh sb="0" eb="1">
      <t>ウン</t>
    </rPh>
    <rPh sb="7" eb="8">
      <t>ソウ</t>
    </rPh>
    <rPh sb="14" eb="15">
      <t>ヒ</t>
    </rPh>
    <phoneticPr fontId="1"/>
  </si>
  <si>
    <t>営
業
費
用</t>
    <rPh sb="0" eb="1">
      <t>エイ</t>
    </rPh>
    <rPh sb="5" eb="6">
      <t>ギョウ</t>
    </rPh>
    <rPh sb="10" eb="11">
      <t>ヒ</t>
    </rPh>
    <rPh sb="15" eb="16">
      <t>ヨウ</t>
    </rPh>
    <phoneticPr fontId="1"/>
  </si>
  <si>
    <t>運送雑収</t>
    <rPh sb="0" eb="2">
      <t>ウンソウ</t>
    </rPh>
    <rPh sb="2" eb="3">
      <t>ザツ</t>
    </rPh>
    <rPh sb="3" eb="4">
      <t>シュウ</t>
    </rPh>
    <phoneticPr fontId="1"/>
  </si>
  <si>
    <t>旅客運賃</t>
    <rPh sb="0" eb="2">
      <t>リョカク</t>
    </rPh>
    <rPh sb="2" eb="4">
      <t>ウンチン</t>
    </rPh>
    <phoneticPr fontId="1"/>
  </si>
  <si>
    <t>運　送
収　入</t>
    <rPh sb="0" eb="1">
      <t>ウン</t>
    </rPh>
    <rPh sb="2" eb="3">
      <t>ソウ</t>
    </rPh>
    <rPh sb="4" eb="5">
      <t>オサム</t>
    </rPh>
    <rPh sb="6" eb="7">
      <t>イ</t>
    </rPh>
    <phoneticPr fontId="1"/>
  </si>
  <si>
    <t>営
業
収
益</t>
    <rPh sb="0" eb="1">
      <t>エイ</t>
    </rPh>
    <rPh sb="2" eb="3">
      <t>ギョウ</t>
    </rPh>
    <rPh sb="4" eb="5">
      <t>オサム</t>
    </rPh>
    <rPh sb="6" eb="7">
      <t>エキ</t>
    </rPh>
    <phoneticPr fontId="1"/>
  </si>
  <si>
    <t>（単位：千円）</t>
    <rPh sb="1" eb="3">
      <t>タンイ</t>
    </rPh>
    <rPh sb="4" eb="6">
      <t>センエン</t>
    </rPh>
    <phoneticPr fontId="1"/>
  </si>
  <si>
    <t>一般旅客自動車運送事業損益明細表</t>
    <rPh sb="0" eb="2">
      <t>イッパン</t>
    </rPh>
    <rPh sb="2" eb="11">
      <t>リョキャク</t>
    </rPh>
    <rPh sb="11" eb="13">
      <t>ソンエキ</t>
    </rPh>
    <rPh sb="13" eb="16">
      <t>メイサイヒョウ</t>
    </rPh>
    <phoneticPr fontId="1"/>
  </si>
  <si>
    <t>事業者番号</t>
    <rPh sb="0" eb="3">
      <t>ジギョウシャ</t>
    </rPh>
    <rPh sb="3" eb="5">
      <t>バンゴウ</t>
    </rPh>
    <phoneticPr fontId="1"/>
  </si>
  <si>
    <t>乗用</t>
    <rPh sb="0" eb="2">
      <t>ジョウヨウ</t>
    </rPh>
    <phoneticPr fontId="1"/>
  </si>
  <si>
    <t>貸切</t>
    <rPh sb="0" eb="2">
      <t>カシキリ</t>
    </rPh>
    <phoneticPr fontId="1"/>
  </si>
  <si>
    <t>乗合</t>
    <rPh sb="0" eb="2">
      <t>ノリアイ</t>
    </rPh>
    <phoneticPr fontId="1"/>
  </si>
  <si>
    <t>種別</t>
    <rPh sb="0" eb="2">
      <t>シュベツ</t>
    </rPh>
    <phoneticPr fontId="1"/>
  </si>
  <si>
    <t>備考　１　事業の種別ごとに別葉とし、 種別の欄には、 該当する事業を○で囲むこと。</t>
    <rPh sb="0" eb="2">
      <t>ビコウ</t>
    </rPh>
    <rPh sb="5" eb="7">
      <t>ジギョウ</t>
    </rPh>
    <rPh sb="8" eb="10">
      <t>シュベツ</t>
    </rPh>
    <rPh sb="13" eb="15">
      <t>ベツヨウ</t>
    </rPh>
    <rPh sb="19" eb="21">
      <t>シュベツ</t>
    </rPh>
    <rPh sb="22" eb="23">
      <t>ラン</t>
    </rPh>
    <rPh sb="27" eb="29">
      <t>ガイトウ</t>
    </rPh>
    <rPh sb="31" eb="33">
      <t>ジギョウ</t>
    </rPh>
    <rPh sb="36" eb="37">
      <t>カコ</t>
    </rPh>
    <phoneticPr fontId="1"/>
  </si>
  <si>
    <t>合　　　　　　　　計</t>
    <rPh sb="0" eb="1">
      <t>ゴウ</t>
    </rPh>
    <rPh sb="9" eb="10">
      <t>ケイ</t>
    </rPh>
    <phoneticPr fontId="1"/>
  </si>
  <si>
    <t>その他の人件費</t>
    <rPh sb="2" eb="3">
      <t>タ</t>
    </rPh>
    <rPh sb="4" eb="7">
      <t>ジンケンヒ</t>
    </rPh>
    <phoneticPr fontId="1"/>
  </si>
  <si>
    <t>（雇用延人員）　（人日）</t>
    <rPh sb="1" eb="3">
      <t>コヨウ</t>
    </rPh>
    <rPh sb="3" eb="4">
      <t>ノ</t>
    </rPh>
    <rPh sb="4" eb="6">
      <t>ジンイン</t>
    </rPh>
    <rPh sb="9" eb="10">
      <t>ニン</t>
    </rPh>
    <rPh sb="10" eb="11">
      <t>ヒ</t>
    </rPh>
    <phoneticPr fontId="1"/>
  </si>
  <si>
    <t>臨時雇賃金</t>
    <rPh sb="0" eb="2">
      <t>リンジ</t>
    </rPh>
    <rPh sb="2" eb="3">
      <t>ヤト</t>
    </rPh>
    <rPh sb="3" eb="5">
      <t>チンギン</t>
    </rPh>
    <phoneticPr fontId="1"/>
  </si>
  <si>
    <t>厚生福利費</t>
    <rPh sb="0" eb="2">
      <t>コウセイ</t>
    </rPh>
    <rPh sb="2" eb="4">
      <t>フクリ</t>
    </rPh>
    <rPh sb="4" eb="5">
      <t>ヒ</t>
    </rPh>
    <phoneticPr fontId="1"/>
  </si>
  <si>
    <t>法定福利費</t>
    <rPh sb="0" eb="2">
      <t>ホウテイ</t>
    </rPh>
    <rPh sb="2" eb="4">
      <t>フクリ</t>
    </rPh>
    <rPh sb="4" eb="5">
      <t>ヒ</t>
    </rPh>
    <phoneticPr fontId="1"/>
  </si>
  <si>
    <t>退職金</t>
    <rPh sb="0" eb="3">
      <t>タイショクキン</t>
    </rPh>
    <phoneticPr fontId="1"/>
  </si>
  <si>
    <t>（支給延人員）　（人月）</t>
    <rPh sb="1" eb="3">
      <t>シキュウ</t>
    </rPh>
    <rPh sb="3" eb="4">
      <t>ノ</t>
    </rPh>
    <rPh sb="4" eb="6">
      <t>ジンイン</t>
    </rPh>
    <rPh sb="9" eb="10">
      <t>ニン</t>
    </rPh>
    <rPh sb="10" eb="11">
      <t>ツキ</t>
    </rPh>
    <phoneticPr fontId="1"/>
  </si>
  <si>
    <t>（　小　　　計　）</t>
    <rPh sb="2" eb="3">
      <t>ショウ</t>
    </rPh>
    <rPh sb="6" eb="7">
      <t>ケイ</t>
    </rPh>
    <phoneticPr fontId="1"/>
  </si>
  <si>
    <t>賞与</t>
    <rPh sb="0" eb="2">
      <t>ショウヨ</t>
    </rPh>
    <phoneticPr fontId="1"/>
  </si>
  <si>
    <t>給与・手当</t>
    <rPh sb="0" eb="2">
      <t>キュウヨ</t>
    </rPh>
    <rPh sb="3" eb="5">
      <t>テアテ</t>
    </rPh>
    <phoneticPr fontId="1"/>
  </si>
  <si>
    <t>役員報酬</t>
    <rPh sb="0" eb="2">
      <t>ヤクイン</t>
    </rPh>
    <rPh sb="2" eb="4">
      <t>ホウシュウ</t>
    </rPh>
    <phoneticPr fontId="1"/>
  </si>
  <si>
    <t>そ　の　他</t>
    <rPh sb="4" eb="5">
      <t>タ</t>
    </rPh>
    <phoneticPr fontId="1"/>
  </si>
  <si>
    <t>運　転　者</t>
    <rPh sb="0" eb="1">
      <t>ウン</t>
    </rPh>
    <rPh sb="2" eb="3">
      <t>テン</t>
    </rPh>
    <rPh sb="4" eb="5">
      <t>シャ</t>
    </rPh>
    <phoneticPr fontId="1"/>
  </si>
  <si>
    <t>合　　　　計</t>
    <rPh sb="0" eb="1">
      <t>ゴウ</t>
    </rPh>
    <rPh sb="5" eb="6">
      <t>ケイ</t>
    </rPh>
    <phoneticPr fontId="1"/>
  </si>
  <si>
    <t>一般管理費</t>
    <rPh sb="0" eb="2">
      <t>イッパン</t>
    </rPh>
    <rPh sb="2" eb="5">
      <t>カンリヒ</t>
    </rPh>
    <phoneticPr fontId="1"/>
  </si>
  <si>
    <t>区　　　　　　　分</t>
    <rPh sb="0" eb="1">
      <t>ク</t>
    </rPh>
    <rPh sb="8" eb="9">
      <t>ブン</t>
    </rPh>
    <phoneticPr fontId="1"/>
  </si>
  <si>
    <t>一般旅客自動車運送事業人件費明細表</t>
    <rPh sb="0" eb="2">
      <t>イッパン</t>
    </rPh>
    <rPh sb="2" eb="11">
      <t>リョキャク</t>
    </rPh>
    <rPh sb="11" eb="14">
      <t>ジンケンヒ</t>
    </rPh>
    <rPh sb="14" eb="16">
      <t>メイサイ</t>
    </rPh>
    <rPh sb="16" eb="17">
      <t>オモテ</t>
    </rPh>
    <phoneticPr fontId="1"/>
  </si>
  <si>
    <t>　　　　３　固定資産の価額は、期末残高で記入すること。</t>
    <rPh sb="6" eb="10">
      <t>コテイシサン</t>
    </rPh>
    <rPh sb="11" eb="13">
      <t>カガク</t>
    </rPh>
    <rPh sb="15" eb="17">
      <t>キマツ</t>
    </rPh>
    <rPh sb="17" eb="19">
      <t>ザンダカ</t>
    </rPh>
    <rPh sb="20" eb="22">
      <t>キニュウ</t>
    </rPh>
    <phoneticPr fontId="1"/>
  </si>
  <si>
    <t>　　　　２　「乗合／乗用　旅客自動車運送事業」の欄は該当事項を○で囲むこと。</t>
    <rPh sb="7" eb="9">
      <t>ノリアイ</t>
    </rPh>
    <rPh sb="10" eb="12">
      <t>ジョウヨウ</t>
    </rPh>
    <rPh sb="13" eb="22">
      <t>リョキャク</t>
    </rPh>
    <rPh sb="24" eb="25">
      <t>ラン</t>
    </rPh>
    <rPh sb="26" eb="28">
      <t>ガイトウ</t>
    </rPh>
    <rPh sb="28" eb="30">
      <t>ジコウ</t>
    </rPh>
    <rPh sb="33" eb="34">
      <t>カコ</t>
    </rPh>
    <phoneticPr fontId="1"/>
  </si>
  <si>
    <t>備考　１　事業の種別ごと別葉とし、種別の欄には、該当する事項を○で囲むこと。</t>
    <rPh sb="0" eb="2">
      <t>ビコウ</t>
    </rPh>
    <rPh sb="5" eb="7">
      <t>ジギョウ</t>
    </rPh>
    <rPh sb="8" eb="10">
      <t>シュベツ</t>
    </rPh>
    <rPh sb="12" eb="14">
      <t>ベツヨウ</t>
    </rPh>
    <rPh sb="17" eb="19">
      <t>シュベツ</t>
    </rPh>
    <rPh sb="20" eb="21">
      <t>ラン</t>
    </rPh>
    <rPh sb="24" eb="26">
      <t>ガイトウ</t>
    </rPh>
    <rPh sb="28" eb="30">
      <t>ジコウ</t>
    </rPh>
    <rPh sb="33" eb="34">
      <t>カコ</t>
    </rPh>
    <phoneticPr fontId="1"/>
  </si>
  <si>
    <t>固定資産合計</t>
    <rPh sb="0" eb="4">
      <t>コテイシサン</t>
    </rPh>
    <rPh sb="4" eb="6">
      <t>ゴウケイ</t>
    </rPh>
    <phoneticPr fontId="1"/>
  </si>
  <si>
    <t>投資等</t>
    <rPh sb="0" eb="2">
      <t>トウシ</t>
    </rPh>
    <rPh sb="2" eb="3">
      <t>トウ</t>
    </rPh>
    <phoneticPr fontId="1"/>
  </si>
  <si>
    <t>その他車両</t>
    <rPh sb="2" eb="3">
      <t>タ</t>
    </rPh>
    <rPh sb="3" eb="5">
      <t>シャリョウ</t>
    </rPh>
    <phoneticPr fontId="1"/>
  </si>
  <si>
    <t>車
両</t>
    <rPh sb="0" eb="1">
      <t>クルマ</t>
    </rPh>
    <rPh sb="2" eb="3">
      <t>リョウ</t>
    </rPh>
    <phoneticPr fontId="1"/>
  </si>
  <si>
    <t>有
形
固
定
資
産</t>
    <rPh sb="0" eb="1">
      <t>ユウ</t>
    </rPh>
    <rPh sb="3" eb="4">
      <t>カタチ</t>
    </rPh>
    <rPh sb="6" eb="7">
      <t>ガタマリ</t>
    </rPh>
    <rPh sb="9" eb="10">
      <t>サダム</t>
    </rPh>
    <rPh sb="12" eb="13">
      <t>シ</t>
    </rPh>
    <rPh sb="15" eb="16">
      <t>サン</t>
    </rPh>
    <phoneticPr fontId="1"/>
  </si>
  <si>
    <t>そ の 他 事 業</t>
    <rPh sb="4" eb="5">
      <t>タ</t>
    </rPh>
    <rPh sb="6" eb="7">
      <t>コト</t>
    </rPh>
    <rPh sb="8" eb="9">
      <t>ギョウ</t>
    </rPh>
    <phoneticPr fontId="1"/>
  </si>
  <si>
    <t>乗合／乗用　　旅客自動車運送事業</t>
    <rPh sb="0" eb="2">
      <t>ノリアイ</t>
    </rPh>
    <rPh sb="3" eb="5">
      <t>ジョウヨウ</t>
    </rPh>
    <rPh sb="7" eb="16">
      <t>リョキャク</t>
    </rPh>
    <phoneticPr fontId="1"/>
  </si>
  <si>
    <t>資産の種類</t>
    <rPh sb="0" eb="2">
      <t>シサン</t>
    </rPh>
    <rPh sb="3" eb="5">
      <t>シュルイ</t>
    </rPh>
    <phoneticPr fontId="1"/>
  </si>
  <si>
    <t>一般旅客自動車運送事業固定資産明細表</t>
    <rPh sb="0" eb="2">
      <t>イッパン</t>
    </rPh>
    <rPh sb="2" eb="11">
      <t>リョキャク</t>
    </rPh>
    <rPh sb="11" eb="15">
      <t>コテイシサン</t>
    </rPh>
    <rPh sb="15" eb="18">
      <t>メイサイヒョウ</t>
    </rPh>
    <phoneticPr fontId="1"/>
  </si>
  <si>
    <t>事業者番号</t>
    <phoneticPr fontId="1"/>
  </si>
  <si>
    <t>支局
NO</t>
    <rPh sb="0" eb="2">
      <t>シキョク</t>
    </rPh>
    <phoneticPr fontId="1"/>
  </si>
  <si>
    <t>所管
支局名</t>
    <rPh sb="0" eb="2">
      <t>ショカン</t>
    </rPh>
    <rPh sb="3" eb="5">
      <t>シキョク</t>
    </rPh>
    <rPh sb="5" eb="6">
      <t>メイ</t>
    </rPh>
    <phoneticPr fontId="1"/>
  </si>
  <si>
    <t>資本金（基金）の額</t>
    <rPh sb="0" eb="3">
      <t>シホンキン</t>
    </rPh>
    <rPh sb="4" eb="6">
      <t>キキン</t>
    </rPh>
    <rPh sb="8" eb="9">
      <t>ガク</t>
    </rPh>
    <phoneticPr fontId="1"/>
  </si>
  <si>
    <t>株式会社　　合名会社　　合資会社　　合同会社
組合　個人　地方公共団体　その他</t>
    <phoneticPr fontId="1"/>
  </si>
  <si>
    <t>経　　　営　　　形　　　態
（該当事項を○で囲むこと）</t>
    <rPh sb="0" eb="1">
      <t>キョウ</t>
    </rPh>
    <rPh sb="4" eb="5">
      <t>エイ</t>
    </rPh>
    <rPh sb="8" eb="9">
      <t>カタチ</t>
    </rPh>
    <rPh sb="12" eb="13">
      <t>タイ</t>
    </rPh>
    <rPh sb="15" eb="17">
      <t>ガイトウ</t>
    </rPh>
    <rPh sb="17" eb="19">
      <t>ジコウ</t>
    </rPh>
    <rPh sb="22" eb="23">
      <t>カコ</t>
    </rPh>
    <phoneticPr fontId="1"/>
  </si>
  <si>
    <t>←15行目の「経営形態」の該当事項に〇をつけてください</t>
    <rPh sb="3" eb="5">
      <t>ギョウメ</t>
    </rPh>
    <rPh sb="7" eb="9">
      <t>ケイエイ</t>
    </rPh>
    <rPh sb="9" eb="11">
      <t>ケイタイ</t>
    </rPh>
    <rPh sb="13" eb="15">
      <t>ガイトウ</t>
    </rPh>
    <rPh sb="15" eb="17">
      <t>ジコウ</t>
    </rPh>
    <phoneticPr fontId="1"/>
  </si>
  <si>
    <t>損　　益　　計　　算　　書</t>
    <rPh sb="0" eb="1">
      <t>ソン</t>
    </rPh>
    <rPh sb="3" eb="4">
      <t>エキ</t>
    </rPh>
    <rPh sb="6" eb="7">
      <t>ケイ</t>
    </rPh>
    <rPh sb="9" eb="10">
      <t>サン</t>
    </rPh>
    <rPh sb="12" eb="13">
      <t>ショ</t>
    </rPh>
    <phoneticPr fontId="1"/>
  </si>
  <si>
    <t>科　　　　　　目</t>
    <rPh sb="0" eb="1">
      <t>カ</t>
    </rPh>
    <rPh sb="7" eb="8">
      <t>メ</t>
    </rPh>
    <phoneticPr fontId="1"/>
  </si>
  <si>
    <t>収　　　　益</t>
    <rPh sb="0" eb="1">
      <t>オサム</t>
    </rPh>
    <rPh sb="5" eb="6">
      <t>エキ</t>
    </rPh>
    <phoneticPr fontId="1"/>
  </si>
  <si>
    <t>費　　　　用</t>
    <rPh sb="0" eb="1">
      <t>ヒ</t>
    </rPh>
    <rPh sb="5" eb="6">
      <t>ヨウ</t>
    </rPh>
    <phoneticPr fontId="1"/>
  </si>
  <si>
    <t>損　　　　益</t>
    <rPh sb="0" eb="1">
      <t>ソン</t>
    </rPh>
    <rPh sb="5" eb="6">
      <t>エキ</t>
    </rPh>
    <phoneticPr fontId="1"/>
  </si>
  <si>
    <t>経
常
損
益</t>
    <rPh sb="0" eb="1">
      <t>ヘ</t>
    </rPh>
    <rPh sb="4" eb="5">
      <t>ツネ</t>
    </rPh>
    <rPh sb="8" eb="9">
      <t>ソン</t>
    </rPh>
    <rPh sb="12" eb="13">
      <t>エキ</t>
    </rPh>
    <phoneticPr fontId="1"/>
  </si>
  <si>
    <t>営
業
損
益</t>
    <rPh sb="0" eb="1">
      <t>エイ</t>
    </rPh>
    <rPh sb="3" eb="4">
      <t>ギョウ</t>
    </rPh>
    <rPh sb="6" eb="7">
      <t>ソン</t>
    </rPh>
    <rPh sb="9" eb="10">
      <t>エキ</t>
    </rPh>
    <phoneticPr fontId="1"/>
  </si>
  <si>
    <t>一
般
旅
客
自
動
車
運
送
事
業</t>
    <rPh sb="0" eb="1">
      <t>イチ</t>
    </rPh>
    <rPh sb="2" eb="3">
      <t>バン</t>
    </rPh>
    <rPh sb="4" eb="5">
      <t>タビ</t>
    </rPh>
    <rPh sb="6" eb="7">
      <t>キャク</t>
    </rPh>
    <rPh sb="8" eb="9">
      <t>ジ</t>
    </rPh>
    <rPh sb="10" eb="11">
      <t>ドウ</t>
    </rPh>
    <rPh sb="12" eb="13">
      <t>クルマ</t>
    </rPh>
    <rPh sb="14" eb="15">
      <t>ウン</t>
    </rPh>
    <rPh sb="16" eb="17">
      <t>ソウ</t>
    </rPh>
    <rPh sb="18" eb="19">
      <t>コト</t>
    </rPh>
    <rPh sb="20" eb="21">
      <t>ギョウ</t>
    </rPh>
    <phoneticPr fontId="1"/>
  </si>
  <si>
    <t>そ
の
他
事
業</t>
    <rPh sb="4" eb="5">
      <t>タ</t>
    </rPh>
    <rPh sb="6" eb="7">
      <t>コト</t>
    </rPh>
    <rPh sb="8" eb="9">
      <t>ギョウ</t>
    </rPh>
    <phoneticPr fontId="1"/>
  </si>
  <si>
    <t>その他事業</t>
    <rPh sb="2" eb="3">
      <t>タ</t>
    </rPh>
    <rPh sb="3" eb="5">
      <t>ジギョウ</t>
    </rPh>
    <phoneticPr fontId="1"/>
  </si>
  <si>
    <t>営
業
外
損
益</t>
    <rPh sb="0" eb="1">
      <t>エイ</t>
    </rPh>
    <rPh sb="2" eb="3">
      <t>ギョウ</t>
    </rPh>
    <rPh sb="4" eb="5">
      <t>ガイ</t>
    </rPh>
    <rPh sb="6" eb="7">
      <t>ソン</t>
    </rPh>
    <rPh sb="8" eb="9">
      <t>エキ</t>
    </rPh>
    <phoneticPr fontId="1"/>
  </si>
  <si>
    <t>金融損益</t>
    <rPh sb="0" eb="2">
      <t>キンユウ</t>
    </rPh>
    <rPh sb="2" eb="4">
      <t>ソンエキ</t>
    </rPh>
    <phoneticPr fontId="1"/>
  </si>
  <si>
    <t>流動資産等売却損益</t>
    <rPh sb="0" eb="2">
      <t>リュウドウ</t>
    </rPh>
    <rPh sb="2" eb="4">
      <t>シサン</t>
    </rPh>
    <rPh sb="4" eb="5">
      <t>トウ</t>
    </rPh>
    <rPh sb="5" eb="7">
      <t>バイキャク</t>
    </rPh>
    <rPh sb="7" eb="9">
      <t>ソンエキ</t>
    </rPh>
    <phoneticPr fontId="1"/>
  </si>
  <si>
    <t>その他損益</t>
    <rPh sb="2" eb="3">
      <t>タ</t>
    </rPh>
    <rPh sb="3" eb="5">
      <t>ソンエキ</t>
    </rPh>
    <phoneticPr fontId="1"/>
  </si>
  <si>
    <t>合　　　　　計</t>
    <rPh sb="0" eb="1">
      <t>ゴウ</t>
    </rPh>
    <rPh sb="6" eb="7">
      <t>ケイ</t>
    </rPh>
    <phoneticPr fontId="1"/>
  </si>
  <si>
    <t>特別損益</t>
    <rPh sb="0" eb="2">
      <t>トクベツ</t>
    </rPh>
    <rPh sb="2" eb="4">
      <t>ソンエキ</t>
    </rPh>
    <phoneticPr fontId="1"/>
  </si>
  <si>
    <t>固定資産売却損益</t>
    <rPh sb="0" eb="4">
      <t>コテイシサン</t>
    </rPh>
    <rPh sb="4" eb="6">
      <t>バイキャク</t>
    </rPh>
    <rPh sb="6" eb="8">
      <t>ソンエキ</t>
    </rPh>
    <phoneticPr fontId="1"/>
  </si>
  <si>
    <t>前期損益修正損益</t>
    <rPh sb="0" eb="2">
      <t>ゼンキ</t>
    </rPh>
    <rPh sb="2" eb="4">
      <t>ソンエキ</t>
    </rPh>
    <rPh sb="4" eb="6">
      <t>シュウセイ</t>
    </rPh>
    <rPh sb="6" eb="8">
      <t>ソンエキ</t>
    </rPh>
    <phoneticPr fontId="1"/>
  </si>
  <si>
    <t>補助金に係る損益</t>
    <rPh sb="0" eb="3">
      <t>ホジョキン</t>
    </rPh>
    <rPh sb="4" eb="5">
      <t>カカ</t>
    </rPh>
    <rPh sb="6" eb="8">
      <t>ソンエキ</t>
    </rPh>
    <phoneticPr fontId="1"/>
  </si>
  <si>
    <t>その他特別損益</t>
    <rPh sb="2" eb="3">
      <t>タ</t>
    </rPh>
    <rPh sb="3" eb="5">
      <t>トクベツ</t>
    </rPh>
    <rPh sb="5" eb="7">
      <t>ソンエキ</t>
    </rPh>
    <phoneticPr fontId="1"/>
  </si>
  <si>
    <t>税引前当期利益（税引前当期損失）</t>
    <rPh sb="0" eb="2">
      <t>ゼイビキ</t>
    </rPh>
    <rPh sb="2" eb="3">
      <t>マエ</t>
    </rPh>
    <rPh sb="3" eb="5">
      <t>トウキ</t>
    </rPh>
    <rPh sb="5" eb="7">
      <t>リエキ</t>
    </rPh>
    <rPh sb="8" eb="10">
      <t>ゼイビキ</t>
    </rPh>
    <rPh sb="10" eb="11">
      <t>マエ</t>
    </rPh>
    <rPh sb="11" eb="13">
      <t>トウキ</t>
    </rPh>
    <rPh sb="13" eb="15">
      <t>ソンシツ</t>
    </rPh>
    <phoneticPr fontId="1"/>
  </si>
  <si>
    <t>法人税等</t>
    <rPh sb="0" eb="3">
      <t>ホウジンゼイ</t>
    </rPh>
    <rPh sb="3" eb="4">
      <t>トウ</t>
    </rPh>
    <phoneticPr fontId="1"/>
  </si>
  <si>
    <t>法人税等調整額</t>
    <rPh sb="0" eb="3">
      <t>ホウジンゼイ</t>
    </rPh>
    <rPh sb="3" eb="4">
      <t>トウ</t>
    </rPh>
    <rPh sb="4" eb="7">
      <t>チョウセイガク</t>
    </rPh>
    <phoneticPr fontId="1"/>
  </si>
  <si>
    <t>当期純利益（当期純損失）</t>
    <rPh sb="0" eb="2">
      <t>トウキ</t>
    </rPh>
    <rPh sb="2" eb="3">
      <t>ジュン</t>
    </rPh>
    <rPh sb="3" eb="5">
      <t>リエキ</t>
    </rPh>
    <rPh sb="6" eb="8">
      <t>トウキ</t>
    </rPh>
    <rPh sb="8" eb="9">
      <t>ジュン</t>
    </rPh>
    <rPh sb="9" eb="11">
      <t>ソンシツ</t>
    </rPh>
    <phoneticPr fontId="1"/>
  </si>
  <si>
    <t>貸　借　対　照　表</t>
    <rPh sb="0" eb="1">
      <t>カシ</t>
    </rPh>
    <rPh sb="2" eb="3">
      <t>シャク</t>
    </rPh>
    <rPh sb="4" eb="5">
      <t>タイ</t>
    </rPh>
    <rPh sb="6" eb="7">
      <t>テル</t>
    </rPh>
    <rPh sb="8" eb="9">
      <t>オモテ</t>
    </rPh>
    <phoneticPr fontId="1"/>
  </si>
  <si>
    <t>科　　　　　　　目</t>
    <rPh sb="0" eb="1">
      <t>カ</t>
    </rPh>
    <rPh sb="8" eb="9">
      <t>メ</t>
    </rPh>
    <phoneticPr fontId="1"/>
  </si>
  <si>
    <t>金　　　　額</t>
    <rPh sb="0" eb="1">
      <t>キン</t>
    </rPh>
    <rPh sb="5" eb="6">
      <t>ガク</t>
    </rPh>
    <phoneticPr fontId="1"/>
  </si>
  <si>
    <t>〈資産の部）</t>
    <rPh sb="1" eb="3">
      <t>シサン</t>
    </rPh>
    <rPh sb="4" eb="5">
      <t>ブ</t>
    </rPh>
    <phoneticPr fontId="1"/>
  </si>
  <si>
    <t>負債の部</t>
    <rPh sb="0" eb="2">
      <t>フサイ</t>
    </rPh>
    <rPh sb="3" eb="4">
      <t>ブ</t>
    </rPh>
    <phoneticPr fontId="1"/>
  </si>
  <si>
    <t>Ⅰ</t>
    <phoneticPr fontId="1"/>
  </si>
  <si>
    <t>流動資産　</t>
    <rPh sb="0" eb="2">
      <t>リュウドウ</t>
    </rPh>
    <rPh sb="2" eb="4">
      <t>シサン</t>
    </rPh>
    <phoneticPr fontId="1"/>
  </si>
  <si>
    <t>流動負債</t>
    <rPh sb="0" eb="2">
      <t>リュウドウ</t>
    </rPh>
    <rPh sb="2" eb="4">
      <t>フサイ</t>
    </rPh>
    <phoneticPr fontId="1"/>
  </si>
  <si>
    <t>現金預金</t>
    <rPh sb="0" eb="2">
      <t>ゲンキン</t>
    </rPh>
    <rPh sb="2" eb="4">
      <t>ヨキン</t>
    </rPh>
    <phoneticPr fontId="1"/>
  </si>
  <si>
    <t>支払手形</t>
    <rPh sb="0" eb="2">
      <t>シハライ</t>
    </rPh>
    <rPh sb="2" eb="4">
      <t>テガタ</t>
    </rPh>
    <phoneticPr fontId="1"/>
  </si>
  <si>
    <t>受取手形</t>
    <rPh sb="0" eb="2">
      <t>ウケトリ</t>
    </rPh>
    <rPh sb="2" eb="4">
      <t>テガタ</t>
    </rPh>
    <phoneticPr fontId="1"/>
  </si>
  <si>
    <t>未払金</t>
    <rPh sb="0" eb="1">
      <t>ミ</t>
    </rPh>
    <rPh sb="1" eb="2">
      <t>フツ</t>
    </rPh>
    <rPh sb="2" eb="3">
      <t>キン</t>
    </rPh>
    <phoneticPr fontId="1"/>
  </si>
  <si>
    <t>未収運賃</t>
    <rPh sb="0" eb="2">
      <t>ミシュウ</t>
    </rPh>
    <rPh sb="2" eb="4">
      <t>ウンチン</t>
    </rPh>
    <phoneticPr fontId="1"/>
  </si>
  <si>
    <t>未払消費税</t>
    <rPh sb="0" eb="2">
      <t>ミハライ</t>
    </rPh>
    <rPh sb="2" eb="5">
      <t>ショウヒゼイ</t>
    </rPh>
    <phoneticPr fontId="1"/>
  </si>
  <si>
    <t>未収入金</t>
    <rPh sb="0" eb="2">
      <t>ミシュウ</t>
    </rPh>
    <rPh sb="2" eb="4">
      <t>ニュウキン</t>
    </rPh>
    <phoneticPr fontId="1"/>
  </si>
  <si>
    <t>未払費用</t>
    <rPh sb="0" eb="2">
      <t>ミハライ</t>
    </rPh>
    <rPh sb="2" eb="4">
      <t>ヒヨウ</t>
    </rPh>
    <phoneticPr fontId="1"/>
  </si>
  <si>
    <t>未収消費税</t>
    <rPh sb="0" eb="2">
      <t>ミシュウ</t>
    </rPh>
    <rPh sb="2" eb="5">
      <t>ショウヒゼイ</t>
    </rPh>
    <phoneticPr fontId="1"/>
  </si>
  <si>
    <t>納税充当金</t>
    <rPh sb="0" eb="2">
      <t>ノウゼイ</t>
    </rPh>
    <rPh sb="2" eb="4">
      <t>ジュウトウ</t>
    </rPh>
    <rPh sb="4" eb="5">
      <t>キン</t>
    </rPh>
    <phoneticPr fontId="1"/>
  </si>
  <si>
    <t>未収収益</t>
    <rPh sb="0" eb="2">
      <t>ミシュウ</t>
    </rPh>
    <rPh sb="2" eb="4">
      <t>シュウエキ</t>
    </rPh>
    <phoneticPr fontId="1"/>
  </si>
  <si>
    <t>繰延税金負債</t>
    <rPh sb="0" eb="2">
      <t>クリノベ</t>
    </rPh>
    <rPh sb="2" eb="4">
      <t>ゼイキン</t>
    </rPh>
    <rPh sb="4" eb="6">
      <t>フサイ</t>
    </rPh>
    <phoneticPr fontId="1"/>
  </si>
  <si>
    <t>短期貸付金</t>
    <rPh sb="0" eb="2">
      <t>タンキ</t>
    </rPh>
    <rPh sb="2" eb="5">
      <t>カシツケキン</t>
    </rPh>
    <phoneticPr fontId="1"/>
  </si>
  <si>
    <t>短期償還社債</t>
    <rPh sb="0" eb="2">
      <t>タンキ</t>
    </rPh>
    <rPh sb="2" eb="4">
      <t>ショウカン</t>
    </rPh>
    <rPh sb="4" eb="6">
      <t>シャサイ</t>
    </rPh>
    <phoneticPr fontId="1"/>
  </si>
  <si>
    <t>立替金</t>
    <rPh sb="0" eb="3">
      <t>タテカエキン</t>
    </rPh>
    <phoneticPr fontId="1"/>
  </si>
  <si>
    <t>短期借入金</t>
    <rPh sb="0" eb="2">
      <t>タンキ</t>
    </rPh>
    <rPh sb="2" eb="5">
      <t>カリイレキン</t>
    </rPh>
    <phoneticPr fontId="1"/>
  </si>
  <si>
    <t>有価証券</t>
    <rPh sb="0" eb="2">
      <t>ユウカ</t>
    </rPh>
    <rPh sb="2" eb="4">
      <t>ショウケン</t>
    </rPh>
    <phoneticPr fontId="1"/>
  </si>
  <si>
    <t>預り連絡運賃</t>
    <rPh sb="0" eb="1">
      <t>アズカ</t>
    </rPh>
    <rPh sb="2" eb="4">
      <t>レンラク</t>
    </rPh>
    <rPh sb="4" eb="6">
      <t>ウンチン</t>
    </rPh>
    <phoneticPr fontId="1"/>
  </si>
  <si>
    <t>貯蔵品</t>
    <rPh sb="0" eb="3">
      <t>チョゾウヒン</t>
    </rPh>
    <phoneticPr fontId="1"/>
  </si>
  <si>
    <t>預り金</t>
    <rPh sb="0" eb="1">
      <t>アズカ</t>
    </rPh>
    <rPh sb="2" eb="3">
      <t>キン</t>
    </rPh>
    <phoneticPr fontId="1"/>
  </si>
  <si>
    <t>前払金</t>
    <rPh sb="0" eb="3">
      <t>マエバライキン</t>
    </rPh>
    <phoneticPr fontId="1"/>
  </si>
  <si>
    <t>前受金</t>
    <rPh sb="0" eb="3">
      <t>マエウケキン</t>
    </rPh>
    <phoneticPr fontId="1"/>
  </si>
  <si>
    <t>前払費用</t>
    <rPh sb="0" eb="2">
      <t>マエバライ</t>
    </rPh>
    <rPh sb="2" eb="4">
      <t>ヒヨウ</t>
    </rPh>
    <phoneticPr fontId="1"/>
  </si>
  <si>
    <t>前受収益</t>
    <rPh sb="0" eb="2">
      <t>マエウケ</t>
    </rPh>
    <rPh sb="2" eb="4">
      <t>シュウエキ</t>
    </rPh>
    <phoneticPr fontId="1"/>
  </si>
  <si>
    <t>繰延税金資産</t>
    <rPh sb="0" eb="2">
      <t>クリノベ</t>
    </rPh>
    <rPh sb="2" eb="4">
      <t>ゼイキン</t>
    </rPh>
    <rPh sb="4" eb="6">
      <t>シサン</t>
    </rPh>
    <phoneticPr fontId="1"/>
  </si>
  <si>
    <t>賞与引当金</t>
    <rPh sb="0" eb="2">
      <t>ショウヨ</t>
    </rPh>
    <rPh sb="2" eb="5">
      <t>ヒキアテキン</t>
    </rPh>
    <phoneticPr fontId="1"/>
  </si>
  <si>
    <t>親会社株式</t>
    <rPh sb="0" eb="3">
      <t>オヤガイシャ</t>
    </rPh>
    <rPh sb="3" eb="5">
      <t>カブシキ</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</si>
  <si>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</si>
  <si>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</si>
  <si>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貸倒引当金</t>
    <rPh sb="0" eb="2">
      <t>カシダオレ</t>
    </rPh>
    <rPh sb="2" eb="5">
      <t>ヒキアテキン</t>
    </rPh>
    <phoneticPr fontId="1"/>
  </si>
  <si>
    <t>《流動負債合計》</t>
    <rPh sb="1" eb="3">
      <t>リュウドウ</t>
    </rPh>
    <rPh sb="3" eb="5">
      <t>フサイ</t>
    </rPh>
    <rPh sb="5" eb="7">
      <t>ゴウケイ</t>
    </rPh>
    <phoneticPr fontId="1"/>
  </si>
  <si>
    <t>Ⅱ</t>
    <phoneticPr fontId="1"/>
  </si>
  <si>
    <t>固定負債</t>
    <rPh sb="0" eb="2">
      <t>コテイ</t>
    </rPh>
    <rPh sb="2" eb="4">
      <t>フサイ</t>
    </rPh>
    <phoneticPr fontId="1"/>
  </si>
  <si>
    <t>社債</t>
    <rPh sb="0" eb="2">
      <t>シャサイ</t>
    </rPh>
    <phoneticPr fontId="1"/>
  </si>
  <si>
    <t>《流動資産合計》</t>
    <rPh sb="1" eb="3">
      <t>リュウドウ</t>
    </rPh>
    <rPh sb="3" eb="5">
      <t>シサン</t>
    </rPh>
    <rPh sb="5" eb="7">
      <t>ゴウケイ</t>
    </rPh>
    <phoneticPr fontId="1"/>
  </si>
  <si>
    <t>長期借入金</t>
    <rPh sb="0" eb="2">
      <t>チョウキ</t>
    </rPh>
    <rPh sb="2" eb="5">
      <t>カリイレキン</t>
    </rPh>
    <phoneticPr fontId="1"/>
  </si>
  <si>
    <t>固定資産</t>
    <rPh sb="0" eb="4">
      <t>コテイシサン</t>
    </rPh>
    <phoneticPr fontId="1"/>
  </si>
  <si>
    <t>退職給付引当金</t>
    <rPh sb="0" eb="2">
      <t>タイショク</t>
    </rPh>
    <rPh sb="2" eb="4">
      <t>キュウフ</t>
    </rPh>
    <rPh sb="4" eb="7">
      <t>ヒキアテキン</t>
    </rPh>
    <phoneticPr fontId="1"/>
  </si>
  <si>
    <t>１</t>
    <phoneticPr fontId="1"/>
  </si>
  <si>
    <t>有形固定資産</t>
    <rPh sb="0" eb="2">
      <t>ユウケイ</t>
    </rPh>
    <rPh sb="2" eb="6">
      <t>コテイシサン</t>
    </rPh>
    <phoneticPr fontId="1"/>
  </si>
  <si>
    <t>役員退職慰労引当金</t>
    <rPh sb="0" eb="2">
      <t>ヤクイン</t>
    </rPh>
    <rPh sb="2" eb="4">
      <t>タイショク</t>
    </rPh>
    <rPh sb="4" eb="6">
      <t>イロウ</t>
    </rPh>
    <rPh sb="6" eb="8">
      <t>ヒキアテ</t>
    </rPh>
    <rPh sb="8" eb="9">
      <t>キン</t>
    </rPh>
    <phoneticPr fontId="1"/>
  </si>
  <si>
    <t>車両運搬具</t>
    <rPh sb="0" eb="2">
      <t>シャリョウ</t>
    </rPh>
    <rPh sb="2" eb="4">
      <t>ウンパン</t>
    </rPh>
    <rPh sb="4" eb="5">
      <t>グ</t>
    </rPh>
    <phoneticPr fontId="1"/>
  </si>
  <si>
    <t>長期繰延税金負債</t>
    <rPh sb="0" eb="2">
      <t>チョウキ</t>
    </rPh>
    <rPh sb="2" eb="4">
      <t>クリノベ</t>
    </rPh>
    <rPh sb="4" eb="6">
      <t>ゼイキン</t>
    </rPh>
    <rPh sb="6" eb="8">
      <t>フサイ</t>
    </rPh>
    <phoneticPr fontId="1"/>
  </si>
  <si>
    <t>その他固定負債</t>
    <rPh sb="2" eb="3">
      <t>タ</t>
    </rPh>
    <rPh sb="3" eb="5">
      <t>コテイ</t>
    </rPh>
    <rPh sb="5" eb="7">
      <t>フサイ</t>
    </rPh>
    <phoneticPr fontId="1"/>
  </si>
  <si>
    <t>《固定負債合計》</t>
    <rPh sb="1" eb="3">
      <t>コテイ</t>
    </rPh>
    <rPh sb="3" eb="5">
      <t>フサイ</t>
    </rPh>
    <rPh sb="5" eb="7">
      <t>ゴウケイ</t>
    </rPh>
    <phoneticPr fontId="1"/>
  </si>
  <si>
    <t>負債の部合計</t>
    <rPh sb="0" eb="2">
      <t>フサイ</t>
    </rPh>
    <rPh sb="3" eb="4">
      <t>ブ</t>
    </rPh>
    <rPh sb="4" eb="6">
      <t>ゴウケイ</t>
    </rPh>
    <phoneticPr fontId="1"/>
  </si>
  <si>
    <t>〈純資産の部）</t>
    <rPh sb="1" eb="4">
      <t>ジュンシサン</t>
    </rPh>
    <rPh sb="5" eb="6">
      <t>ブ</t>
    </rPh>
    <phoneticPr fontId="1"/>
  </si>
  <si>
    <t>株主資本</t>
    <rPh sb="0" eb="2">
      <t>カブヌシ</t>
    </rPh>
    <rPh sb="2" eb="4">
      <t>シホン</t>
    </rPh>
    <phoneticPr fontId="1"/>
  </si>
  <si>
    <t>資本金</t>
    <rPh sb="0" eb="3">
      <t>シホンキン</t>
    </rPh>
    <phoneticPr fontId="1"/>
  </si>
  <si>
    <t>〈有形固定資産合計〉</t>
    <rPh sb="1" eb="3">
      <t>ユウケイ</t>
    </rPh>
    <rPh sb="3" eb="7">
      <t>コテイシサン</t>
    </rPh>
    <rPh sb="7" eb="9">
      <t>ゴウケイ</t>
    </rPh>
    <phoneticPr fontId="1"/>
  </si>
  <si>
    <t>新株式申込証拠金</t>
    <rPh sb="0" eb="3">
      <t>シンカブシキ</t>
    </rPh>
    <rPh sb="3" eb="5">
      <t>モウシコミ</t>
    </rPh>
    <rPh sb="5" eb="8">
      <t>ショウコキン</t>
    </rPh>
    <phoneticPr fontId="1"/>
  </si>
  <si>
    <t>２</t>
    <phoneticPr fontId="1"/>
  </si>
  <si>
    <t>資本剰余金</t>
    <rPh sb="0" eb="2">
      <t>シホン</t>
    </rPh>
    <rPh sb="2" eb="5">
      <t>ジョウヨキン</t>
    </rPh>
    <phoneticPr fontId="1"/>
  </si>
  <si>
    <t>営業権</t>
    <rPh sb="0" eb="3">
      <t>エイギョウケン</t>
    </rPh>
    <phoneticPr fontId="1"/>
  </si>
  <si>
    <t>資本準備金</t>
    <rPh sb="0" eb="2">
      <t>シホン</t>
    </rPh>
    <rPh sb="2" eb="5">
      <t>ジュンビキン</t>
    </rPh>
    <phoneticPr fontId="1"/>
  </si>
  <si>
    <t>ソフトウェア</t>
    <phoneticPr fontId="1"/>
  </si>
  <si>
    <t>任意積立金</t>
    <rPh sb="0" eb="2">
      <t>ニンイ</t>
    </rPh>
    <rPh sb="2" eb="5">
      <t>ツミタテキン</t>
    </rPh>
    <phoneticPr fontId="1"/>
  </si>
  <si>
    <t>その他資本剰余金</t>
    <rPh sb="2" eb="3">
      <t>タ</t>
    </rPh>
    <rPh sb="3" eb="5">
      <t>シホン</t>
    </rPh>
    <rPh sb="5" eb="8">
      <t>ジョウヨキン</t>
    </rPh>
    <phoneticPr fontId="1"/>
  </si>
  <si>
    <t>〈無形固定資産合計〉</t>
    <rPh sb="1" eb="3">
      <t>ムケイ</t>
    </rPh>
    <rPh sb="3" eb="7">
      <t>コテイシサン</t>
    </rPh>
    <rPh sb="7" eb="9">
      <t>ゴウケイ</t>
    </rPh>
    <phoneticPr fontId="1"/>
  </si>
  <si>
    <t>〈資本剰余金合計〉</t>
    <rPh sb="1" eb="3">
      <t>シホン</t>
    </rPh>
    <rPh sb="3" eb="6">
      <t>ジョウヨキン</t>
    </rPh>
    <rPh sb="6" eb="8">
      <t>ゴウケイ</t>
    </rPh>
    <phoneticPr fontId="1"/>
  </si>
  <si>
    <t>３</t>
    <phoneticPr fontId="1"/>
  </si>
  <si>
    <t>投資その他の資産</t>
    <rPh sb="0" eb="2">
      <t>トウシ</t>
    </rPh>
    <rPh sb="4" eb="5">
      <t>タ</t>
    </rPh>
    <rPh sb="6" eb="8">
      <t>シサン</t>
    </rPh>
    <phoneticPr fontId="1"/>
  </si>
  <si>
    <t>利益剰余金</t>
    <rPh sb="0" eb="2">
      <t>リエキ</t>
    </rPh>
    <rPh sb="2" eb="5">
      <t>ジョウヨキン</t>
    </rPh>
    <phoneticPr fontId="1"/>
  </si>
  <si>
    <t>投資有価証券</t>
    <rPh sb="0" eb="2">
      <t>トウシ</t>
    </rPh>
    <rPh sb="2" eb="4">
      <t>ユウカ</t>
    </rPh>
    <rPh sb="4" eb="6">
      <t>ショウケン</t>
    </rPh>
    <phoneticPr fontId="1"/>
  </si>
  <si>
    <t>利益準備金</t>
    <rPh sb="0" eb="2">
      <t>リエキ</t>
    </rPh>
    <rPh sb="2" eb="5">
      <t>ジュンビキン</t>
    </rPh>
    <phoneticPr fontId="1"/>
  </si>
  <si>
    <t>子会社株式</t>
    <rPh sb="0" eb="3">
      <t>コガイシャ</t>
    </rPh>
    <rPh sb="3" eb="5">
      <t>カブシキ</t>
    </rPh>
    <phoneticPr fontId="1"/>
  </si>
  <si>
    <t>出資金</t>
    <rPh sb="0" eb="3">
      <t>シュッシキン</t>
    </rPh>
    <phoneticPr fontId="1"/>
  </si>
  <si>
    <t>その他利益剰余金</t>
    <rPh sb="2" eb="3">
      <t>タ</t>
    </rPh>
    <rPh sb="3" eb="5">
      <t>リエキ</t>
    </rPh>
    <rPh sb="5" eb="8">
      <t>ジョウヨキン</t>
    </rPh>
    <phoneticPr fontId="1"/>
  </si>
  <si>
    <t>長期貸付金</t>
    <rPh sb="0" eb="2">
      <t>チョウキ</t>
    </rPh>
    <rPh sb="2" eb="5">
      <t>カシツケキン</t>
    </rPh>
    <phoneticPr fontId="1"/>
  </si>
  <si>
    <t>〈利益剰余金合計〉</t>
    <rPh sb="1" eb="3">
      <t>リエキ</t>
    </rPh>
    <rPh sb="3" eb="6">
      <t>ジョウヨキン</t>
    </rPh>
    <rPh sb="6" eb="8">
      <t>ゴウケイ</t>
    </rPh>
    <phoneticPr fontId="1"/>
  </si>
  <si>
    <t>長期前払費用</t>
    <rPh sb="0" eb="2">
      <t>チョウキ</t>
    </rPh>
    <rPh sb="2" eb="4">
      <t>マエバライ</t>
    </rPh>
    <rPh sb="4" eb="6">
      <t>ヒヨウ</t>
    </rPh>
    <phoneticPr fontId="1"/>
  </si>
  <si>
    <t>自己株式</t>
    <rPh sb="0" eb="2">
      <t>ジコ</t>
    </rPh>
    <rPh sb="2" eb="4">
      <t>カブシキ</t>
    </rPh>
    <phoneticPr fontId="1"/>
  </si>
  <si>
    <t>自己株式申込証拠金</t>
    <rPh sb="0" eb="2">
      <t>ジコ</t>
    </rPh>
    <rPh sb="2" eb="4">
      <t>カブシキ</t>
    </rPh>
    <rPh sb="4" eb="6">
      <t>モウシコミ</t>
    </rPh>
    <rPh sb="6" eb="9">
      <t>ショウコキン</t>
    </rPh>
    <phoneticPr fontId="1"/>
  </si>
  <si>
    <t>《株主資本合計》</t>
    <rPh sb="1" eb="3">
      <t>カブヌシ</t>
    </rPh>
    <rPh sb="3" eb="5">
      <t>シホン</t>
    </rPh>
    <rPh sb="5" eb="7">
      <t>ゴウケイ</t>
    </rPh>
    <phoneticPr fontId="1"/>
  </si>
  <si>
    <t>評価・換算差額等</t>
    <rPh sb="0" eb="2">
      <t>ヒョウカ</t>
    </rPh>
    <rPh sb="3" eb="5">
      <t>カンサン</t>
    </rPh>
    <rPh sb="5" eb="7">
      <t>サガク</t>
    </rPh>
    <rPh sb="7" eb="8">
      <t>トウ</t>
    </rPh>
    <phoneticPr fontId="1"/>
  </si>
  <si>
    <t>その他有価証券評価差額金</t>
    <rPh sb="2" eb="3">
      <t>タ</t>
    </rPh>
    <rPh sb="3" eb="5">
      <t>ユウカ</t>
    </rPh>
    <rPh sb="5" eb="7">
      <t>ショウケン</t>
    </rPh>
    <rPh sb="7" eb="9">
      <t>ヒョウカ</t>
    </rPh>
    <rPh sb="9" eb="11">
      <t>サガク</t>
    </rPh>
    <rPh sb="11" eb="12">
      <t>キン</t>
    </rPh>
    <phoneticPr fontId="1"/>
  </si>
  <si>
    <t>《固定資産合計》</t>
    <rPh sb="1" eb="3">
      <t>コテイ</t>
    </rPh>
    <rPh sb="3" eb="5">
      <t>シサン</t>
    </rPh>
    <rPh sb="5" eb="7">
      <t>ゴウケイ</t>
    </rPh>
    <phoneticPr fontId="1"/>
  </si>
  <si>
    <t>土地再評価差額金</t>
    <rPh sb="0" eb="2">
      <t>トチ</t>
    </rPh>
    <rPh sb="2" eb="5">
      <t>サイヒョウカ</t>
    </rPh>
    <rPh sb="5" eb="7">
      <t>サガク</t>
    </rPh>
    <rPh sb="7" eb="8">
      <t>キン</t>
    </rPh>
    <phoneticPr fontId="1"/>
  </si>
  <si>
    <t>Ⅲ</t>
    <phoneticPr fontId="1"/>
  </si>
  <si>
    <t>繰延資産</t>
    <rPh sb="0" eb="2">
      <t>クリノベ</t>
    </rPh>
    <rPh sb="2" eb="4">
      <t>シサン</t>
    </rPh>
    <phoneticPr fontId="1"/>
  </si>
  <si>
    <t>繰延ヘッジ損益</t>
    <rPh sb="0" eb="2">
      <t>クリノベ</t>
    </rPh>
    <rPh sb="5" eb="7">
      <t>ソンエキ</t>
    </rPh>
    <phoneticPr fontId="1"/>
  </si>
  <si>
    <t>《評価・換算差額等合計》</t>
    <rPh sb="1" eb="3">
      <t>ヒョウカ</t>
    </rPh>
    <rPh sb="4" eb="6">
      <t>カンサン</t>
    </rPh>
    <rPh sb="6" eb="8">
      <t>サガク</t>
    </rPh>
    <rPh sb="8" eb="9">
      <t>トウ</t>
    </rPh>
    <rPh sb="9" eb="11">
      <t>ゴウケイ</t>
    </rPh>
    <phoneticPr fontId="1"/>
  </si>
  <si>
    <t>新株予約権</t>
    <rPh sb="0" eb="2">
      <t>シンカブ</t>
    </rPh>
    <rPh sb="2" eb="5">
      <t>ヨヤクケン</t>
    </rPh>
    <phoneticPr fontId="1"/>
  </si>
  <si>
    <t>《繰延資産合計》</t>
    <rPh sb="1" eb="3">
      <t>クリノベ</t>
    </rPh>
    <rPh sb="3" eb="5">
      <t>シサン</t>
    </rPh>
    <rPh sb="5" eb="7">
      <t>ゴウケイ</t>
    </rPh>
    <phoneticPr fontId="1"/>
  </si>
  <si>
    <t>純資産の部合計</t>
    <rPh sb="0" eb="3">
      <t>ジュンシサン</t>
    </rPh>
    <rPh sb="4" eb="5">
      <t>ブ</t>
    </rPh>
    <rPh sb="5" eb="7">
      <t>ゴウケイ</t>
    </rPh>
    <phoneticPr fontId="1"/>
  </si>
  <si>
    <t>資産の部合計</t>
    <rPh sb="0" eb="2">
      <t>シサン</t>
    </rPh>
    <rPh sb="3" eb="4">
      <t>ブ</t>
    </rPh>
    <rPh sb="4" eb="6">
      <t>ゴウケイ</t>
    </rPh>
    <phoneticPr fontId="1"/>
  </si>
  <si>
    <t>負債の部・純資産の部合計</t>
    <rPh sb="0" eb="2">
      <t>フサイ</t>
    </rPh>
    <rPh sb="3" eb="4">
      <t>ブ</t>
    </rPh>
    <rPh sb="5" eb="8">
      <t>ジュンシサン</t>
    </rPh>
    <rPh sb="9" eb="10">
      <t>ブ</t>
    </rPh>
    <rPh sb="10" eb="12">
      <t>ゴウケイ</t>
    </rPh>
    <phoneticPr fontId="1"/>
  </si>
  <si>
    <t>手数料等</t>
    <rPh sb="0" eb="3">
      <t>テスウリョウ</t>
    </rPh>
    <rPh sb="3" eb="4">
      <t>ナド</t>
    </rPh>
    <phoneticPr fontId="1"/>
  </si>
  <si>
    <t>役　　　　職　　　　名</t>
    <phoneticPr fontId="1"/>
  </si>
  <si>
    <t>常勤非常勤の別</t>
    <phoneticPr fontId="1"/>
  </si>
  <si>
    <t>事業者名</t>
    <rPh sb="0" eb="3">
      <t>ジギョウシャ</t>
    </rPh>
    <rPh sb="3" eb="4">
      <t>メイ</t>
    </rPh>
    <phoneticPr fontId="1"/>
  </si>
  <si>
    <t>営業収入（売上高）構成比率（％）</t>
    <phoneticPr fontId="1"/>
  </si>
  <si>
    <t>計</t>
    <phoneticPr fontId="1"/>
  </si>
  <si>
    <t>（単位：千円）</t>
    <phoneticPr fontId="1"/>
  </si>
  <si>
    <t>運送費</t>
    <rPh sb="0" eb="1">
      <t>ウン</t>
    </rPh>
    <rPh sb="1" eb="2">
      <t>ソウ</t>
    </rPh>
    <rPh sb="2" eb="3">
      <t>ヒ</t>
    </rPh>
    <phoneticPr fontId="1"/>
  </si>
  <si>
    <t>発行済株式総数に対する割合（％）</t>
    <phoneticPr fontId="1"/>
  </si>
  <si>
    <t>事業者名</t>
    <phoneticPr fontId="1"/>
  </si>
  <si>
    <t>代表者名（役職名及び氏名）</t>
    <rPh sb="0" eb="3">
      <t>ダイヒョウシャ</t>
    </rPh>
    <rPh sb="3" eb="4">
      <t>メイ</t>
    </rPh>
    <phoneticPr fontId="1"/>
  </si>
  <si>
    <t>資本金（基金）の額</t>
    <rPh sb="0" eb="2">
      <t>シホン</t>
    </rPh>
    <rPh sb="2" eb="3">
      <t>キン</t>
    </rPh>
    <rPh sb="4" eb="6">
      <t>キキン</t>
    </rPh>
    <rPh sb="8" eb="9">
      <t>ガク</t>
    </rPh>
    <phoneticPr fontId="1"/>
  </si>
  <si>
    <t>発行済株式数</t>
    <phoneticPr fontId="1"/>
  </si>
  <si>
    <t>住 所</t>
    <phoneticPr fontId="1"/>
  </si>
  <si>
    <t xml:space="preserve">事　業　の　名　称 </t>
    <rPh sb="0" eb="1">
      <t>コト</t>
    </rPh>
    <rPh sb="2" eb="3">
      <t>ギョウ</t>
    </rPh>
    <rPh sb="6" eb="7">
      <t>メイ</t>
    </rPh>
    <rPh sb="8" eb="9">
      <t>ショウ</t>
    </rPh>
    <phoneticPr fontId="1"/>
  </si>
  <si>
    <t>従　業　員　数　（人）</t>
    <phoneticPr fontId="1"/>
  </si>
  <si>
    <t>監査役（監事）等</t>
    <phoneticPr fontId="1"/>
  </si>
  <si>
    <t xml:space="preserve">氏　　　　　　名 </t>
    <rPh sb="0" eb="1">
      <t>シ</t>
    </rPh>
    <rPh sb="7" eb="8">
      <t>メイ</t>
    </rPh>
    <phoneticPr fontId="1"/>
  </si>
  <si>
    <t>備考　１　事業の種別ごとに別葉とし、種別の欄には、該当する事項を○で囲むこと。</t>
    <rPh sb="5" eb="7">
      <t>ジギョウ</t>
    </rPh>
    <rPh sb="8" eb="10">
      <t>シュベツ</t>
    </rPh>
    <rPh sb="13" eb="14">
      <t>ベツ</t>
    </rPh>
    <rPh sb="14" eb="15">
      <t>ヨウ</t>
    </rPh>
    <rPh sb="18" eb="20">
      <t>シュベツ</t>
    </rPh>
    <rPh sb="21" eb="22">
      <t>ラン</t>
    </rPh>
    <rPh sb="25" eb="27">
      <t>ガイトウ</t>
    </rPh>
    <rPh sb="29" eb="31">
      <t>ジコウ</t>
    </rPh>
    <rPh sb="34" eb="35">
      <t>カコ</t>
    </rPh>
    <phoneticPr fontId="1"/>
  </si>
  <si>
    <t xml:space="preserve">        ２　手数料等の欄には、一般貸切旅客自動車運送事業者に限り記入すること。　</t>
    <rPh sb="10" eb="14">
      <t>テスウリョウナド</t>
    </rPh>
    <rPh sb="15" eb="16">
      <t>ラン</t>
    </rPh>
    <rPh sb="19" eb="21">
      <t>イッパン</t>
    </rPh>
    <rPh sb="21" eb="23">
      <t>カシキリ</t>
    </rPh>
    <rPh sb="23" eb="25">
      <t>リョキャク</t>
    </rPh>
    <rPh sb="25" eb="28">
      <t>ジドウシャ</t>
    </rPh>
    <rPh sb="28" eb="30">
      <t>ウンソウ</t>
    </rPh>
    <rPh sb="30" eb="33">
      <t>ジギョウシャ</t>
    </rPh>
    <rPh sb="34" eb="35">
      <t>カギ</t>
    </rPh>
    <rPh sb="36" eb="38">
      <t>キニュウ</t>
    </rPh>
    <phoneticPr fontId="1"/>
  </si>
  <si>
    <t>住 所</t>
    <rPh sb="0" eb="1">
      <t>ジュウ</t>
    </rPh>
    <rPh sb="2" eb="3">
      <t>ショ</t>
    </rPh>
    <phoneticPr fontId="1"/>
  </si>
  <si>
    <t>現在</t>
    <rPh sb="0" eb="2">
      <t>ゲンザイ</t>
    </rPh>
    <phoneticPr fontId="1"/>
  </si>
  <si>
    <t>会　計　参　与</t>
    <rPh sb="0" eb="1">
      <t>カイ</t>
    </rPh>
    <rPh sb="2" eb="3">
      <t>ケイ</t>
    </rPh>
    <rPh sb="4" eb="5">
      <t>サン</t>
    </rPh>
    <rPh sb="6" eb="7">
      <t>ヨ</t>
    </rPh>
    <phoneticPr fontId="1"/>
  </si>
  <si>
    <t>株　　　　主　　　　名</t>
    <rPh sb="0" eb="1">
      <t>カブ</t>
    </rPh>
    <rPh sb="5" eb="6">
      <t>オモ</t>
    </rPh>
    <rPh sb="10" eb="11">
      <t>メイ</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</si>
  <si>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</si>
  <si>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</si>
  <si>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</si>
  <si>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</si>
  <si>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</si>
  <si>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</si>
  <si>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○○運輸監理部又は○○運輸支局</t>
    <rPh sb="2" eb="4">
      <t>ウンユ</t>
    </rPh>
    <rPh sb="4" eb="6">
      <t>カンリ</t>
    </rPh>
    <rPh sb="6" eb="7">
      <t>ブ</t>
    </rPh>
    <rPh sb="7" eb="8">
      <t>マタ</t>
    </rPh>
    <rPh sb="11" eb="13">
      <t>ウンユ</t>
    </rPh>
    <rPh sb="13" eb="15">
      <t>シキョク</t>
    </rPh>
    <phoneticPr fontId="1"/>
  </si>
  <si>
    <t>提出宛先</t>
    <rPh sb="0" eb="2">
      <t>テイシュツ</t>
    </rPh>
    <rPh sb="2" eb="4">
      <t>アテサキ</t>
    </rPh>
    <phoneticPr fontId="1"/>
  </si>
  <si>
    <t>事業者基本情報</t>
    <rPh sb="0" eb="3">
      <t>ジギョウシャ</t>
    </rPh>
    <rPh sb="3" eb="5">
      <t>キホン</t>
    </rPh>
    <rPh sb="5" eb="7">
      <t>ジョウホウ</t>
    </rPh>
    <phoneticPr fontId="1"/>
  </si>
  <si>
    <t>住　　　所</t>
    <rPh sb="0" eb="1">
      <t>ジュウ</t>
    </rPh>
    <rPh sb="4" eb="5">
      <t>ショ</t>
    </rPh>
    <phoneticPr fontId="1"/>
  </si>
  <si>
    <t>貸切</t>
  </si>
  <si>
    <t>注意事項：</t>
    <rPh sb="0" eb="2">
      <t>チュウイ</t>
    </rPh>
    <rPh sb="2" eb="4">
      <t>ジコウ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</si>
  <si>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</si>
  <si>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</si>
  <si>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</si>
  <si>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</si>
  <si>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</si>
  <si>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</si>
  <si>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</si>
  <si>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</si>
  <si>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</si>
  <si>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</si>
  <si>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</si>
  <si>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</si>
  <si>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</si>
  <si>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</si>
  <si>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</si>
  <si>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</si>
  <si>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</si>
  <si>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</si>
  <si>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</si>
  <si>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</si>
  <si>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</si>
  <si>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</si>
  <si>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</si>
  <si>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</si>
  <si>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現在</t>
    <phoneticPr fontId="1"/>
  </si>
  <si>
    <t>乗合</t>
    <phoneticPr fontId="1"/>
  </si>
  <si>
    <t>営業収益
合計
（千円）</t>
    <rPh sb="0" eb="4">
      <t>エイギョウシュウエキ</t>
    </rPh>
    <rPh sb="5" eb="7">
      <t>ゴウケイ</t>
    </rPh>
    <rPh sb="9" eb="11">
      <t>センエン</t>
    </rPh>
    <phoneticPr fontId="1"/>
  </si>
  <si>
    <t>営業費用
合計
（千円）</t>
    <rPh sb="0" eb="4">
      <t>エイギョウヒヨウ</t>
    </rPh>
    <rPh sb="5" eb="7">
      <t>ゴウケイ</t>
    </rPh>
    <rPh sb="9" eb="11">
      <t>センエン</t>
    </rPh>
    <phoneticPr fontId="1"/>
  </si>
  <si>
    <t>営業損益
（千円）</t>
    <rPh sb="0" eb="2">
      <t>エイギョウ</t>
    </rPh>
    <rPh sb="2" eb="3">
      <t>ゾン</t>
    </rPh>
    <rPh sb="4" eb="6">
      <t>センエン</t>
    </rPh>
    <phoneticPr fontId="1"/>
  </si>
  <si>
    <t>営業外損益
（千円）</t>
    <rPh sb="0" eb="5">
      <t>エイギョウガイソンエキ</t>
    </rPh>
    <rPh sb="7" eb="9">
      <t>センエン</t>
    </rPh>
    <phoneticPr fontId="1"/>
  </si>
  <si>
    <t>経常損益
（千円）</t>
    <rPh sb="0" eb="4">
      <t>ケイジョウソンエキ</t>
    </rPh>
    <rPh sb="6" eb="8">
      <t>センエン</t>
    </rPh>
    <phoneticPr fontId="1"/>
  </si>
  <si>
    <t>営業損益
（千円）</t>
    <rPh sb="0" eb="4">
      <t>エイギョウソンエキ</t>
    </rPh>
    <rPh sb="6" eb="8">
      <t>センエン</t>
    </rPh>
    <phoneticPr fontId="1"/>
  </si>
  <si>
    <t>No</t>
    <phoneticPr fontId="1"/>
  </si>
  <si>
    <t>一般乗合</t>
    <rPh sb="0" eb="2">
      <t>イッパン</t>
    </rPh>
    <rPh sb="2" eb="4">
      <t>ノリアイ</t>
    </rPh>
    <phoneticPr fontId="1"/>
  </si>
  <si>
    <t>一般貸切</t>
    <rPh sb="0" eb="2">
      <t>イッパン</t>
    </rPh>
    <rPh sb="2" eb="4">
      <t>カシキリ</t>
    </rPh>
    <phoneticPr fontId="1"/>
  </si>
  <si>
    <t>一般乗用</t>
    <rPh sb="0" eb="2">
      <t>イッパン</t>
    </rPh>
    <rPh sb="2" eb="4">
      <t>ジョウヨウ</t>
    </rPh>
    <phoneticPr fontId="1"/>
  </si>
  <si>
    <t>【必ずご記入ください】共通項目</t>
    <phoneticPr fontId="1"/>
  </si>
  <si>
    <t>○</t>
    <phoneticPr fontId="1"/>
  </si>
  <si>
    <t>第１号第２表 (乗合)</t>
  </si>
  <si>
    <t>第１号第２表 (貸切)</t>
  </si>
  <si>
    <t>第１号第３表（共通）</t>
  </si>
  <si>
    <t>第１号第４表（乗合・乗用）</t>
  </si>
  <si>
    <t>第１号第２表 (乗用)</t>
    <rPh sb="8" eb="10">
      <t>ジョウヨウ</t>
    </rPh>
    <phoneticPr fontId="1"/>
  </si>
  <si>
    <t>【参考】損益計算書</t>
  </si>
  <si>
    <t>【参考】貸借対照表</t>
  </si>
  <si>
    <t>△ 任意様式での提出も可</t>
    <rPh sb="2" eb="4">
      <t>ニンイ</t>
    </rPh>
    <rPh sb="4" eb="6">
      <t>ヨウシキ</t>
    </rPh>
    <rPh sb="8" eb="10">
      <t>テイシュツ</t>
    </rPh>
    <rPh sb="11" eb="12">
      <t>カ</t>
    </rPh>
    <phoneticPr fontId="1"/>
  </si>
  <si>
    <t>‐</t>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</si>
  <si>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</si>
  <si>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t>記入シート　／事業者</t>
    <rPh sb="0" eb="2">
      <t>キニュウ</t>
    </rPh>
    <rPh sb="7" eb="10">
      <t>ジギョウシャ</t>
    </rPh>
    <phoneticPr fontId="1"/>
  </si>
  <si>
    <t>⑦   事業種別により記載が必要なシートの一覧は以下のとおりです。</t>
    <phoneticPr fontId="1"/>
  </si>
  <si>
    <t>　１　従業員数は、給料支払いの対象となった月別支給人員（日雇労務者にあっては、２５人日を１日として換算）の当該事業年度における合計人員を当該事業年度の月数で除した人数とすること。</t>
    <rPh sb="3" eb="6">
      <t>ジュウギョウイン</t>
    </rPh>
    <rPh sb="6" eb="7">
      <t>スウ</t>
    </rPh>
    <rPh sb="9" eb="11">
      <t>キュウリョウ</t>
    </rPh>
    <rPh sb="11" eb="13">
      <t>シハラ</t>
    </rPh>
    <rPh sb="15" eb="17">
      <t>タイショウ</t>
    </rPh>
    <rPh sb="21" eb="23">
      <t>ツキベツ</t>
    </rPh>
    <rPh sb="23" eb="25">
      <t>シキュウ</t>
    </rPh>
    <rPh sb="25" eb="27">
      <t>ジンイン</t>
    </rPh>
    <rPh sb="28" eb="30">
      <t>ヒヤトイ</t>
    </rPh>
    <rPh sb="30" eb="32">
      <t>ロウム</t>
    </rPh>
    <rPh sb="32" eb="33">
      <t>シャ</t>
    </rPh>
    <rPh sb="41" eb="42">
      <t>ニン</t>
    </rPh>
    <rPh sb="42" eb="43">
      <t>ビ</t>
    </rPh>
    <rPh sb="45" eb="46">
      <t>ニチ</t>
    </rPh>
    <rPh sb="49" eb="51">
      <t>カンサン</t>
    </rPh>
    <rPh sb="53" eb="55">
      <t>トウガイ</t>
    </rPh>
    <rPh sb="55" eb="57">
      <t>ジギョウ</t>
    </rPh>
    <rPh sb="57" eb="59">
      <t>ネンド</t>
    </rPh>
    <rPh sb="63" eb="65">
      <t>ゴウケイ</t>
    </rPh>
    <rPh sb="65" eb="67">
      <t>ジンイン</t>
    </rPh>
    <rPh sb="68" eb="70">
      <t>トウガイ</t>
    </rPh>
    <rPh sb="70" eb="72">
      <t>ジギョウ</t>
    </rPh>
    <rPh sb="72" eb="74">
      <t>ネンド</t>
    </rPh>
    <rPh sb="75" eb="77">
      <t>ツキスウ</t>
    </rPh>
    <rPh sb="78" eb="79">
      <t>ジョ</t>
    </rPh>
    <rPh sb="81" eb="83">
      <t>ニンズウ</t>
    </rPh>
    <phoneticPr fontId="1"/>
  </si>
  <si>
    <t>　２　会社法（平成十七年法律第八十六号）第二条第十二号に規定する委員会設置会社にあっては、「監査役」を「執行役」とすること。</t>
    <rPh sb="3" eb="6">
      <t>カイシャホウ</t>
    </rPh>
    <rPh sb="7" eb="9">
      <t>ヘイセイ</t>
    </rPh>
    <rPh sb="9" eb="12">
      <t>ジュウナナネン</t>
    </rPh>
    <rPh sb="12" eb="14">
      <t>ホウリツ</t>
    </rPh>
    <rPh sb="14" eb="15">
      <t>ダイ</t>
    </rPh>
    <rPh sb="15" eb="19">
      <t>ハチジュウロクゴウ</t>
    </rPh>
    <rPh sb="20" eb="21">
      <t>ダイ</t>
    </rPh>
    <rPh sb="21" eb="23">
      <t>ニジョウ</t>
    </rPh>
    <rPh sb="23" eb="24">
      <t>ダイ</t>
    </rPh>
    <rPh sb="24" eb="27">
      <t>ジュウニゴウ</t>
    </rPh>
    <rPh sb="28" eb="30">
      <t>キテイ</t>
    </rPh>
    <rPh sb="32" eb="35">
      <t>イインカイ</t>
    </rPh>
    <rPh sb="35" eb="37">
      <t>セッチ</t>
    </rPh>
    <rPh sb="37" eb="39">
      <t>ガイシャ</t>
    </rPh>
    <rPh sb="46" eb="49">
      <t>カンサヤク</t>
    </rPh>
    <rPh sb="52" eb="55">
      <t>シッコウヤク</t>
    </rPh>
    <phoneticPr fontId="1"/>
  </si>
  <si>
    <t xml:space="preserve">　　　　３　 （雇用延人員） 欄には、 臨時雇賃金支払の対象となった日ごとの人員の当該年度における合計人員 （人日） </t>
    <rPh sb="8" eb="10">
      <t>コヨウ</t>
    </rPh>
    <rPh sb="10" eb="11">
      <t>ノ</t>
    </rPh>
    <rPh sb="11" eb="13">
      <t>ジンイン</t>
    </rPh>
    <rPh sb="15" eb="16">
      <t>ラン</t>
    </rPh>
    <rPh sb="20" eb="22">
      <t>リンジ</t>
    </rPh>
    <rPh sb="22" eb="23">
      <t>ヤト</t>
    </rPh>
    <rPh sb="23" eb="25">
      <t>チンギン</t>
    </rPh>
    <rPh sb="25" eb="27">
      <t>シハライ</t>
    </rPh>
    <rPh sb="28" eb="30">
      <t>タイショウ</t>
    </rPh>
    <rPh sb="34" eb="35">
      <t>ヒ</t>
    </rPh>
    <rPh sb="38" eb="40">
      <t>ジンイン</t>
    </rPh>
    <rPh sb="41" eb="43">
      <t>トウガイ</t>
    </rPh>
    <rPh sb="43" eb="45">
      <t>ネンド</t>
    </rPh>
    <phoneticPr fontId="1"/>
  </si>
  <si>
    <t xml:space="preserve">          を記載すること。</t>
    <phoneticPr fontId="1"/>
  </si>
  <si>
    <t xml:space="preserve">　　　　２　 （支給延人員） 欄には、 給料支払の対象となった月別人員の当該年度における合計人員 （人月） </t>
    <rPh sb="8" eb="10">
      <t>シキュウ</t>
    </rPh>
    <rPh sb="10" eb="11">
      <t>ノ</t>
    </rPh>
    <rPh sb="11" eb="13">
      <t>ジンイン</t>
    </rPh>
    <rPh sb="15" eb="16">
      <t>ラン</t>
    </rPh>
    <rPh sb="20" eb="22">
      <t>キュウリョウ</t>
    </rPh>
    <rPh sb="22" eb="24">
      <t>シハライ</t>
    </rPh>
    <rPh sb="25" eb="27">
      <t>タイショウ</t>
    </rPh>
    <rPh sb="31" eb="33">
      <t>ツキベツ</t>
    </rPh>
    <rPh sb="33" eb="35">
      <t>ジンイン</t>
    </rPh>
    <rPh sb="36" eb="38">
      <t>トウガイ</t>
    </rPh>
    <rPh sb="38" eb="40">
      <t>ネンド</t>
    </rPh>
    <rPh sb="44" eb="46">
      <t>ゴウケイ</t>
    </rPh>
    <rPh sb="46" eb="47">
      <t>ジン</t>
    </rPh>
    <phoneticPr fontId="1"/>
  </si>
  <si>
    <r>
      <rPr>
        <b/>
        <sz val="11"/>
        <rFont val="ＭＳ Ｐゴシック"/>
        <family val="3"/>
        <charset val="128"/>
      </rPr>
      <t>第１号様式</t>
    </r>
    <r>
      <rPr>
        <sz val="11"/>
        <rFont val="ＭＳ Ｐゴシック"/>
        <family val="3"/>
        <charset val="128"/>
      </rPr>
      <t>（第２条関係）（日本産業規格Ａ列４番）第３表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</si>
  <si>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ゴシック"/>
        <family val="3"/>
        <charset val="128"/>
      </rPr>
      <t>（第２条関係）（日本産業規格Ａ列４番）第４表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</si>
  <si>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ゴシック"/>
        <family val="3"/>
        <charset val="128"/>
      </rPr>
      <t>（第２条関係）（日本産業規格Ａ列４番）第１表</t>
    </r>
    <rPh sb="0" eb="1">
      <t>ダイ</t>
    </rPh>
    <rPh sb="2" eb="3">
      <t>ゴウ</t>
    </rPh>
    <rPh sb="3" eb="5">
      <t>ヨウシキ</t>
    </rPh>
    <rPh sb="6" eb="7">
      <t>ダイ</t>
    </rPh>
    <rPh sb="8" eb="9">
      <t>ジョウ</t>
    </rPh>
    <rPh sb="9" eb="11">
      <t>カンケイ</t>
    </rPh>
    <rPh sb="13" eb="15">
      <t>ニホン</t>
    </rPh>
    <rPh sb="15" eb="17">
      <t>サンギョウ</t>
    </rPh>
    <rPh sb="17" eb="19">
      <t>キカク</t>
    </rPh>
    <rPh sb="20" eb="21">
      <t>レツ</t>
    </rPh>
    <rPh sb="22" eb="23">
      <t>バン</t>
    </rPh>
    <rPh sb="24" eb="25">
      <t>ダイ</t>
    </rPh>
    <rPh sb="26" eb="27">
      <t>ヒョウ</t>
    </rPh>
    <phoneticPr fontId="1"/>
  </si>
  <si>
    <r>
      <t>①</t>
    </r>
    <r>
      <rPr>
        <sz val="7"/>
        <rFont val="ＭＳ Ｐゴシック"/>
        <family val="3"/>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（該当の無い箇所（④）の場合、及び「事業者番号」は例外です）。年号については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0" eb="12">
      <t>キニュウ</t>
    </rPh>
    <rPh sb="43" eb="45">
      <t>キニュウ</t>
    </rPh>
    <phoneticPr fontId="1"/>
  </si>
  <si>
    <r>
      <t>③</t>
    </r>
    <r>
      <rPr>
        <sz val="7"/>
        <rFont val="ＭＳ Ｐゴシック"/>
        <family val="3"/>
        <charset val="128"/>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</si>
  <si>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r>
      <t>⑥</t>
    </r>
    <r>
      <rPr>
        <sz val="7"/>
        <rFont val="ＭＳ Ｐゴシック"/>
        <family val="3"/>
        <charset val="128"/>
      </rPr>
      <t>    　</t>
    </r>
    <r>
      <rPr>
        <sz val="10.5"/>
        <rFont val="ＭＳ Ｐゴシック"/>
        <family val="3"/>
        <charset val="128"/>
      </rPr>
      <t>損益計算書及び貸借対照表は本様式を使用せず、任意様式で提出も可能です。その場合は、別途添付をお願いします。</t>
    </r>
    <rPh sb="19" eb="20">
      <t>ホン</t>
    </rPh>
    <rPh sb="20" eb="22">
      <t>ヨウシキ</t>
    </rPh>
    <rPh sb="23" eb="25">
      <t>シヨウ</t>
    </rPh>
    <rPh sb="28" eb="30">
      <t>ニンイ</t>
    </rPh>
    <rPh sb="30" eb="32">
      <t>ヨウシキ</t>
    </rPh>
    <rPh sb="33" eb="35">
      <t>テイシュツ</t>
    </rPh>
    <rPh sb="36" eb="38">
      <t>カノウ</t>
    </rPh>
    <rPh sb="43" eb="45">
      <t>バアイ</t>
    </rPh>
    <rPh sb="49" eb="51">
      <t>テンプ</t>
    </rPh>
    <phoneticPr fontId="1"/>
  </si>
  <si>
    <t>財　　務　　諸　　表</t>
    <rPh sb="0" eb="1">
      <t>ザイ</t>
    </rPh>
    <rPh sb="3" eb="4">
      <t>ツトム</t>
    </rPh>
    <rPh sb="6" eb="7">
      <t>ショ</t>
    </rPh>
    <rPh sb="9" eb="10">
      <t>ヒョウ</t>
    </rPh>
    <phoneticPr fontId="1"/>
  </si>
  <si>
    <t>青森運輸支局</t>
    <rPh sb="0" eb="2">
      <t>アオモリ</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</si>
  <si>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</si>
  <si>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</si>
  <si>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</si>
  <si>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</si>
  <si>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</si>
  <si>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埼玉運輸支局</t>
    <rPh sb="0" eb="2">
      <t>サイタマ</t>
    </rPh>
    <phoneticPr fontId="1"/>
  </si>
  <si>
    <t>東京運輸支局</t>
    <rPh sb="0" eb="2">
      <t>トウキョウ</t>
    </rPh>
    <phoneticPr fontId="1"/>
  </si>
  <si>
    <t>神奈川運輸支局</t>
    <rPh sb="0" eb="3">
      <t>カナガワ</t>
    </rPh>
    <phoneticPr fontId="1"/>
  </si>
  <si>
    <t>富山運輸支局</t>
    <rPh sb="0" eb="2">
      <t>トヤマ</t>
    </rPh>
    <phoneticPr fontId="1"/>
  </si>
  <si>
    <t>新潟運輸支局</t>
    <rPh sb="0" eb="2">
      <t>ニイガタ</t>
    </rPh>
    <phoneticPr fontId="1"/>
  </si>
  <si>
    <t>石川運輸支局</t>
    <rPh sb="0" eb="2">
      <t>イシカワ</t>
    </rPh>
    <phoneticPr fontId="1"/>
  </si>
  <si>
    <t>長野運輸支局</t>
    <rPh sb="0" eb="2">
      <t>ナガノ</t>
    </rPh>
    <phoneticPr fontId="1"/>
  </si>
  <si>
    <t>北海道</t>
    <rPh sb="0" eb="3">
      <t>ホッカイドウ</t>
    </rPh>
    <phoneticPr fontId="1"/>
  </si>
  <si>
    <t>運輸局</t>
    <phoneticPr fontId="1"/>
  </si>
  <si>
    <t>東北</t>
    <rPh sb="0" eb="2">
      <t>トウホク</t>
    </rPh>
    <phoneticPr fontId="1"/>
  </si>
  <si>
    <t>関東</t>
    <rPh sb="0" eb="2">
      <t>カントウ</t>
    </rPh>
    <phoneticPr fontId="1"/>
  </si>
  <si>
    <t>北陸信越</t>
    <rPh sb="0" eb="2">
      <t>ホクリク</t>
    </rPh>
    <rPh sb="2" eb="4">
      <t>シンエツ</t>
    </rPh>
    <phoneticPr fontId="1"/>
  </si>
  <si>
    <t>中部</t>
    <rPh sb="0" eb="2">
      <t>チュウブ</t>
    </rPh>
    <phoneticPr fontId="1"/>
  </si>
  <si>
    <t>福井運輸支局</t>
    <rPh sb="0" eb="2">
      <t>フクイ</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</si>
  <si>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</si>
  <si>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</si>
  <si>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</si>
  <si>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</si>
  <si>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京都運輸支局</t>
    <rPh sb="0" eb="2">
      <t>キョウト</t>
    </rPh>
    <phoneticPr fontId="1"/>
  </si>
  <si>
    <t>大阪運輸支局</t>
    <rPh sb="0" eb="2">
      <t>オオサカ</t>
    </rPh>
    <phoneticPr fontId="1"/>
  </si>
  <si>
    <t>奈良運輸支局</t>
    <rPh sb="0" eb="2">
      <t>ナラ</t>
    </rPh>
    <phoneticPr fontId="1"/>
  </si>
  <si>
    <t>和歌山運輸支局</t>
    <rPh sb="0" eb="3">
      <t>ワカヤマ</t>
    </rPh>
    <phoneticPr fontId="1"/>
  </si>
  <si>
    <t>広島運輸支局</t>
    <rPh sb="0" eb="2">
      <t>ヒロシマ</t>
    </rPh>
    <phoneticPr fontId="1"/>
  </si>
  <si>
    <t>山口運輸支局</t>
    <rPh sb="0" eb="2">
      <t>ヤマグチ</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</si>
  <si>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</si>
  <si>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</si>
  <si>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</si>
  <si>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</si>
  <si>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佐賀運輸支局</t>
    <rPh sb="0" eb="2">
      <t>サガ</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</si>
  <si>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</si>
  <si>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</si>
  <si>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</si>
  <si>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</si>
  <si>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</si>
  <si>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神戸</t>
    <rPh sb="0" eb="2">
      <t>コウベ</t>
    </rPh>
    <phoneticPr fontId="1"/>
  </si>
  <si>
    <t>第１号第１表 (共通)</t>
    <phoneticPr fontId="1"/>
  </si>
  <si>
    <r>
      <t>第１号様式</t>
    </r>
    <r>
      <rPr>
        <sz val="11"/>
        <rFont val="ＭＳ Ｐゴシック"/>
        <family val="3"/>
        <charset val="128"/>
      </rPr>
      <t>（第２条関係）（日本産業規格Ａ列４番）第２表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</si>
  <si>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t>事業期間：自（○○○○年○月○日）</t>
    <rPh sb="0" eb="2">
      <t>ジギョウ</t>
    </rPh>
    <rPh sb="2" eb="4">
      <t>キカン</t>
    </rPh>
    <rPh sb="5" eb="6">
      <t>ジ</t>
    </rPh>
    <rPh sb="11" eb="12">
      <t>ネン</t>
    </rPh>
    <rPh sb="13" eb="14">
      <t>ガツ</t>
    </rPh>
    <rPh sb="15" eb="16">
      <t>ニチ</t>
    </rPh>
    <phoneticPr fontId="1"/>
  </si>
  <si>
    <t>事業期間：至（○○○○年○月○日）</t>
    <rPh sb="5" eb="6">
      <t>イタ</t>
    </rPh>
    <phoneticPr fontId="1"/>
  </si>
  <si>
    <t>事業期間：自</t>
    <rPh sb="0" eb="2">
      <t>ジギョウ</t>
    </rPh>
    <rPh sb="2" eb="4">
      <t>キカン</t>
    </rPh>
    <rPh sb="5" eb="6">
      <t>ジ</t>
    </rPh>
    <phoneticPr fontId="1"/>
  </si>
  <si>
    <t>事業期間：至</t>
    <rPh sb="0" eb="2">
      <t>ジギョウ</t>
    </rPh>
    <rPh sb="2" eb="4">
      <t>キカン</t>
    </rPh>
    <rPh sb="5" eb="6">
      <t>イタル</t>
    </rPh>
    <phoneticPr fontId="1"/>
  </si>
  <si>
    <t>事業期間：至</t>
    <rPh sb="0" eb="2">
      <t>ジギョウ</t>
    </rPh>
    <rPh sb="2" eb="4">
      <t>キカン</t>
    </rPh>
    <rPh sb="5" eb="6">
      <t>イタ</t>
    </rPh>
    <phoneticPr fontId="1"/>
  </si>
  <si>
    <t>事業期間：至</t>
    <rPh sb="5" eb="6">
      <t>イタ</t>
    </rPh>
    <phoneticPr fontId="1"/>
  </si>
  <si>
    <t>事業期間：自</t>
    <rPh sb="0" eb="2">
      <t>ジギョウ</t>
    </rPh>
    <phoneticPr fontId="1"/>
  </si>
  <si>
    <t>神戸運輸監理部</t>
    <rPh sb="0" eb="2">
      <t>コウベ</t>
    </rPh>
    <rPh sb="2" eb="4">
      <t>ウンユ</t>
    </rPh>
    <rPh sb="4" eb="6">
      <t>カンリ</t>
    </rPh>
    <rPh sb="6" eb="7">
      <t>ブ</t>
    </rPh>
    <phoneticPr fontId="1"/>
  </si>
  <si>
    <t>事業種別</t>
    <rPh sb="0" eb="2">
      <t>ジギョウ</t>
    </rPh>
    <rPh sb="2" eb="4">
      <t>シュベツ</t>
    </rPh>
    <phoneticPr fontId="1"/>
  </si>
  <si>
    <r>
      <t>②</t>
    </r>
    <r>
      <rPr>
        <sz val="7"/>
        <rFont val="ＭＳ Ｐゴシック"/>
        <family val="3"/>
        <charset val="128"/>
      </rPr>
      <t xml:space="preserve">   　 </t>
    </r>
    <r>
      <rPr>
        <sz val="10.5"/>
        <rFont val="ＭＳ Ｐゴシック"/>
        <family val="3"/>
        <charset val="128"/>
      </rPr>
      <t>「【必ずご記入ください】共通項目」シートにつきましては、全シートに共通的に記入される必須項目となるため、必ず記入をお願いします。また、「事業種別」列については、該当する場合は必ず「○」を選択、該当しない場合は必ず空白のままで対応をお願いします。</t>
    </r>
    <phoneticPr fontId="1"/>
  </si>
  <si>
    <t>日付情報</t>
    <rPh sb="0" eb="2">
      <t>ヒヅケ</t>
    </rPh>
    <rPh sb="2" eb="4">
      <t>ジョウホウ</t>
    </rPh>
    <phoneticPr fontId="1"/>
  </si>
  <si>
    <t>報告年月日（○○○○年○月○日）</t>
    <rPh sb="0" eb="2">
      <t>ホウコク</t>
    </rPh>
    <rPh sb="2" eb="5">
      <t>ネンゲツヒ</t>
    </rPh>
    <phoneticPr fontId="1"/>
  </si>
  <si>
    <t>その他株主資本</t>
    <rPh sb="2" eb="3">
      <t>タ</t>
    </rPh>
    <rPh sb="3" eb="7">
      <t>カブヌシシホン</t>
    </rPh>
    <phoneticPr fontId="1"/>
  </si>
  <si>
    <t>その他有形固定資産</t>
    <rPh sb="2" eb="3">
      <t>タ</t>
    </rPh>
    <rPh sb="3" eb="9">
      <t>ユウケイコテイシサン</t>
    </rPh>
    <phoneticPr fontId="1"/>
  </si>
  <si>
    <t>その他無形固定資産</t>
    <rPh sb="2" eb="3">
      <t>タ</t>
    </rPh>
    <rPh sb="3" eb="5">
      <t>ムケイ</t>
    </rPh>
    <rPh sb="5" eb="7">
      <t>コテイ</t>
    </rPh>
    <rPh sb="7" eb="9">
      <t>シサン</t>
    </rPh>
    <phoneticPr fontId="1"/>
  </si>
  <si>
    <t>その他投資その他の資産</t>
    <rPh sb="2" eb="3">
      <t>タ</t>
    </rPh>
    <rPh sb="3" eb="5">
      <t>トウシ</t>
    </rPh>
    <rPh sb="7" eb="8">
      <t>タ</t>
    </rPh>
    <rPh sb="9" eb="11">
      <t>シサン</t>
    </rPh>
    <phoneticPr fontId="1"/>
  </si>
  <si>
    <t>〈投資その他の資産合計〉</t>
    <phoneticPr fontId="1"/>
  </si>
  <si>
    <t>⑧   本様式を提出する場合は、Excel形式のまま、PDF形式にせず提出してください。</t>
    <rPh sb="4" eb="5">
      <t>ホン</t>
    </rPh>
    <phoneticPr fontId="1"/>
  </si>
  <si>
    <t>⑤      数値の項目を記入する際は、単位は様式中で指定していますので、指定された単位に従って、数値のみ記入をお願いします。</t>
    <rPh sb="13" eb="15">
      <t>キニュウ</t>
    </rPh>
    <rPh sb="53" eb="55">
      <t>キニュウ</t>
    </rPh>
    <phoneticPr fontId="1"/>
  </si>
  <si>
    <t>　　　　４　運送費に係るその他の項については、 車掌、 事務員の給料 ・ 手当等について記載すること。</t>
    <rPh sb="6" eb="9">
      <t>ウンソウヒ</t>
    </rPh>
    <rPh sb="10" eb="11">
      <t>カカ</t>
    </rPh>
    <rPh sb="14" eb="15">
      <t>タ</t>
    </rPh>
    <rPh sb="16" eb="17">
      <t>コウ</t>
    </rPh>
    <rPh sb="24" eb="26">
      <t>シャショウ</t>
    </rPh>
    <rPh sb="28" eb="31">
      <t>ジムイン</t>
    </rPh>
    <rPh sb="32" eb="34">
      <t>キュウリョウ</t>
    </rPh>
    <rPh sb="37" eb="39">
      <t>テアテ</t>
    </rPh>
    <rPh sb="39" eb="40">
      <t>トウ</t>
    </rPh>
    <rPh sb="44" eb="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</si>
</sst>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_ "/>
    <numFmt numFmtId="180" formatCode="#,##0&quot;人&quot;"/>
    <numFmt numFmtId="181" formatCode="#,##0;&quot;△ &quot;#,##0"/>
    <numFmt numFmtId="182" formatCode="#,##0&quot;人月&quot;"/>
    <numFmt numFmtId="183" formatCode="#,##0&quot;人日&quot;"/>
    <numFmt numFmtId="184" formatCode="yyyy&quot;年&quot;m&quot;月&quot;d&quot;日から&quot;"/>
    <numFmt numFmtId="185" formatCode="yyyy&quot;年&quot;m&quot;月&quot;d&quot;日まで&quot;"/>
    <numFmt numFmtId="186" formatCode="yyyy&quot;年&quot;m&quot;月&quot;d&quot;日&quot;;@"/>
    <numFmt numFmtId="187" formatCode="#,##0&quot;株&quot;"/>
    <numFmt numFmtId="188" formatCode="0.0%"/>
    <numFmt numFmtId="189" formatCode="[$-F800]dddd\,\ mmmm\ dd\,\ yyyy"/>
  </numFmts>
  <fonts count="23">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8"/>
      <name val="ＭＳ Ｐゴシック"/>
      <family val="3"/>
      <charset val="128"/>
    </font>
    <font>
      <sz val="10"/>
      <name val="ＭＳ Ｐゴシック"/>
      <family val="3"/>
      <charset val="128"/>
    </font>
    <font>
      <sz val="10"/>
      <color theme="0"/>
      <name val="ＭＳ Ｐゴシック"/>
      <family val="3"/>
      <charset val="128"/>
    </font>
    <font>
      <sz val="10"/>
      <color theme="1"/>
      <name val="ＭＳ Ｐゴシック"/>
      <family val="3"/>
      <charset val="128"/>
    </font>
    <font>
      <sz val="10"/>
      <color rgb="FFFF0000"/>
      <name val="ＭＳ Ｐゴシック"/>
      <family val="3"/>
      <charset val="128"/>
    </font>
    <font>
      <sz val="11"/>
      <color theme="1"/>
      <name val="ＭＳ Ｐゴシック"/>
      <family val="3"/>
      <charset val="128"/>
    </font>
    <font>
      <sz val="8"/>
      <name val="ＭＳ Ｐゴシック"/>
      <family val="3"/>
      <charset val="128"/>
    </font>
    <font>
      <sz val="14"/>
      <name val="ＭＳ Ｐゴシック"/>
      <family val="3"/>
      <charset val="128"/>
    </font>
    <font>
      <b/>
      <sz val="10.5"/>
      <name val="ＭＳ Ｐゴシック"/>
      <family val="3"/>
      <charset val="128"/>
    </font>
    <font>
      <b/>
      <sz val="11"/>
      <name val="ＭＳ Ｐゴシック"/>
      <family val="3"/>
      <charset val="128"/>
    </font>
    <font>
      <sz val="10.5"/>
      <name val="ＭＳ Ｐゴシック"/>
      <family val="3"/>
      <charset val="128"/>
    </font>
    <font>
      <b/>
      <sz val="14"/>
      <name val="ＭＳ Ｐゴシック"/>
      <family val="3"/>
      <charset val="128"/>
    </font>
    <font>
      <sz val="11"/>
      <color rgb="FFFF0000"/>
      <name val="ＭＳ Ｐゴシック"/>
      <family val="3"/>
      <charset val="128"/>
    </font>
    <font>
      <b/>
      <sz val="9"/>
      <color indexed="81"/>
      <name val="MS P ゴシック"/>
      <family val="3"/>
      <charset val="128"/>
    </font>
    <font>
      <u/>
      <sz val="10.5"/>
      <name val="ＭＳ Ｐゴシック"/>
      <family val="3"/>
      <charset val="128"/>
    </font>
    <font>
      <b/>
      <sz val="11"/>
      <color theme="0"/>
      <name val="ＭＳ Ｐゴシック"/>
      <family val="3"/>
      <charset val="128"/>
    </font>
    <font>
      <b/>
      <sz val="22"/>
      <name val="ＭＳ Ｐゴシック"/>
      <family val="3"/>
      <charset val="128"/>
    </font>
    <font>
      <sz val="7"/>
      <name val="ＭＳ Ｐゴシック"/>
      <family val="3"/>
      <charset val="128"/>
    </font>
    <font>
      <sz val="9"/>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rgb="FFFAFA96"/>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double">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medium">
        <color indexed="64"/>
      </right>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381">
    <xf numFmtId="0" fontId="0" fillId="0" borderId="0" xfId="0"/>
    <xf numFmtId="0" fontId="0" fillId="0" borderId="0" xfId="0" applyProtection="1">
      <protection locked="0"/>
    </xf>
    <xf numFmtId="0" fontId="0" fillId="0" borderId="0" xfId="0" applyAlignment="1" applyProtection="1">
      <alignment horizontal="left"/>
      <protection locked="0"/>
    </xf>
    <xf numFmtId="178" fontId="0" fillId="8" borderId="1" xfId="1" applyNumberFormat="1" applyFont="1" applyFill="1" applyBorder="1" applyAlignment="1" applyProtection="1">
      <alignment vertical="center" shrinkToFit="1"/>
      <protection locked="0"/>
    </xf>
    <xf numFmtId="187" fontId="0" fillId="8" borderId="1" xfId="1" applyNumberFormat="1" applyFont="1" applyFill="1" applyBorder="1" applyAlignment="1" applyProtection="1">
      <alignment vertical="center" shrinkToFit="1"/>
      <protection locked="0"/>
    </xf>
    <xf numFmtId="188" fontId="0" fillId="8" borderId="1" xfId="1" applyNumberFormat="1" applyFont="1" applyFill="1" applyBorder="1" applyAlignment="1" applyProtection="1">
      <alignment vertical="center" shrinkToFit="1"/>
      <protection locked="0"/>
    </xf>
    <xf numFmtId="180" fontId="0" fillId="8" borderId="1" xfId="1" applyNumberFormat="1" applyFont="1" applyFill="1" applyBorder="1" applyAlignment="1" applyProtection="1">
      <alignment vertical="center" shrinkToFit="1"/>
      <protection locked="0"/>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vertical="center" shrinkToFit="1"/>
    </xf>
    <xf numFmtId="0" fontId="5" fillId="0" borderId="33" xfId="0" applyFont="1" applyBorder="1" applyAlignment="1">
      <alignment horizontal="right" vertical="center" shrinkToFit="1"/>
    </xf>
    <xf numFmtId="0" fontId="15" fillId="0" borderId="0" xfId="0" applyFont="1" applyAlignment="1">
      <alignment horizontal="center"/>
    </xf>
    <xf numFmtId="0" fontId="0" fillId="0" borderId="1" xfId="0" applyBorder="1" applyAlignment="1">
      <alignment horizontal="center" vertical="center"/>
    </xf>
    <xf numFmtId="0" fontId="5" fillId="0" borderId="0" xfId="0" applyFont="1" applyAlignment="1">
      <alignment horizontal="right" vertical="center" shrinkToFit="1"/>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49" fontId="0" fillId="7" borderId="22" xfId="0" applyNumberFormat="1" applyFill="1" applyBorder="1" applyAlignment="1">
      <alignment horizontal="left" vertical="center"/>
    </xf>
    <xf numFmtId="179" fontId="0" fillId="0" borderId="0" xfId="0" applyNumberFormat="1" applyAlignment="1">
      <alignment horizontal="center" vertical="center" shrinkToFit="1"/>
    </xf>
    <xf numFmtId="179" fontId="0" fillId="0" borderId="0" xfId="0" applyNumberFormat="1" applyAlignment="1">
      <alignment horizontal="right" vertical="center" shrinkToFit="1"/>
    </xf>
    <xf numFmtId="0" fontId="0" fillId="0" borderId="0" xfId="0" applyAlignment="1">
      <alignment vertical="center" shrinkToFit="1"/>
    </xf>
    <xf numFmtId="184" fontId="0" fillId="7" borderId="22" xfId="0" applyNumberFormat="1" applyFill="1" applyBorder="1" applyAlignment="1">
      <alignment horizontal="right" vertical="center"/>
    </xf>
    <xf numFmtId="0" fontId="0" fillId="0" borderId="0" xfId="0" applyAlignment="1" applyProtection="1">
      <alignment vertical="center"/>
      <protection locked="0"/>
    </xf>
    <xf numFmtId="185" fontId="0" fillId="7" borderId="22" xfId="0" applyNumberFormat="1" applyFill="1" applyBorder="1" applyAlignment="1">
      <alignment horizontal="right" vertical="center"/>
    </xf>
    <xf numFmtId="0" fontId="0" fillId="0" borderId="0" xfId="0" applyAlignment="1">
      <alignment horizontal="left" vertical="center"/>
    </xf>
    <xf numFmtId="0" fontId="0" fillId="7" borderId="22" xfId="0" applyFill="1" applyBorder="1" applyAlignment="1">
      <alignment horizontal="left" vertical="center"/>
    </xf>
    <xf numFmtId="0" fontId="0" fillId="0" borderId="0" xfId="0" applyAlignment="1">
      <alignment shrinkToFit="1"/>
    </xf>
    <xf numFmtId="0" fontId="0" fillId="0" borderId="76" xfId="0" applyBorder="1" applyAlignment="1">
      <alignment horizontal="center" vertical="center"/>
    </xf>
    <xf numFmtId="178" fontId="0" fillId="0" borderId="82" xfId="0" applyNumberFormat="1" applyBorder="1" applyAlignment="1">
      <alignment vertical="center" shrinkToFit="1"/>
    </xf>
    <xf numFmtId="178" fontId="0" fillId="8" borderId="9" xfId="0" applyNumberFormat="1" applyFill="1" applyBorder="1" applyAlignment="1" applyProtection="1">
      <alignment vertical="center" shrinkToFit="1"/>
      <protection locked="0"/>
    </xf>
    <xf numFmtId="178" fontId="0" fillId="0" borderId="83" xfId="0" applyNumberFormat="1" applyBorder="1" applyAlignment="1">
      <alignment vertical="center" shrinkToFit="1"/>
    </xf>
    <xf numFmtId="178" fontId="0" fillId="0" borderId="0" xfId="0" applyNumberFormat="1" applyAlignment="1">
      <alignment vertical="center" shrinkToFit="1"/>
    </xf>
    <xf numFmtId="178" fontId="0" fillId="8" borderId="1" xfId="0" applyNumberFormat="1" applyFill="1" applyBorder="1" applyAlignment="1" applyProtection="1">
      <alignment vertical="center" shrinkToFit="1"/>
      <protection locked="0"/>
    </xf>
    <xf numFmtId="178" fontId="0" fillId="7" borderId="1" xfId="0" applyNumberFormat="1" applyFill="1" applyBorder="1" applyAlignment="1">
      <alignment vertical="center" shrinkToFit="1"/>
    </xf>
    <xf numFmtId="178" fontId="0" fillId="8" borderId="5" xfId="0" applyNumberFormat="1" applyFill="1" applyBorder="1" applyAlignment="1" applyProtection="1">
      <alignment vertical="center" shrinkToFit="1"/>
      <protection locked="0"/>
    </xf>
    <xf numFmtId="178" fontId="0" fillId="0" borderId="80" xfId="0" applyNumberFormat="1" applyBorder="1" applyAlignment="1">
      <alignment vertical="center" shrinkToFit="1"/>
    </xf>
    <xf numFmtId="178" fontId="0" fillId="0" borderId="1" xfId="0" applyNumberFormat="1" applyBorder="1" applyAlignment="1">
      <alignment vertical="center" shrinkToFit="1"/>
    </xf>
    <xf numFmtId="178" fontId="0" fillId="0" borderId="5" xfId="0" applyNumberFormat="1" applyBorder="1" applyAlignment="1">
      <alignment vertical="center" shrinkToFit="1"/>
    </xf>
    <xf numFmtId="182" fontId="0" fillId="8" borderId="1" xfId="0" applyNumberFormat="1" applyFill="1" applyBorder="1" applyAlignment="1" applyProtection="1">
      <alignment vertical="center" shrinkToFit="1"/>
      <protection locked="0"/>
    </xf>
    <xf numFmtId="182" fontId="0" fillId="7" borderId="1" xfId="0" applyNumberFormat="1" applyFill="1" applyBorder="1" applyAlignment="1">
      <alignment vertical="center" shrinkToFit="1"/>
    </xf>
    <xf numFmtId="182" fontId="0" fillId="8" borderId="5" xfId="0" applyNumberFormat="1" applyFill="1" applyBorder="1" applyAlignment="1" applyProtection="1">
      <alignment vertical="center" shrinkToFit="1"/>
      <protection locked="0"/>
    </xf>
    <xf numFmtId="180" fontId="0" fillId="0" borderId="0" xfId="0" applyNumberFormat="1" applyAlignment="1">
      <alignment vertical="center" shrinkToFit="1"/>
    </xf>
    <xf numFmtId="183" fontId="0" fillId="8" borderId="1" xfId="0" applyNumberFormat="1" applyFill="1" applyBorder="1" applyAlignment="1" applyProtection="1">
      <alignment vertical="center" shrinkToFit="1"/>
      <protection locked="0"/>
    </xf>
    <xf numFmtId="183" fontId="0" fillId="7" borderId="1" xfId="0" applyNumberFormat="1" applyFill="1" applyBorder="1" applyAlignment="1">
      <alignment vertical="center" shrinkToFit="1"/>
    </xf>
    <xf numFmtId="183" fontId="0" fillId="8" borderId="5" xfId="0" applyNumberFormat="1" applyFill="1" applyBorder="1" applyAlignment="1" applyProtection="1">
      <alignment vertical="center" shrinkToFit="1"/>
      <protection locked="0"/>
    </xf>
    <xf numFmtId="178" fontId="0" fillId="8" borderId="53" xfId="0" applyNumberFormat="1" applyFill="1" applyBorder="1" applyAlignment="1" applyProtection="1">
      <alignment vertical="center" shrinkToFit="1"/>
      <protection locked="0"/>
    </xf>
    <xf numFmtId="178" fontId="0" fillId="7" borderId="53" xfId="0" applyNumberFormat="1" applyFill="1" applyBorder="1" applyAlignment="1">
      <alignment vertical="center" shrinkToFit="1"/>
    </xf>
    <xf numFmtId="178" fontId="0" fillId="8" borderId="12" xfId="0" applyNumberFormat="1" applyFill="1" applyBorder="1" applyAlignment="1" applyProtection="1">
      <alignment vertical="center" shrinkToFit="1"/>
      <protection locked="0"/>
    </xf>
    <xf numFmtId="178" fontId="0" fillId="0" borderId="81" xfId="0" applyNumberFormat="1" applyBorder="1" applyAlignment="1">
      <alignment vertical="center" shrinkToFit="1"/>
    </xf>
    <xf numFmtId="178" fontId="0" fillId="0" borderId="36" xfId="0" applyNumberFormat="1" applyBorder="1" applyAlignment="1">
      <alignment vertical="center" shrinkToFit="1"/>
    </xf>
    <xf numFmtId="178" fontId="0" fillId="0" borderId="79" xfId="0" applyNumberFormat="1" applyBorder="1" applyAlignment="1">
      <alignment vertical="center" shrinkToFit="1"/>
    </xf>
    <xf numFmtId="177" fontId="0" fillId="0" borderId="0" xfId="0" applyNumberFormat="1" applyAlignment="1">
      <alignment vertical="center"/>
    </xf>
    <xf numFmtId="178" fontId="0" fillId="8" borderId="5" xfId="0" applyNumberFormat="1" applyFill="1" applyBorder="1" applyAlignment="1" applyProtection="1">
      <alignment horizontal="right" vertical="center" shrinkToFit="1"/>
      <protection locked="0"/>
    </xf>
    <xf numFmtId="178" fontId="0" fillId="8" borderId="74" xfId="0" applyNumberFormat="1" applyFill="1" applyBorder="1" applyAlignment="1" applyProtection="1">
      <alignment horizontal="right" vertical="center" shrinkToFit="1"/>
      <protection locked="0"/>
    </xf>
    <xf numFmtId="178" fontId="0" fillId="8" borderId="66" xfId="0" applyNumberFormat="1" applyFill="1" applyBorder="1" applyAlignment="1" applyProtection="1">
      <alignment horizontal="right" vertical="center" shrinkToFit="1"/>
      <protection locked="0"/>
    </xf>
    <xf numFmtId="178" fontId="0" fillId="8" borderId="84" xfId="0" applyNumberFormat="1" applyFill="1" applyBorder="1" applyAlignment="1" applyProtection="1">
      <alignment horizontal="right" vertical="center" shrinkToFit="1"/>
      <protection locked="0"/>
    </xf>
    <xf numFmtId="0" fontId="0" fillId="0" borderId="0" xfId="0" applyAlignment="1" applyProtection="1">
      <alignment horizontal="center" vertical="center"/>
      <protection locked="0"/>
    </xf>
    <xf numFmtId="0" fontId="0" fillId="8" borderId="1" xfId="0" applyFill="1" applyBorder="1" applyAlignment="1" applyProtection="1">
      <alignment vertical="center" shrinkToFit="1"/>
      <protection locked="0"/>
    </xf>
    <xf numFmtId="0" fontId="0" fillId="8" borderId="1" xfId="0" applyFill="1" applyBorder="1" applyAlignment="1" applyProtection="1">
      <alignment vertical="center"/>
      <protection locked="0"/>
    </xf>
    <xf numFmtId="0" fontId="0" fillId="8" borderId="74" xfId="0" applyFill="1" applyBorder="1" applyAlignment="1" applyProtection="1">
      <alignment vertical="center" shrinkToFit="1"/>
      <protection locked="0"/>
    </xf>
    <xf numFmtId="189" fontId="0" fillId="8" borderId="74" xfId="0" applyNumberFormat="1" applyFill="1" applyBorder="1" applyAlignment="1" applyProtection="1">
      <alignment vertical="center" shrinkToFit="1"/>
      <protection locked="0"/>
    </xf>
    <xf numFmtId="49" fontId="0" fillId="8" borderId="74" xfId="0" applyNumberFormat="1" applyFill="1" applyBorder="1" applyAlignment="1" applyProtection="1">
      <alignment vertical="center" shrinkToFit="1"/>
      <protection locked="0"/>
    </xf>
    <xf numFmtId="0" fontId="0" fillId="8" borderId="77" xfId="0" applyFill="1" applyBorder="1" applyAlignment="1" applyProtection="1">
      <alignment vertical="center" shrinkToFit="1"/>
      <protection locked="0"/>
    </xf>
    <xf numFmtId="0" fontId="0" fillId="8" borderId="1" xfId="0" applyFill="1" applyBorder="1" applyAlignment="1" applyProtection="1">
      <alignment horizontal="distributed" vertical="center" shrinkToFit="1"/>
      <protection locked="0"/>
    </xf>
    <xf numFmtId="176" fontId="0" fillId="8" borderId="1" xfId="0" applyNumberFormat="1" applyFill="1" applyBorder="1" applyAlignment="1" applyProtection="1">
      <alignment horizontal="right" vertical="center" shrinkToFit="1"/>
      <protection locked="0"/>
    </xf>
    <xf numFmtId="0" fontId="0" fillId="8" borderId="1" xfId="0" applyFill="1" applyBorder="1" applyAlignment="1" applyProtection="1">
      <alignment horizontal="left" vertical="center" shrinkToFit="1"/>
      <protection locked="0"/>
    </xf>
    <xf numFmtId="176" fontId="0" fillId="8" borderId="46" xfId="0" applyNumberFormat="1" applyFill="1" applyBorder="1" applyAlignment="1" applyProtection="1">
      <alignment horizontal="right" vertical="center" shrinkToFit="1"/>
      <protection locked="0"/>
    </xf>
    <xf numFmtId="176" fontId="0" fillId="8" borderId="2" xfId="0" applyNumberFormat="1" applyFill="1" applyBorder="1" applyAlignment="1" applyProtection="1">
      <alignment horizontal="right" vertical="center" shrinkToFit="1"/>
      <protection locked="0"/>
    </xf>
    <xf numFmtId="176" fontId="0" fillId="8" borderId="76" xfId="0" applyNumberFormat="1" applyFill="1" applyBorder="1" applyAlignment="1" applyProtection="1">
      <alignment horizontal="right" vertical="center" shrinkToFit="1"/>
      <protection locked="0"/>
    </xf>
    <xf numFmtId="176" fontId="0" fillId="8" borderId="1" xfId="0" applyNumberFormat="1" applyFill="1" applyBorder="1" applyAlignment="1" applyProtection="1">
      <alignment horizontal="right" shrinkToFit="1"/>
      <protection locked="0"/>
    </xf>
    <xf numFmtId="176" fontId="0" fillId="8" borderId="89" xfId="0" applyNumberFormat="1" applyFill="1" applyBorder="1" applyAlignment="1" applyProtection="1">
      <alignment vertical="center" shrinkToFit="1"/>
      <protection locked="0"/>
    </xf>
    <xf numFmtId="176" fontId="0" fillId="8" borderId="92" xfId="0" applyNumberFormat="1" applyFill="1" applyBorder="1" applyAlignment="1" applyProtection="1">
      <alignment vertical="center" shrinkToFit="1"/>
      <protection locked="0"/>
    </xf>
    <xf numFmtId="176" fontId="0" fillId="8" borderId="16" xfId="0" applyNumberFormat="1" applyFill="1" applyBorder="1" applyAlignment="1" applyProtection="1">
      <alignment vertical="center" shrinkToFit="1"/>
      <protection locked="0"/>
    </xf>
    <xf numFmtId="0" fontId="0" fillId="0" borderId="0" xfId="0" applyAlignment="1" applyProtection="1">
      <alignment horizontal="center"/>
      <protection locked="0"/>
    </xf>
    <xf numFmtId="0" fontId="0" fillId="7" borderId="6" xfId="0" applyFill="1" applyBorder="1" applyAlignment="1">
      <alignment vertical="center"/>
    </xf>
    <xf numFmtId="49" fontId="0" fillId="7" borderId="1" xfId="0" applyNumberFormat="1" applyFill="1" applyBorder="1" applyAlignment="1">
      <alignment vertical="center"/>
    </xf>
    <xf numFmtId="179" fontId="0" fillId="0" borderId="0" xfId="0" applyNumberFormat="1" applyAlignment="1">
      <alignment vertical="center" shrinkToFit="1"/>
    </xf>
    <xf numFmtId="178" fontId="0" fillId="8" borderId="19" xfId="0" applyNumberFormat="1" applyFill="1" applyBorder="1" applyAlignment="1" applyProtection="1">
      <alignment vertical="center" shrinkToFit="1"/>
      <protection locked="0"/>
    </xf>
    <xf numFmtId="178" fontId="0" fillId="8" borderId="74" xfId="0" applyNumberFormat="1" applyFill="1" applyBorder="1" applyAlignment="1" applyProtection="1">
      <alignment vertical="center" shrinkToFit="1"/>
      <protection locked="0"/>
    </xf>
    <xf numFmtId="178" fontId="0" fillId="0" borderId="74" xfId="0" applyNumberFormat="1" applyBorder="1" applyAlignment="1">
      <alignment vertical="center" shrinkToFit="1"/>
    </xf>
    <xf numFmtId="178" fontId="0" fillId="7" borderId="74" xfId="0" applyNumberFormat="1" applyFill="1" applyBorder="1" applyAlignment="1">
      <alignment vertical="center" shrinkToFit="1"/>
    </xf>
    <xf numFmtId="178" fontId="0" fillId="0" borderId="77" xfId="0" applyNumberFormat="1" applyBorder="1" applyAlignment="1">
      <alignment vertical="center" shrinkToFit="1"/>
    </xf>
    <xf numFmtId="182" fontId="0" fillId="0" borderId="80" xfId="0" applyNumberFormat="1" applyBorder="1" applyAlignment="1">
      <alignment vertical="center" shrinkToFit="1"/>
    </xf>
    <xf numFmtId="183" fontId="0" fillId="0" borderId="80" xfId="0" applyNumberFormat="1" applyBorder="1" applyAlignment="1">
      <alignment vertical="center" shrinkToFit="1"/>
    </xf>
    <xf numFmtId="0" fontId="0" fillId="7" borderId="30" xfId="0" applyFill="1" applyBorder="1" applyAlignment="1">
      <alignment vertical="center"/>
    </xf>
    <xf numFmtId="0" fontId="0" fillId="7" borderId="29" xfId="0" applyFill="1" applyBorder="1" applyAlignment="1">
      <alignment vertical="center"/>
    </xf>
    <xf numFmtId="0" fontId="0" fillId="7" borderId="4" xfId="0" applyFill="1" applyBorder="1" applyAlignment="1">
      <alignment vertical="center"/>
    </xf>
    <xf numFmtId="0" fontId="0" fillId="7" borderId="28" xfId="0" applyFill="1" applyBorder="1" applyAlignment="1">
      <alignment vertical="center"/>
    </xf>
    <xf numFmtId="0" fontId="0" fillId="7" borderId="5" xfId="0" applyFill="1" applyBorder="1" applyAlignment="1">
      <alignment vertical="center"/>
    </xf>
    <xf numFmtId="0" fontId="0" fillId="7" borderId="32" xfId="0" applyFill="1" applyBorder="1" applyAlignment="1">
      <alignment vertical="center"/>
    </xf>
    <xf numFmtId="0" fontId="0" fillId="7" borderId="39" xfId="0" applyFill="1" applyBorder="1" applyAlignment="1">
      <alignment vertical="center"/>
    </xf>
    <xf numFmtId="0" fontId="0" fillId="7" borderId="37" xfId="0" applyFill="1" applyBorder="1" applyAlignment="1">
      <alignment vertical="center"/>
    </xf>
    <xf numFmtId="0" fontId="0" fillId="7" borderId="38" xfId="0" applyFill="1" applyBorder="1" applyAlignment="1">
      <alignment vertical="center"/>
    </xf>
    <xf numFmtId="0" fontId="0" fillId="7" borderId="6" xfId="0"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vertical="center"/>
    </xf>
    <xf numFmtId="0" fontId="0" fillId="0" borderId="73" xfId="0" applyBorder="1" applyAlignment="1">
      <alignment vertical="center"/>
    </xf>
    <xf numFmtId="0" fontId="0" fillId="0" borderId="20" xfId="0" applyBorder="1" applyAlignment="1">
      <alignment vertical="center"/>
    </xf>
    <xf numFmtId="0" fontId="0" fillId="0" borderId="1" xfId="0" applyBorder="1" applyAlignment="1">
      <alignment vertical="center"/>
    </xf>
    <xf numFmtId="0" fontId="0" fillId="7" borderId="74" xfId="0" applyFill="1" applyBorder="1" applyAlignment="1">
      <alignment vertical="center" shrinkToFit="1"/>
    </xf>
    <xf numFmtId="0" fontId="0" fillId="7" borderId="32" xfId="0" applyFill="1" applyBorder="1" applyAlignment="1">
      <alignment horizontal="left" vertical="center"/>
    </xf>
    <xf numFmtId="0" fontId="0" fillId="7" borderId="7" xfId="0" applyFill="1" applyBorder="1" applyAlignment="1">
      <alignment vertical="center"/>
    </xf>
    <xf numFmtId="0" fontId="0" fillId="0" borderId="1" xfId="0" applyBorder="1" applyAlignment="1">
      <alignment horizontal="left" vertical="center"/>
    </xf>
    <xf numFmtId="0" fontId="0" fillId="0" borderId="76" xfId="0" applyBorder="1" applyAlignment="1">
      <alignment vertical="center"/>
    </xf>
    <xf numFmtId="0" fontId="19" fillId="5" borderId="1" xfId="0" applyFont="1" applyFill="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vertical="center"/>
    </xf>
    <xf numFmtId="0" fontId="0" fillId="0" borderId="24" xfId="0" applyBorder="1" applyAlignment="1">
      <alignment vertical="center"/>
    </xf>
    <xf numFmtId="0" fontId="0" fillId="0" borderId="0" xfId="0" applyAlignment="1">
      <alignment horizontal="right"/>
    </xf>
    <xf numFmtId="184" fontId="0" fillId="0" borderId="0" xfId="0" applyNumberFormat="1" applyAlignment="1">
      <alignment horizontal="right" vertical="center"/>
    </xf>
    <xf numFmtId="185" fontId="0" fillId="0" borderId="0" xfId="0" applyNumberFormat="1" applyAlignment="1">
      <alignment horizontal="right" vertical="center"/>
    </xf>
    <xf numFmtId="184" fontId="0" fillId="0" borderId="22" xfId="0" applyNumberFormat="1" applyBorder="1" applyAlignment="1">
      <alignment horizontal="right" vertical="center"/>
    </xf>
    <xf numFmtId="185" fontId="0" fillId="0" borderId="22" xfId="0" applyNumberFormat="1" applyBorder="1" applyAlignment="1">
      <alignment horizontal="right" vertical="center"/>
    </xf>
    <xf numFmtId="0" fontId="0" fillId="0" borderId="22" xfId="0" applyBorder="1" applyAlignment="1">
      <alignment horizontal="left" vertical="center"/>
    </xf>
    <xf numFmtId="0" fontId="0" fillId="0" borderId="3" xfId="0" applyBorder="1" applyAlignment="1">
      <alignment horizontal="center" vertical="center" wrapText="1"/>
    </xf>
    <xf numFmtId="180" fontId="0" fillId="0" borderId="0" xfId="0" applyNumberFormat="1" applyAlignment="1">
      <alignment horizontal="center" vertical="center" shrinkToFit="1"/>
    </xf>
    <xf numFmtId="9" fontId="0" fillId="0" borderId="1" xfId="0" applyNumberFormat="1" applyBorder="1" applyAlignment="1">
      <alignment horizontal="center" vertical="center"/>
    </xf>
    <xf numFmtId="0" fontId="0" fillId="0" borderId="0" xfId="0" applyAlignment="1">
      <alignment horizontal="center" vertical="center" shrinkToFit="1"/>
    </xf>
    <xf numFmtId="179" fontId="0" fillId="0" borderId="1" xfId="0" applyNumberFormat="1" applyBorder="1" applyAlignment="1">
      <alignment horizontal="center" vertical="center" shrinkToFit="1"/>
    </xf>
    <xf numFmtId="49" fontId="0" fillId="7" borderId="1" xfId="0" applyNumberFormat="1" applyFill="1" applyBorder="1" applyAlignment="1">
      <alignment horizontal="right" vertical="center" shrinkToFit="1"/>
    </xf>
    <xf numFmtId="49" fontId="0" fillId="7" borderId="0" xfId="0" applyNumberFormat="1" applyFill="1" applyAlignment="1">
      <alignment horizontal="right" vertical="center" shrinkToFit="1"/>
    </xf>
    <xf numFmtId="0" fontId="20" fillId="0" borderId="0" xfId="0" applyFont="1" applyAlignment="1">
      <alignment horizontal="center" vertical="center"/>
    </xf>
    <xf numFmtId="186" fontId="0" fillId="7" borderId="22" xfId="0" applyNumberFormat="1" applyFill="1" applyBorder="1" applyAlignment="1">
      <alignment vertical="center"/>
    </xf>
    <xf numFmtId="186" fontId="0" fillId="0" borderId="0" xfId="0" applyNumberFormat="1" applyAlignment="1">
      <alignment vertical="center"/>
    </xf>
    <xf numFmtId="0" fontId="0" fillId="7" borderId="31" xfId="0" applyFill="1" applyBorder="1" applyAlignment="1">
      <alignment vertical="center"/>
    </xf>
    <xf numFmtId="0" fontId="0" fillId="0" borderId="19" xfId="0" applyBorder="1" applyAlignment="1">
      <alignment horizontal="center" vertical="center"/>
    </xf>
    <xf numFmtId="178" fontId="0" fillId="0" borderId="5" xfId="0" applyNumberFormat="1" applyBorder="1" applyAlignment="1">
      <alignment horizontal="right" vertical="center" shrinkToFit="1"/>
    </xf>
    <xf numFmtId="178" fontId="0" fillId="0" borderId="74" xfId="0" applyNumberFormat="1" applyBorder="1" applyAlignment="1">
      <alignment horizontal="right" vertical="center" shrinkToFit="1"/>
    </xf>
    <xf numFmtId="0" fontId="0" fillId="7" borderId="24" xfId="0" applyFill="1" applyBorder="1" applyAlignment="1">
      <alignment vertical="center"/>
    </xf>
    <xf numFmtId="0" fontId="0" fillId="7" borderId="17" xfId="0" applyFill="1" applyBorder="1" applyAlignment="1">
      <alignment vertical="center"/>
    </xf>
    <xf numFmtId="178" fontId="0" fillId="0" borderId="16" xfId="0" applyNumberFormat="1" applyBorder="1" applyAlignment="1">
      <alignment horizontal="right" vertical="center" shrinkToFit="1"/>
    </xf>
    <xf numFmtId="178" fontId="0" fillId="0" borderId="44" xfId="0" applyNumberFormat="1" applyBorder="1" applyAlignment="1">
      <alignment horizontal="right" vertical="center" shrinkToFit="1"/>
    </xf>
    <xf numFmtId="0" fontId="0" fillId="7" borderId="43" xfId="0" applyFill="1" applyBorder="1" applyAlignment="1">
      <alignment vertical="center"/>
    </xf>
    <xf numFmtId="0" fontId="0" fillId="7" borderId="42" xfId="0" applyFill="1" applyBorder="1" applyAlignment="1">
      <alignment vertical="center"/>
    </xf>
    <xf numFmtId="0" fontId="0" fillId="7" borderId="34" xfId="0" applyFill="1" applyBorder="1" applyAlignment="1">
      <alignment vertical="center"/>
    </xf>
    <xf numFmtId="0" fontId="0" fillId="7" borderId="40" xfId="0" applyFill="1" applyBorder="1" applyAlignment="1">
      <alignment vertical="center"/>
    </xf>
    <xf numFmtId="178" fontId="0" fillId="0" borderId="64" xfId="0" applyNumberFormat="1" applyBorder="1" applyAlignment="1">
      <alignment horizontal="right" vertical="center" shrinkToFit="1"/>
    </xf>
    <xf numFmtId="178" fontId="0" fillId="0" borderId="85" xfId="0" applyNumberFormat="1" applyBorder="1" applyAlignment="1">
      <alignment horizontal="right" vertical="center" shrinkToFit="1"/>
    </xf>
    <xf numFmtId="0" fontId="16" fillId="0" borderId="0" xfId="0" applyFont="1" applyAlignment="1">
      <alignment vertical="center" shrinkToFit="1"/>
    </xf>
    <xf numFmtId="0" fontId="16" fillId="0" borderId="0" xfId="0" applyFont="1" applyAlignment="1">
      <alignment horizontal="center" vertical="center" shrinkToFit="1"/>
    </xf>
    <xf numFmtId="0" fontId="0" fillId="0" borderId="0" xfId="0" applyAlignment="1">
      <alignment horizontal="left"/>
    </xf>
    <xf numFmtId="0" fontId="10" fillId="0" borderId="4" xfId="0" applyFont="1" applyBorder="1" applyAlignment="1">
      <alignment horizontal="center"/>
    </xf>
    <xf numFmtId="0" fontId="10" fillId="0" borderId="4" xfId="0" applyFont="1" applyBorder="1"/>
    <xf numFmtId="176" fontId="0" fillId="0" borderId="1" xfId="0" applyNumberFormat="1" applyBorder="1" applyAlignment="1">
      <alignment horizontal="right" vertical="center" shrinkToFit="1"/>
    </xf>
    <xf numFmtId="0" fontId="10" fillId="0" borderId="7" xfId="0" applyFont="1" applyBorder="1"/>
    <xf numFmtId="0" fontId="10" fillId="0" borderId="4" xfId="0" applyFont="1" applyBorder="1" applyAlignment="1">
      <alignment horizontal="center" vertical="top"/>
    </xf>
    <xf numFmtId="0" fontId="10" fillId="0" borderId="4" xfId="0" applyFont="1" applyBorder="1" applyAlignment="1">
      <alignment vertical="top"/>
    </xf>
    <xf numFmtId="0" fontId="10" fillId="0" borderId="7" xfId="0" applyFont="1" applyBorder="1" applyAlignment="1">
      <alignment vertical="top"/>
    </xf>
    <xf numFmtId="0" fontId="0" fillId="0" borderId="1" xfId="0" applyBorder="1" applyAlignment="1">
      <alignment horizontal="distributed" vertical="center"/>
    </xf>
    <xf numFmtId="176" fontId="0" fillId="0" borderId="3" xfId="0" applyNumberFormat="1" applyBorder="1" applyAlignment="1">
      <alignment horizontal="right" vertical="center" shrinkToFit="1"/>
    </xf>
    <xf numFmtId="0" fontId="10" fillId="0" borderId="17" xfId="0" applyFont="1" applyBorder="1" applyAlignment="1">
      <alignment horizontal="center" vertical="top"/>
    </xf>
    <xf numFmtId="176" fontId="0" fillId="0" borderId="53" xfId="0" applyNumberFormat="1" applyBorder="1" applyAlignment="1">
      <alignment horizontal="right" vertical="center" shrinkToFit="1"/>
    </xf>
    <xf numFmtId="0" fontId="10" fillId="0" borderId="17" xfId="0" applyFont="1" applyBorder="1" applyAlignment="1">
      <alignment vertical="top"/>
    </xf>
    <xf numFmtId="0" fontId="10" fillId="0" borderId="15" xfId="0" applyFont="1" applyBorder="1" applyAlignment="1">
      <alignment vertical="top"/>
    </xf>
    <xf numFmtId="0" fontId="10" fillId="0" borderId="47" xfId="0" applyFont="1" applyBorder="1" applyAlignment="1">
      <alignment horizontal="center" vertical="top"/>
    </xf>
    <xf numFmtId="0" fontId="10" fillId="0" borderId="47" xfId="0" applyFont="1" applyBorder="1" applyAlignment="1">
      <alignment vertical="top"/>
    </xf>
    <xf numFmtId="0" fontId="10" fillId="0" borderId="13" xfId="0" applyFont="1" applyBorder="1" applyAlignment="1">
      <alignment horizontal="center" vertical="top"/>
    </xf>
    <xf numFmtId="0" fontId="10" fillId="0" borderId="13" xfId="0" applyFont="1" applyBorder="1" applyAlignment="1">
      <alignment vertical="top"/>
    </xf>
    <xf numFmtId="0" fontId="10" fillId="0" borderId="11" xfId="0" applyFont="1" applyBorder="1" applyAlignment="1">
      <alignment vertical="top"/>
    </xf>
    <xf numFmtId="176" fontId="0" fillId="0" borderId="2" xfId="0" applyNumberFormat="1" applyBorder="1" applyAlignment="1">
      <alignment horizontal="right" vertical="center" shrinkToFit="1"/>
    </xf>
    <xf numFmtId="0" fontId="10" fillId="0" borderId="54" xfId="0" applyFont="1" applyBorder="1"/>
    <xf numFmtId="0" fontId="10" fillId="0" borderId="87" xfId="0" applyFont="1" applyBorder="1" applyAlignment="1">
      <alignment vertical="top"/>
    </xf>
    <xf numFmtId="0" fontId="0" fillId="0" borderId="0" xfId="0" applyAlignment="1">
      <alignment horizontal="center" vertical="center" wrapText="1"/>
    </xf>
    <xf numFmtId="0" fontId="10" fillId="0" borderId="0" xfId="0" applyFont="1" applyAlignment="1">
      <alignment horizontal="center" vertical="top"/>
    </xf>
    <xf numFmtId="0" fontId="10" fillId="0" borderId="0" xfId="0" applyFont="1" applyAlignment="1">
      <alignment vertical="top"/>
    </xf>
    <xf numFmtId="0" fontId="0" fillId="0" borderId="0" xfId="0" applyAlignment="1">
      <alignment horizontal="center"/>
    </xf>
    <xf numFmtId="0" fontId="11" fillId="0" borderId="0" xfId="0" applyFont="1" applyAlignment="1">
      <alignment horizontal="center" vertical="center"/>
    </xf>
    <xf numFmtId="0" fontId="0" fillId="0" borderId="33" xfId="0" applyBorder="1" applyAlignment="1">
      <alignment vertical="center" shrinkToFit="1"/>
    </xf>
    <xf numFmtId="0" fontId="0" fillId="0" borderId="55" xfId="0" applyBorder="1"/>
    <xf numFmtId="0" fontId="0" fillId="0" borderId="57" xfId="0" applyBorder="1" applyAlignment="1">
      <alignment horizontal="center" vertical="center"/>
    </xf>
    <xf numFmtId="176" fontId="0" fillId="0" borderId="9" xfId="0" applyNumberFormat="1" applyBorder="1" applyAlignment="1">
      <alignment horizontal="center" vertical="center" shrinkToFit="1"/>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14" fillId="0" borderId="94" xfId="0" applyFont="1" applyBorder="1" applyAlignment="1">
      <alignment horizontal="center"/>
    </xf>
    <xf numFmtId="0" fontId="14" fillId="0" borderId="96" xfId="0" applyFont="1" applyBorder="1" applyAlignment="1">
      <alignment horizontal="distributed" vertical="center"/>
    </xf>
    <xf numFmtId="176" fontId="0" fillId="7" borderId="88" xfId="0" applyNumberFormat="1" applyFill="1" applyBorder="1" applyAlignment="1">
      <alignment vertical="center" shrinkToFit="1"/>
    </xf>
    <xf numFmtId="0" fontId="10" fillId="0" borderId="90" xfId="0" applyFont="1" applyBorder="1" applyAlignment="1">
      <alignment horizontal="left"/>
    </xf>
    <xf numFmtId="181" fontId="14" fillId="0" borderId="94" xfId="0" applyNumberFormat="1" applyFont="1" applyBorder="1" applyAlignment="1">
      <alignment horizontal="center" vertical="center"/>
    </xf>
    <xf numFmtId="0" fontId="10" fillId="0" borderId="96" xfId="0" applyFont="1" applyBorder="1" applyAlignment="1">
      <alignment horizontal="left" vertical="top"/>
    </xf>
    <xf numFmtId="176" fontId="0" fillId="0" borderId="88" xfId="0" applyNumberFormat="1" applyBorder="1" applyAlignment="1">
      <alignment vertical="center" shrinkToFit="1"/>
    </xf>
    <xf numFmtId="0" fontId="14" fillId="0" borderId="97" xfId="0" applyFont="1" applyBorder="1"/>
    <xf numFmtId="0" fontId="14" fillId="0" borderId="98" xfId="0" applyFont="1" applyBorder="1" applyAlignment="1">
      <alignment vertical="center"/>
    </xf>
    <xf numFmtId="0" fontId="14" fillId="0" borderId="98" xfId="0" applyFont="1" applyBorder="1" applyAlignment="1">
      <alignment horizontal="distributed" vertical="center" shrinkToFit="1"/>
    </xf>
    <xf numFmtId="0" fontId="14" fillId="0" borderId="99" xfId="0" applyFont="1" applyBorder="1" applyAlignment="1">
      <alignment horizontal="distributed" vertical="center"/>
    </xf>
    <xf numFmtId="0" fontId="0" fillId="0" borderId="91" xfId="0" applyBorder="1" applyAlignment="1">
      <alignment vertical="center"/>
    </xf>
    <xf numFmtId="181" fontId="14" fillId="0" borderId="97" xfId="0" applyNumberFormat="1" applyFont="1" applyBorder="1" applyAlignment="1">
      <alignment vertical="center"/>
    </xf>
    <xf numFmtId="0" fontId="14" fillId="0" borderId="98" xfId="0" applyFont="1" applyBorder="1" applyAlignment="1">
      <alignment horizontal="distributed" vertical="center"/>
    </xf>
    <xf numFmtId="0" fontId="0" fillId="0" borderId="99" xfId="0" applyBorder="1" applyAlignment="1">
      <alignment vertical="center"/>
    </xf>
    <xf numFmtId="0" fontId="14" fillId="0" borderId="99" xfId="0" applyFont="1" applyBorder="1" applyAlignment="1">
      <alignment vertical="center"/>
    </xf>
    <xf numFmtId="176" fontId="0" fillId="0" borderId="89" xfId="0" applyNumberFormat="1" applyBorder="1" applyAlignment="1">
      <alignment vertical="center" shrinkToFit="1"/>
    </xf>
    <xf numFmtId="176" fontId="0" fillId="7" borderId="89" xfId="0" applyNumberFormat="1" applyFill="1" applyBorder="1" applyAlignment="1">
      <alignment vertical="center" shrinkToFit="1"/>
    </xf>
    <xf numFmtId="181" fontId="14" fillId="0" borderId="97" xfId="0" applyNumberFormat="1" applyFont="1" applyBorder="1" applyAlignment="1">
      <alignment horizontal="center" vertical="center"/>
    </xf>
    <xf numFmtId="0" fontId="14" fillId="0" borderId="100" xfId="0" applyFont="1" applyBorder="1"/>
    <xf numFmtId="0" fontId="14" fillId="0" borderId="101" xfId="0" applyFont="1" applyBorder="1" applyAlignment="1">
      <alignment vertical="center"/>
    </xf>
    <xf numFmtId="0" fontId="14" fillId="0" borderId="102" xfId="0" applyFont="1" applyBorder="1" applyAlignment="1">
      <alignment vertical="center"/>
    </xf>
    <xf numFmtId="176" fontId="0" fillId="0" borderId="92" xfId="0" applyNumberFormat="1" applyBorder="1" applyAlignment="1">
      <alignment vertical="center" shrinkToFit="1"/>
    </xf>
    <xf numFmtId="0" fontId="0" fillId="0" borderId="93" xfId="0" applyBorder="1" applyAlignment="1">
      <alignment vertical="center"/>
    </xf>
    <xf numFmtId="0" fontId="14" fillId="0" borderId="25" xfId="0" applyFont="1" applyBorder="1"/>
    <xf numFmtId="0" fontId="14" fillId="0" borderId="17" xfId="0" applyFont="1" applyBorder="1" applyAlignment="1">
      <alignment vertical="center"/>
    </xf>
    <xf numFmtId="176" fontId="0" fillId="7" borderId="5" xfId="0" applyNumberFormat="1" applyFill="1" applyBorder="1" applyAlignment="1">
      <alignment vertical="center" shrinkToFit="1"/>
    </xf>
    <xf numFmtId="0" fontId="0" fillId="0" borderId="15" xfId="0" applyBorder="1" applyAlignment="1">
      <alignment vertical="center"/>
    </xf>
    <xf numFmtId="0" fontId="14" fillId="0" borderId="96" xfId="0" applyFont="1" applyBorder="1" applyAlignment="1">
      <alignment vertical="center"/>
    </xf>
    <xf numFmtId="0" fontId="0" fillId="0" borderId="90" xfId="0" applyBorder="1" applyAlignment="1">
      <alignment vertical="center"/>
    </xf>
    <xf numFmtId="0" fontId="14" fillId="0" borderId="98" xfId="0" quotePrefix="1" applyFont="1" applyBorder="1" applyAlignment="1">
      <alignment horizontal="center" vertical="center"/>
    </xf>
    <xf numFmtId="181" fontId="14" fillId="0" borderId="98" xfId="0" applyNumberFormat="1" applyFont="1" applyBorder="1" applyAlignment="1">
      <alignment horizontal="center" vertical="center" shrinkToFit="1"/>
    </xf>
    <xf numFmtId="0" fontId="0" fillId="0" borderId="98" xfId="0" applyBorder="1"/>
    <xf numFmtId="181" fontId="14" fillId="0" borderId="100" xfId="0" applyNumberFormat="1" applyFont="1" applyBorder="1" applyAlignment="1">
      <alignment vertical="center"/>
    </xf>
    <xf numFmtId="0" fontId="0" fillId="0" borderId="102" xfId="0" applyBorder="1" applyAlignment="1">
      <alignment vertical="center"/>
    </xf>
    <xf numFmtId="181" fontId="14" fillId="0" borderId="32" xfId="0" applyNumberFormat="1"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181" fontId="14" fillId="0" borderId="25" xfId="0" applyNumberFormat="1" applyFont="1" applyBorder="1" applyAlignment="1">
      <alignment vertical="center"/>
    </xf>
    <xf numFmtId="0" fontId="0" fillId="0" borderId="17" xfId="0" applyBorder="1" applyAlignment="1">
      <alignment vertical="center"/>
    </xf>
    <xf numFmtId="176" fontId="0" fillId="7" borderId="16" xfId="0" applyNumberFormat="1" applyFill="1" applyBorder="1" applyAlignment="1">
      <alignment vertical="center" shrinkToFit="1"/>
    </xf>
    <xf numFmtId="181" fontId="14" fillId="0" borderId="31" xfId="0" applyNumberFormat="1" applyFont="1" applyBorder="1" applyAlignment="1">
      <alignment vertical="center"/>
    </xf>
    <xf numFmtId="0" fontId="0" fillId="0" borderId="29" xfId="0" applyBorder="1" applyAlignment="1">
      <alignment vertical="center"/>
    </xf>
    <xf numFmtId="176" fontId="0" fillId="0" borderId="28" xfId="0" applyNumberFormat="1" applyBorder="1" applyAlignment="1">
      <alignment vertical="center" shrinkToFit="1"/>
    </xf>
    <xf numFmtId="0" fontId="0" fillId="0" borderId="27" xfId="0" applyBorder="1" applyAlignment="1">
      <alignment vertical="center"/>
    </xf>
    <xf numFmtId="0" fontId="0" fillId="0" borderId="96" xfId="0" applyBorder="1" applyAlignment="1">
      <alignment vertical="center"/>
    </xf>
    <xf numFmtId="181" fontId="14" fillId="0" borderId="98" xfId="0" applyNumberFormat="1" applyFont="1" applyBorder="1" applyAlignment="1">
      <alignment horizontal="distributed" vertical="center" wrapText="1"/>
    </xf>
    <xf numFmtId="181" fontId="0" fillId="0" borderId="97" xfId="0" applyNumberFormat="1" applyBorder="1" applyAlignment="1">
      <alignment vertical="center"/>
    </xf>
    <xf numFmtId="181" fontId="0" fillId="0" borderId="97" xfId="0" applyNumberFormat="1" applyBorder="1" applyAlignment="1">
      <alignment horizontal="center" vertical="center"/>
    </xf>
    <xf numFmtId="181" fontId="14" fillId="0" borderId="104" xfId="0" applyNumberFormat="1" applyFont="1" applyBorder="1" applyAlignment="1">
      <alignment horizontal="distributed" vertical="center" wrapText="1"/>
    </xf>
    <xf numFmtId="181" fontId="0" fillId="0" borderId="100" xfId="0" applyNumberFormat="1" applyBorder="1" applyAlignment="1">
      <alignment horizontal="center" vertical="center"/>
    </xf>
    <xf numFmtId="0" fontId="14" fillId="0" borderId="61" xfId="0" applyFont="1" applyBorder="1"/>
    <xf numFmtId="0" fontId="14" fillId="0" borderId="17" xfId="0" applyFont="1" applyBorder="1"/>
    <xf numFmtId="181" fontId="0" fillId="0" borderId="25" xfId="0" applyNumberFormat="1" applyBorder="1" applyAlignment="1">
      <alignment vertical="center"/>
    </xf>
    <xf numFmtId="0" fontId="14" fillId="0" borderId="62" xfId="0" applyFont="1" applyBorder="1"/>
    <xf numFmtId="0" fontId="14" fillId="0" borderId="63" xfId="0" applyFont="1" applyBorder="1"/>
    <xf numFmtId="176" fontId="0" fillId="7" borderId="64" xfId="0" applyNumberFormat="1" applyFill="1" applyBorder="1" applyAlignment="1">
      <alignment vertical="center" shrinkToFit="1"/>
    </xf>
    <xf numFmtId="0" fontId="0" fillId="0" borderId="23" xfId="0" applyBorder="1" applyAlignment="1">
      <alignment vertical="center"/>
    </xf>
    <xf numFmtId="181" fontId="0" fillId="0" borderId="62" xfId="0" applyNumberFormat="1" applyBorder="1" applyAlignment="1">
      <alignment vertical="center"/>
    </xf>
    <xf numFmtId="0" fontId="0" fillId="0" borderId="63" xfId="0" applyBorder="1" applyAlignment="1">
      <alignment vertical="center"/>
    </xf>
    <xf numFmtId="0" fontId="0" fillId="0" borderId="65" xfId="0" applyBorder="1" applyAlignment="1">
      <alignment vertical="center"/>
    </xf>
    <xf numFmtId="0" fontId="6" fillId="5" borderId="1" xfId="0" applyFont="1" applyFill="1" applyBorder="1" applyAlignment="1">
      <alignment horizontal="center" vertical="center" wrapText="1" shrinkToFit="1"/>
    </xf>
    <xf numFmtId="0" fontId="6" fillId="5" borderId="74"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8" fillId="0" borderId="0" xfId="0" applyFont="1" applyAlignment="1">
      <alignment horizontal="center" vertical="center" wrapText="1"/>
    </xf>
    <xf numFmtId="0" fontId="9" fillId="6" borderId="0" xfId="0" applyFont="1" applyFill="1" applyAlignment="1">
      <alignment horizontal="left"/>
    </xf>
    <xf numFmtId="49" fontId="0" fillId="0" borderId="0" xfId="0" applyNumberFormat="1" applyAlignment="1">
      <alignment horizontal="left"/>
    </xf>
    <xf numFmtId="38" fontId="0" fillId="0" borderId="0" xfId="1" applyFont="1" applyAlignment="1" applyProtection="1"/>
    <xf numFmtId="0" fontId="0" fillId="7" borderId="1" xfId="0" applyFill="1" applyBorder="1" applyAlignment="1" applyProtection="1">
      <alignment vertical="center" wrapText="1"/>
    </xf>
    <xf numFmtId="0" fontId="0" fillId="0" borderId="0" xfId="0"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8" xfId="0" applyBorder="1" applyAlignment="1">
      <alignment horizontal="left" vertical="center"/>
    </xf>
    <xf numFmtId="0" fontId="0" fillId="0" borderId="75" xfId="0" applyBorder="1"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wrapText="1"/>
    </xf>
    <xf numFmtId="0" fontId="1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7" borderId="37" xfId="0" applyFill="1" applyBorder="1" applyAlignment="1">
      <alignment horizontal="distributed" vertical="center"/>
    </xf>
    <xf numFmtId="0" fontId="0" fillId="7" borderId="6" xfId="0" applyFill="1" applyBorder="1" applyAlignment="1">
      <alignment horizontal="distributed" vertical="center"/>
    </xf>
    <xf numFmtId="0" fontId="0" fillId="7" borderId="4" xfId="0" applyFill="1" applyBorder="1" applyAlignment="1">
      <alignment horizontal="distributed" vertical="center"/>
    </xf>
    <xf numFmtId="0" fontId="0" fillId="7" borderId="1" xfId="0" applyFill="1" applyBorder="1" applyAlignment="1">
      <alignment horizontal="distributed" vertical="center"/>
    </xf>
    <xf numFmtId="0" fontId="0" fillId="7" borderId="5" xfId="0" applyFill="1" applyBorder="1" applyAlignment="1">
      <alignment horizontal="distributed" vertical="center"/>
    </xf>
    <xf numFmtId="0" fontId="0" fillId="7" borderId="21" xfId="0" applyFill="1" applyBorder="1" applyAlignment="1">
      <alignment horizontal="center" vertical="center" wrapText="1"/>
    </xf>
    <xf numFmtId="0" fontId="0" fillId="7" borderId="20" xfId="0" applyFill="1" applyBorder="1" applyAlignment="1">
      <alignment horizontal="center" vertical="center"/>
    </xf>
    <xf numFmtId="0" fontId="0" fillId="7" borderId="8" xfId="0" applyFill="1" applyBorder="1" applyAlignment="1">
      <alignment horizontal="center" vertical="center"/>
    </xf>
    <xf numFmtId="0" fontId="0" fillId="7" borderId="1" xfId="0" applyFill="1" applyBorder="1" applyAlignment="1">
      <alignment horizontal="center" vertical="center"/>
    </xf>
    <xf numFmtId="0" fontId="0" fillId="7" borderId="20" xfId="0" applyFill="1" applyBorder="1" applyAlignment="1">
      <alignment horizontal="center" vertical="center" wrapText="1"/>
    </xf>
    <xf numFmtId="0" fontId="0" fillId="7" borderId="8" xfId="0" applyFill="1" applyBorder="1" applyAlignment="1">
      <alignment horizontal="center" vertical="center" wrapText="1"/>
    </xf>
    <xf numFmtId="0" fontId="0" fillId="7" borderId="1" xfId="0" applyFill="1" applyBorder="1" applyAlignment="1">
      <alignment horizontal="center" vertical="center" wrapText="1"/>
    </xf>
    <xf numFmtId="0" fontId="0" fillId="0" borderId="0" xfId="0" applyAlignment="1">
      <alignment horizontal="right" vertical="center"/>
    </xf>
    <xf numFmtId="0" fontId="0" fillId="7" borderId="30" xfId="0" applyFill="1" applyBorder="1" applyAlignment="1">
      <alignment horizontal="distributed" vertical="center"/>
    </xf>
    <xf numFmtId="0" fontId="0" fillId="7" borderId="6"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5" fillId="0" borderId="0" xfId="0" applyFont="1" applyAlignment="1">
      <alignment horizontal="center"/>
    </xf>
    <xf numFmtId="0" fontId="0" fillId="0" borderId="67" xfId="0" applyBorder="1" applyAlignment="1">
      <alignment horizontal="center" vertical="center"/>
    </xf>
    <xf numFmtId="0" fontId="0" fillId="0" borderId="35" xfId="0" applyBorder="1" applyAlignment="1">
      <alignment horizontal="center" vertical="center"/>
    </xf>
    <xf numFmtId="0" fontId="0" fillId="0" borderId="68"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60" xfId="0" applyBorder="1" applyAlignment="1">
      <alignment horizontal="distributed" vertical="center"/>
    </xf>
    <xf numFmtId="0" fontId="0" fillId="0" borderId="22" xfId="0" applyBorder="1" applyAlignment="1">
      <alignment horizontal="distributed" vertical="center"/>
    </xf>
    <xf numFmtId="0" fontId="0" fillId="0" borderId="26" xfId="0" applyBorder="1" applyAlignment="1">
      <alignment horizontal="distributed" vertical="center"/>
    </xf>
    <xf numFmtId="0" fontId="0" fillId="0" borderId="32"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0" fillId="0" borderId="0" xfId="0" applyAlignment="1">
      <alignment horizontal="center" shrinkToFit="1"/>
    </xf>
    <xf numFmtId="0" fontId="15" fillId="0" borderId="0" xfId="0" applyFont="1" applyAlignment="1">
      <alignment horizontal="center" vertical="center"/>
    </xf>
    <xf numFmtId="0" fontId="0" fillId="7" borderId="32" xfId="0" applyFill="1" applyBorder="1" applyAlignment="1">
      <alignment horizontal="center" vertical="center" wrapText="1"/>
    </xf>
    <xf numFmtId="0" fontId="0" fillId="7" borderId="4" xfId="0" applyFill="1" applyBorder="1" applyAlignment="1">
      <alignment horizontal="center" vertical="center"/>
    </xf>
    <xf numFmtId="0" fontId="0" fillId="7" borderId="32" xfId="0" applyFill="1" applyBorder="1" applyAlignment="1">
      <alignment horizontal="center" vertical="center"/>
    </xf>
    <xf numFmtId="0" fontId="0" fillId="7" borderId="25" xfId="0" applyFill="1" applyBorder="1" applyAlignment="1">
      <alignment horizontal="center" vertical="center"/>
    </xf>
    <xf numFmtId="0" fontId="0" fillId="7" borderId="17" xfId="0" applyFill="1" applyBorder="1" applyAlignment="1">
      <alignment horizontal="center" vertical="center"/>
    </xf>
    <xf numFmtId="0" fontId="0" fillId="7" borderId="5" xfId="0" applyFill="1" applyBorder="1" applyAlignment="1">
      <alignment horizontal="center" vertical="center" wrapText="1"/>
    </xf>
    <xf numFmtId="0" fontId="0" fillId="7" borderId="5" xfId="0" applyFill="1" applyBorder="1" applyAlignment="1">
      <alignment horizontal="center" vertical="center"/>
    </xf>
    <xf numFmtId="0" fontId="0" fillId="7" borderId="33" xfId="0" applyFill="1" applyBorder="1" applyAlignment="1">
      <alignment horizontal="distributed" vertical="center"/>
    </xf>
    <xf numFmtId="0" fontId="0" fillId="7" borderId="24" xfId="0" applyFill="1" applyBorder="1" applyAlignment="1">
      <alignment horizontal="distributed" vertical="center"/>
    </xf>
    <xf numFmtId="0" fontId="0" fillId="7" borderId="41" xfId="0" applyFill="1" applyBorder="1" applyAlignment="1">
      <alignment horizontal="distributed" vertical="center"/>
    </xf>
    <xf numFmtId="0" fontId="0" fillId="0" borderId="0" xfId="0" applyAlignment="1">
      <alignment horizontal="center" vertical="center"/>
    </xf>
    <xf numFmtId="0" fontId="0" fillId="0" borderId="3" xfId="0" applyBorder="1" applyAlignment="1">
      <alignment horizontal="center" vertical="center" wrapText="1"/>
    </xf>
    <xf numFmtId="0" fontId="13" fillId="0" borderId="0" xfId="0" applyFont="1" applyAlignment="1">
      <alignment horizont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xf>
    <xf numFmtId="0" fontId="10" fillId="0" borderId="1" xfId="0" applyFont="1" applyBorder="1" applyAlignment="1">
      <alignment horizontal="center" vertical="center" wrapText="1"/>
    </xf>
    <xf numFmtId="0" fontId="0" fillId="0" borderId="1" xfId="0" applyBorder="1" applyAlignment="1">
      <alignment horizontal="distributed" vertical="center" wrapText="1"/>
    </xf>
    <xf numFmtId="0" fontId="0" fillId="0" borderId="1" xfId="0" applyBorder="1" applyAlignment="1">
      <alignment horizontal="distributed" vertical="center"/>
    </xf>
    <xf numFmtId="0" fontId="0" fillId="0" borderId="45" xfId="0" applyBorder="1" applyAlignment="1">
      <alignment horizontal="center" vertical="center" wrapText="1"/>
    </xf>
    <xf numFmtId="0" fontId="0" fillId="0" borderId="8" xfId="0" applyBorder="1" applyAlignment="1">
      <alignment horizontal="center" vertical="center" wrapText="1"/>
    </xf>
    <xf numFmtId="0" fontId="0" fillId="0" borderId="52" xfId="0" applyBorder="1" applyAlignment="1">
      <alignment horizontal="center" vertical="center" wrapText="1"/>
    </xf>
    <xf numFmtId="0" fontId="0" fillId="0" borderId="46" xfId="0" applyBorder="1" applyAlignment="1">
      <alignment horizontal="distributed" vertical="center" wrapText="1"/>
    </xf>
    <xf numFmtId="0" fontId="0" fillId="0" borderId="46" xfId="0" applyBorder="1" applyAlignment="1">
      <alignment horizontal="distributed" vertical="center"/>
    </xf>
    <xf numFmtId="177" fontId="0" fillId="0" borderId="48" xfId="0" applyNumberFormat="1" applyBorder="1" applyAlignment="1">
      <alignment vertical="center"/>
    </xf>
    <xf numFmtId="0" fontId="0" fillId="0" borderId="49" xfId="0" applyBorder="1"/>
    <xf numFmtId="177" fontId="0" fillId="0" borderId="50" xfId="0" applyNumberFormat="1" applyBorder="1" applyAlignment="1">
      <alignment vertical="center"/>
    </xf>
    <xf numFmtId="0" fontId="0" fillId="0" borderId="51" xfId="0" applyBorder="1"/>
    <xf numFmtId="0" fontId="0" fillId="0" borderId="12" xfId="0" applyBorder="1" applyAlignment="1">
      <alignment horizontal="center" vertical="center" wrapText="1"/>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8" xfId="0" applyBorder="1" applyAlignment="1">
      <alignment horizontal="distributed" vertical="center" shrinkToFit="1"/>
    </xf>
    <xf numFmtId="0" fontId="0" fillId="0" borderId="1" xfId="0" applyBorder="1" applyAlignment="1">
      <alignment horizontal="distributed" vertical="center" shrinkToFit="1"/>
    </xf>
    <xf numFmtId="0" fontId="0" fillId="0" borderId="50" xfId="0" applyBorder="1" applyAlignment="1">
      <alignment vertical="center"/>
    </xf>
    <xf numFmtId="0" fontId="0" fillId="0" borderId="75" xfId="0" applyBorder="1" applyAlignment="1">
      <alignment horizontal="distributed" vertical="center" shrinkToFit="1"/>
    </xf>
    <xf numFmtId="0" fontId="0" fillId="0" borderId="76" xfId="0" applyBorder="1" applyAlignment="1">
      <alignment horizontal="distributed" vertical="center" shrinkToFit="1"/>
    </xf>
    <xf numFmtId="0" fontId="0" fillId="0" borderId="86" xfId="0" applyBorder="1" applyAlignment="1">
      <alignment vertical="center"/>
    </xf>
    <xf numFmtId="0" fontId="0" fillId="0" borderId="10" xfId="0" applyBorder="1" applyAlignment="1">
      <alignment horizontal="distributed" vertical="center" shrinkToFit="1"/>
    </xf>
    <xf numFmtId="0" fontId="0" fillId="0" borderId="2" xfId="0" applyBorder="1" applyAlignment="1">
      <alignment horizontal="distributed" vertical="center" shrinkToFit="1"/>
    </xf>
    <xf numFmtId="0" fontId="0" fillId="0" borderId="48" xfId="0" applyBorder="1" applyAlignment="1">
      <alignment vertical="center"/>
    </xf>
    <xf numFmtId="0" fontId="12" fillId="0" borderId="31" xfId="0" applyFont="1" applyBorder="1" applyAlignment="1">
      <alignment horizontal="center"/>
    </xf>
    <xf numFmtId="0" fontId="12" fillId="0" borderId="30" xfId="0" applyFont="1" applyBorder="1" applyAlignment="1">
      <alignment horizontal="center"/>
    </xf>
    <xf numFmtId="0" fontId="12" fillId="0" borderId="29" xfId="0" applyFont="1" applyBorder="1" applyAlignment="1">
      <alignment horizont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4" fillId="0" borderId="95" xfId="0" applyFont="1" applyBorder="1" applyAlignment="1">
      <alignment horizontal="distributed" vertical="center"/>
    </xf>
    <xf numFmtId="0" fontId="14" fillId="0" borderId="98" xfId="0" applyFont="1" applyBorder="1" applyAlignment="1">
      <alignment horizontal="distributed" vertical="center" shrinkToFit="1"/>
    </xf>
    <xf numFmtId="0" fontId="14" fillId="0" borderId="98" xfId="0" applyFont="1" applyBorder="1" applyAlignment="1">
      <alignment horizontal="distributed"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3" xfId="0" applyBorder="1" applyAlignment="1">
      <alignment horizontal="center" vertical="center" shrinkToFit="1"/>
    </xf>
    <xf numFmtId="189" fontId="0" fillId="0" borderId="33" xfId="0" applyNumberFormat="1" applyBorder="1" applyAlignment="1">
      <alignment horizontal="right" vertical="center"/>
    </xf>
    <xf numFmtId="0" fontId="14" fillId="0" borderId="101" xfId="0" applyFont="1" applyBorder="1" applyAlignment="1">
      <alignment horizontal="distributed" vertical="center" shrinkToFit="1"/>
    </xf>
    <xf numFmtId="0" fontId="14" fillId="0" borderId="24" xfId="0" applyFont="1" applyBorder="1" applyAlignment="1">
      <alignment horizontal="distributed" vertical="center"/>
    </xf>
    <xf numFmtId="0" fontId="0" fillId="0" borderId="98" xfId="0" applyBorder="1" applyAlignment="1">
      <alignment horizontal="distributed" vertical="center"/>
    </xf>
    <xf numFmtId="181" fontId="14" fillId="0" borderId="98" xfId="0" applyNumberFormat="1" applyFont="1" applyBorder="1" applyAlignment="1">
      <alignment horizontal="center" vertical="center" shrinkToFit="1"/>
    </xf>
    <xf numFmtId="0" fontId="12" fillId="0" borderId="24" xfId="0" applyFont="1" applyBorder="1" applyAlignment="1">
      <alignment horizontal="center" vertical="center"/>
    </xf>
    <xf numFmtId="181" fontId="12" fillId="0" borderId="30" xfId="0" applyNumberFormat="1" applyFont="1" applyBorder="1" applyAlignment="1">
      <alignment horizontal="distributed" vertical="center" wrapText="1"/>
    </xf>
    <xf numFmtId="181" fontId="14" fillId="0" borderId="95" xfId="0" applyNumberFormat="1" applyFont="1" applyBorder="1" applyAlignment="1">
      <alignment horizontal="distributed" vertical="center" wrapText="1"/>
    </xf>
    <xf numFmtId="0" fontId="12" fillId="0" borderId="23" xfId="0" applyFont="1" applyBorder="1" applyAlignment="1">
      <alignment horizontal="distributed" vertical="center"/>
    </xf>
    <xf numFmtId="181" fontId="12" fillId="0" borderId="23" xfId="0" applyNumberFormat="1" applyFont="1" applyBorder="1" applyAlignment="1">
      <alignment horizontal="center" vertical="center"/>
    </xf>
    <xf numFmtId="181" fontId="12" fillId="0" borderId="24" xfId="0" applyNumberFormat="1" applyFont="1" applyBorder="1" applyAlignment="1">
      <alignment horizontal="center" vertical="center" wrapText="1"/>
    </xf>
    <xf numFmtId="181" fontId="14" fillId="0" borderId="0" xfId="0" applyNumberFormat="1" applyFont="1" applyAlignment="1">
      <alignment horizontal="distributed" vertical="center" wrapText="1"/>
    </xf>
    <xf numFmtId="181" fontId="14" fillId="0" borderId="101" xfId="0" applyNumberFormat="1" applyFont="1" applyBorder="1" applyAlignment="1">
      <alignment horizontal="distributed" vertical="center" wrapText="1"/>
    </xf>
    <xf numFmtId="0" fontId="14" fillId="0" borderId="98" xfId="0" applyFont="1" applyBorder="1" applyAlignment="1">
      <alignment horizontal="center" vertical="center" shrinkToFit="1"/>
    </xf>
    <xf numFmtId="0" fontId="14" fillId="0" borderId="103" xfId="0" applyFont="1" applyBorder="1" applyAlignment="1">
      <alignment horizontal="distributed" vertical="center"/>
    </xf>
    <xf numFmtId="181" fontId="14" fillId="0" borderId="104" xfId="0" applyNumberFormat="1" applyFont="1" applyBorder="1" applyAlignment="1">
      <alignment horizontal="center" vertical="center" shrinkToFit="1"/>
    </xf>
  </cellXfs>
  <cellStyles count="2">
    <cellStyle name="桁区切り" xfId="1" builtinId="6"/>
    <cellStyle name="標準" xfId="0" builtinId="0"/>
  </cellStyles>
  <dxfs count="3">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57150</xdr:colOff>
      <xdr:row>14</xdr:row>
      <xdr:rowOff>38100</xdr:rowOff>
    </xdr:from>
    <xdr:to>
      <xdr:col>6</xdr:col>
      <xdr:colOff>609600</xdr:colOff>
      <xdr:row>14</xdr:row>
      <xdr:rowOff>361950</xdr:rowOff>
    </xdr:to>
    <xdr:sp macro="" textlink="">
      <xdr:nvSpPr>
        <xdr:cNvPr id="2" name="楕円 1">
          <a:extLst>
            <a:ext uri="{FF2B5EF4-FFF2-40B4-BE49-F238E27FC236}">
              <a16:creationId xmlns:a16="http://schemas.microsoft.com/office/drawing/2014/main" id="{8CB19C28-4673-4D70-8BBC-2A1F3E5F7ED4}"/>
            </a:ext>
          </a:extLst>
        </xdr:cNvPr>
        <xdr:cNvSpPr/>
      </xdr:nvSpPr>
      <xdr:spPr>
        <a:xfrm>
          <a:off x="9810750" y="3000375"/>
          <a:ext cx="552450"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26</xdr:row>
      <xdr:rowOff>134470</xdr:rowOff>
    </xdr:from>
    <xdr:to>
      <xdr:col>11</xdr:col>
      <xdr:colOff>12765</xdr:colOff>
      <xdr:row>37</xdr:row>
      <xdr:rowOff>149412</xdr:rowOff>
    </xdr:to>
    <xdr:sp macro="" textlink="">
      <xdr:nvSpPr>
        <xdr:cNvPr id="5" name="テキスト ボックス 4">
          <a:extLst>
            <a:ext uri="{FF2B5EF4-FFF2-40B4-BE49-F238E27FC236}">
              <a16:creationId xmlns:a16="http://schemas.microsoft.com/office/drawing/2014/main" id="{A6030604-0955-4A52-89AB-A25ABE4FF9B4}"/>
            </a:ext>
          </a:extLst>
        </xdr:cNvPr>
        <xdr:cNvSpPr txBox="1"/>
      </xdr:nvSpPr>
      <xdr:spPr>
        <a:xfrm>
          <a:off x="10227235" y="5550646"/>
          <a:ext cx="2522883" cy="2091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「役員」欄や「経営している事業」欄記載する行数が足りない場合は、「行の追加」により、追加して記入ください。</a:t>
          </a:r>
          <a:endParaRPr kumimoji="1" lang="en-US" altLang="ja-JP" sz="1100">
            <a:solidFill>
              <a:srgbClr val="FF0000"/>
            </a:solidFill>
          </a:endParaRPr>
        </a:p>
        <a:p>
          <a:r>
            <a:rPr kumimoji="1" lang="ja-JP" altLang="en-US" sz="1100">
              <a:solidFill>
                <a:srgbClr val="FF0000"/>
              </a:solidFill>
            </a:rPr>
            <a:t>なお、当該欄より上部（</a:t>
          </a:r>
          <a:r>
            <a:rPr kumimoji="1" lang="en-US" altLang="ja-JP" sz="1100">
              <a:solidFill>
                <a:srgbClr val="FF0000"/>
              </a:solidFill>
            </a:rPr>
            <a:t>25</a:t>
          </a:r>
          <a:r>
            <a:rPr kumimoji="1" lang="ja-JP" altLang="en-US" sz="1100">
              <a:solidFill>
                <a:srgbClr val="FF0000"/>
              </a:solidFill>
            </a:rPr>
            <a:t>行目より上部）に、行の挿入を行わないよう、ご注意ください。</a:t>
          </a:r>
        </a:p>
      </xdr:txBody>
    </xdr:sp>
    <xdr:clientData/>
  </xdr:twoCellAnchor>
  <xdr:twoCellAnchor>
    <xdr:from>
      <xdr:col>7</xdr:col>
      <xdr:colOff>0</xdr:colOff>
      <xdr:row>15</xdr:row>
      <xdr:rowOff>0</xdr:rowOff>
    </xdr:from>
    <xdr:to>
      <xdr:col>11</xdr:col>
      <xdr:colOff>6415</xdr:colOff>
      <xdr:row>25</xdr:row>
      <xdr:rowOff>47625</xdr:rowOff>
    </xdr:to>
    <xdr:sp macro="" textlink="">
      <xdr:nvSpPr>
        <xdr:cNvPr id="6" name="テキスト ボックス 5">
          <a:extLst>
            <a:ext uri="{FF2B5EF4-FFF2-40B4-BE49-F238E27FC236}">
              <a16:creationId xmlns:a16="http://schemas.microsoft.com/office/drawing/2014/main" id="{A354EE4E-D438-48C0-9728-3EA87655F816}"/>
            </a:ext>
          </a:extLst>
        </xdr:cNvPr>
        <xdr:cNvSpPr txBox="1"/>
      </xdr:nvSpPr>
      <xdr:spPr>
        <a:xfrm>
          <a:off x="10382250" y="3381375"/>
          <a:ext cx="2521015"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en-US" altLang="ja-JP" sz="1100">
              <a:solidFill>
                <a:srgbClr val="FF0000"/>
              </a:solidFill>
            </a:rPr>
            <a:t>15</a:t>
          </a:r>
          <a:r>
            <a:rPr kumimoji="1" lang="ja-JP" altLang="en-US" sz="1100">
              <a:solidFill>
                <a:srgbClr val="FF0000"/>
              </a:solidFill>
            </a:rPr>
            <a:t>行目の「経営形態」の該当事項には、この上部にある「〇」の図形を動かして、該当する経営形態に「〇」をつけてください。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「経営形態」の欄に直接入力することはできません。</a:t>
          </a:r>
          <a:endParaRPr kumimoji="1" lang="en-US" altLang="ja-JP"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2</xdr:row>
      <xdr:rowOff>23813</xdr:rowOff>
    </xdr:from>
    <xdr:to>
      <xdr:col>12</xdr:col>
      <xdr:colOff>654846</xdr:colOff>
      <xdr:row>3</xdr:row>
      <xdr:rowOff>33338</xdr:rowOff>
    </xdr:to>
    <xdr:sp macro="" textlink="">
      <xdr:nvSpPr>
        <xdr:cNvPr id="5" name="右中かっこ 4">
          <a:extLst>
            <a:ext uri="{FF2B5EF4-FFF2-40B4-BE49-F238E27FC236}">
              <a16:creationId xmlns:a16="http://schemas.microsoft.com/office/drawing/2014/main" id="{434984A9-E651-476C-A905-62BEE4DB9BAA}"/>
            </a:ext>
          </a:extLst>
        </xdr:cNvPr>
        <xdr:cNvSpPr/>
      </xdr:nvSpPr>
      <xdr:spPr>
        <a:xfrm rot="5400000">
          <a:off x="7423712" y="-1126537"/>
          <a:ext cx="180318" cy="40444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0</xdr:colOff>
      <xdr:row>2</xdr:row>
      <xdr:rowOff>23813</xdr:rowOff>
    </xdr:from>
    <xdr:to>
      <xdr:col>17</xdr:col>
      <xdr:colOff>654846</xdr:colOff>
      <xdr:row>3</xdr:row>
      <xdr:rowOff>33338</xdr:rowOff>
    </xdr:to>
    <xdr:sp macro="" textlink="">
      <xdr:nvSpPr>
        <xdr:cNvPr id="6" name="右中かっこ 5">
          <a:extLst>
            <a:ext uri="{FF2B5EF4-FFF2-40B4-BE49-F238E27FC236}">
              <a16:creationId xmlns:a16="http://schemas.microsoft.com/office/drawing/2014/main" id="{B13B472E-7946-45D8-9D77-31A1F2B8FA7B}"/>
            </a:ext>
          </a:extLst>
        </xdr:cNvPr>
        <xdr:cNvSpPr/>
      </xdr:nvSpPr>
      <xdr:spPr>
        <a:xfrm rot="5400000">
          <a:off x="11529316" y="-1119969"/>
          <a:ext cx="180318" cy="403129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231079</xdr:colOff>
      <xdr:row>3</xdr:row>
      <xdr:rowOff>77893</xdr:rowOff>
    </xdr:from>
    <xdr:to>
      <xdr:col>11</xdr:col>
      <xdr:colOff>390661</xdr:colOff>
      <xdr:row>6</xdr:row>
      <xdr:rowOff>26955</xdr:rowOff>
    </xdr:to>
    <xdr:sp macro="" textlink="">
      <xdr:nvSpPr>
        <xdr:cNvPr id="2" name="テキスト ボックス 1">
          <a:extLst>
            <a:ext uri="{FF2B5EF4-FFF2-40B4-BE49-F238E27FC236}">
              <a16:creationId xmlns:a16="http://schemas.microsoft.com/office/drawing/2014/main" id="{471CF5F5-6454-B37F-BB5E-C7ACE5E920E0}"/>
            </a:ext>
          </a:extLst>
        </xdr:cNvPr>
        <xdr:cNvSpPr txBox="1"/>
      </xdr:nvSpPr>
      <xdr:spPr>
        <a:xfrm>
          <a:off x="5888929" y="858943"/>
          <a:ext cx="1416882" cy="434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乗合</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164408</xdr:colOff>
      <xdr:row>3</xdr:row>
      <xdr:rowOff>45157</xdr:rowOff>
    </xdr:from>
    <xdr:to>
      <xdr:col>16</xdr:col>
      <xdr:colOff>486186</xdr:colOff>
      <xdr:row>6</xdr:row>
      <xdr:rowOff>66729</xdr:rowOff>
    </xdr:to>
    <xdr:sp macro="" textlink="">
      <xdr:nvSpPr>
        <xdr:cNvPr id="3" name="テキスト ボックス 2">
          <a:extLst>
            <a:ext uri="{FF2B5EF4-FFF2-40B4-BE49-F238E27FC236}">
              <a16:creationId xmlns:a16="http://schemas.microsoft.com/office/drawing/2014/main" id="{9C08FF8C-3002-7DCF-3C2A-4E0172258F5A}"/>
            </a:ext>
          </a:extLst>
        </xdr:cNvPr>
        <xdr:cNvSpPr txBox="1"/>
      </xdr:nvSpPr>
      <xdr:spPr>
        <a:xfrm>
          <a:off x="8965508" y="826207"/>
          <a:ext cx="1579078" cy="507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貸切</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431800</xdr:colOff>
      <xdr:row>3</xdr:row>
      <xdr:rowOff>46943</xdr:rowOff>
    </xdr:from>
    <xdr:to>
      <xdr:col>8</xdr:col>
      <xdr:colOff>180975</xdr:colOff>
      <xdr:row>6</xdr:row>
      <xdr:rowOff>49066</xdr:rowOff>
    </xdr:to>
    <xdr:sp macro="" textlink="">
      <xdr:nvSpPr>
        <xdr:cNvPr id="4" name="テキスト ボックス 3">
          <a:extLst>
            <a:ext uri="{FF2B5EF4-FFF2-40B4-BE49-F238E27FC236}">
              <a16:creationId xmlns:a16="http://schemas.microsoft.com/office/drawing/2014/main" id="{F79C2499-DF8B-ACA0-4D21-416048135998}"/>
            </a:ext>
          </a:extLst>
        </xdr:cNvPr>
        <xdr:cNvSpPr txBox="1"/>
      </xdr:nvSpPr>
      <xdr:spPr>
        <a:xfrm>
          <a:off x="4737100" y="834343"/>
          <a:ext cx="1006475" cy="497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第１号第１表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共通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877</xdr:colOff>
      <xdr:row>2</xdr:row>
      <xdr:rowOff>20638</xdr:rowOff>
    </xdr:from>
    <xdr:to>
      <xdr:col>7</xdr:col>
      <xdr:colOff>616346</xdr:colOff>
      <xdr:row>3</xdr:row>
      <xdr:rowOff>17463</xdr:rowOff>
    </xdr:to>
    <xdr:sp macro="" textlink="">
      <xdr:nvSpPr>
        <xdr:cNvPr id="7" name="右中かっこ 6">
          <a:extLst>
            <a:ext uri="{FF2B5EF4-FFF2-40B4-BE49-F238E27FC236}">
              <a16:creationId xmlns:a16="http://schemas.microsoft.com/office/drawing/2014/main" id="{092C9309-BDEE-4C57-6972-D070614AF5FB}"/>
            </a:ext>
          </a:extLst>
        </xdr:cNvPr>
        <xdr:cNvSpPr/>
      </xdr:nvSpPr>
      <xdr:spPr>
        <a:xfrm rot="5400000">
          <a:off x="4629787" y="411403"/>
          <a:ext cx="158750" cy="61546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xdr:row>
      <xdr:rowOff>23813</xdr:rowOff>
    </xdr:from>
    <xdr:to>
      <xdr:col>22</xdr:col>
      <xdr:colOff>654846</xdr:colOff>
      <xdr:row>3</xdr:row>
      <xdr:rowOff>33338</xdr:rowOff>
    </xdr:to>
    <xdr:sp macro="" textlink="">
      <xdr:nvSpPr>
        <xdr:cNvPr id="8" name="右中かっこ 7">
          <a:extLst>
            <a:ext uri="{FF2B5EF4-FFF2-40B4-BE49-F238E27FC236}">
              <a16:creationId xmlns:a16="http://schemas.microsoft.com/office/drawing/2014/main" id="{33D95FD7-D2D8-46E6-8318-5DDEB2B9489A}"/>
            </a:ext>
          </a:extLst>
        </xdr:cNvPr>
        <xdr:cNvSpPr/>
      </xdr:nvSpPr>
      <xdr:spPr>
        <a:xfrm rot="5400000">
          <a:off x="9692190" y="-1293485"/>
          <a:ext cx="168827" cy="436690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235787</xdr:colOff>
      <xdr:row>3</xdr:row>
      <xdr:rowOff>45157</xdr:rowOff>
    </xdr:from>
    <xdr:to>
      <xdr:col>21</xdr:col>
      <xdr:colOff>398262</xdr:colOff>
      <xdr:row>6</xdr:row>
      <xdr:rowOff>66729</xdr:rowOff>
    </xdr:to>
    <xdr:sp macro="" textlink="">
      <xdr:nvSpPr>
        <xdr:cNvPr id="9" name="テキスト ボックス 8">
          <a:extLst>
            <a:ext uri="{FF2B5EF4-FFF2-40B4-BE49-F238E27FC236}">
              <a16:creationId xmlns:a16="http://schemas.microsoft.com/office/drawing/2014/main" id="{39E5E048-EF3B-4881-86E8-3C2665C68286}"/>
            </a:ext>
          </a:extLst>
        </xdr:cNvPr>
        <xdr:cNvSpPr txBox="1"/>
      </xdr:nvSpPr>
      <xdr:spPr>
        <a:xfrm>
          <a:off x="12180137" y="826207"/>
          <a:ext cx="1419775" cy="507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乗用</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11444</xdr:colOff>
      <xdr:row>2</xdr:row>
      <xdr:rowOff>9858</xdr:rowOff>
    </xdr:from>
    <xdr:to>
      <xdr:col>4</xdr:col>
      <xdr:colOff>180962</xdr:colOff>
      <xdr:row>2</xdr:row>
      <xdr:rowOff>161499</xdr:rowOff>
    </xdr:to>
    <xdr:sp macro="" textlink="">
      <xdr:nvSpPr>
        <xdr:cNvPr id="2" name="楕円 1">
          <a:extLst>
            <a:ext uri="{FF2B5EF4-FFF2-40B4-BE49-F238E27FC236}">
              <a16:creationId xmlns:a16="http://schemas.microsoft.com/office/drawing/2014/main" id="{1CDFB4BF-75DE-4C34-B2E9-4EFBDBE6247C}"/>
            </a:ext>
          </a:extLst>
        </xdr:cNvPr>
        <xdr:cNvSpPr/>
      </xdr:nvSpPr>
      <xdr:spPr>
        <a:xfrm>
          <a:off x="392444" y="333708"/>
          <a:ext cx="360018" cy="1516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xdr:colOff>
      <xdr:row>2</xdr:row>
      <xdr:rowOff>2570</xdr:rowOff>
    </xdr:from>
    <xdr:to>
      <xdr:col>6</xdr:col>
      <xdr:colOff>188118</xdr:colOff>
      <xdr:row>3</xdr:row>
      <xdr:rowOff>2881</xdr:rowOff>
    </xdr:to>
    <xdr:sp macro="" textlink="">
      <xdr:nvSpPr>
        <xdr:cNvPr id="3" name="楕円 2">
          <a:extLst>
            <a:ext uri="{FF2B5EF4-FFF2-40B4-BE49-F238E27FC236}">
              <a16:creationId xmlns:a16="http://schemas.microsoft.com/office/drawing/2014/main" id="{8ED9002D-054F-43B1-BCFD-E36D58B20BD7}"/>
            </a:ext>
          </a:extLst>
        </xdr:cNvPr>
        <xdr:cNvSpPr/>
      </xdr:nvSpPr>
      <xdr:spPr>
        <a:xfrm>
          <a:off x="766762" y="326420"/>
          <a:ext cx="373856" cy="1622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7938</xdr:colOff>
      <xdr:row>2</xdr:row>
      <xdr:rowOff>2625</xdr:rowOff>
    </xdr:from>
    <xdr:to>
      <xdr:col>8</xdr:col>
      <xdr:colOff>188119</xdr:colOff>
      <xdr:row>3</xdr:row>
      <xdr:rowOff>7418</xdr:rowOff>
    </xdr:to>
    <xdr:sp macro="" textlink="">
      <xdr:nvSpPr>
        <xdr:cNvPr id="2" name="楕円 1">
          <a:extLst>
            <a:ext uri="{FF2B5EF4-FFF2-40B4-BE49-F238E27FC236}">
              <a16:creationId xmlns:a16="http://schemas.microsoft.com/office/drawing/2014/main" id="{E56F0A2B-AFDD-48BC-801B-2FA3A54B1108}"/>
            </a:ext>
          </a:extLst>
        </xdr:cNvPr>
        <xdr:cNvSpPr/>
      </xdr:nvSpPr>
      <xdr:spPr>
        <a:xfrm>
          <a:off x="1150938" y="326475"/>
          <a:ext cx="370681" cy="1667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794</xdr:colOff>
      <xdr:row>2</xdr:row>
      <xdr:rowOff>0</xdr:rowOff>
    </xdr:from>
    <xdr:to>
      <xdr:col>5</xdr:col>
      <xdr:colOff>0</xdr:colOff>
      <xdr:row>3</xdr:row>
      <xdr:rowOff>7968</xdr:rowOff>
    </xdr:to>
    <xdr:sp macro="" textlink="">
      <xdr:nvSpPr>
        <xdr:cNvPr id="5" name="楕円 4">
          <a:extLst>
            <a:ext uri="{FF2B5EF4-FFF2-40B4-BE49-F238E27FC236}">
              <a16:creationId xmlns:a16="http://schemas.microsoft.com/office/drawing/2014/main" id="{94C20BD1-0704-4482-8BF7-99E2F46916E7}"/>
            </a:ext>
          </a:extLst>
        </xdr:cNvPr>
        <xdr:cNvSpPr/>
      </xdr:nvSpPr>
      <xdr:spPr>
        <a:xfrm>
          <a:off x="505619"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216694</xdr:colOff>
      <xdr:row>2</xdr:row>
      <xdr:rowOff>0</xdr:rowOff>
    </xdr:from>
    <xdr:to>
      <xdr:col>6</xdr:col>
      <xdr:colOff>215900</xdr:colOff>
      <xdr:row>3</xdr:row>
      <xdr:rowOff>7968</xdr:rowOff>
    </xdr:to>
    <xdr:sp macro="" textlink="">
      <xdr:nvSpPr>
        <xdr:cNvPr id="2" name="楕円 1">
          <a:extLst>
            <a:ext uri="{FF2B5EF4-FFF2-40B4-BE49-F238E27FC236}">
              <a16:creationId xmlns:a16="http://schemas.microsoft.com/office/drawing/2014/main" id="{A5F08137-C07A-432E-98FC-31D96DE5E116}"/>
            </a:ext>
          </a:extLst>
        </xdr:cNvPr>
        <xdr:cNvSpPr/>
      </xdr:nvSpPr>
      <xdr:spPr>
        <a:xfrm>
          <a:off x="940594"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216694</xdr:colOff>
      <xdr:row>2</xdr:row>
      <xdr:rowOff>0</xdr:rowOff>
    </xdr:from>
    <xdr:to>
      <xdr:col>8</xdr:col>
      <xdr:colOff>215900</xdr:colOff>
      <xdr:row>3</xdr:row>
      <xdr:rowOff>7968</xdr:rowOff>
    </xdr:to>
    <xdr:sp macro="" textlink="">
      <xdr:nvSpPr>
        <xdr:cNvPr id="2" name="楕円 1">
          <a:extLst>
            <a:ext uri="{FF2B5EF4-FFF2-40B4-BE49-F238E27FC236}">
              <a16:creationId xmlns:a16="http://schemas.microsoft.com/office/drawing/2014/main" id="{38614C9F-6803-4C8E-93AA-C8D52BE0A1AC}"/>
            </a:ext>
          </a:extLst>
        </xdr:cNvPr>
        <xdr:cNvSpPr/>
      </xdr:nvSpPr>
      <xdr:spPr>
        <a:xfrm>
          <a:off x="1378744"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565</xdr:colOff>
      <xdr:row>2</xdr:row>
      <xdr:rowOff>9525</xdr:rowOff>
    </xdr:from>
    <xdr:to>
      <xdr:col>4</xdr:col>
      <xdr:colOff>181573</xdr:colOff>
      <xdr:row>3</xdr:row>
      <xdr:rowOff>917</xdr:rowOff>
    </xdr:to>
    <xdr:sp macro="" textlink="">
      <xdr:nvSpPr>
        <xdr:cNvPr id="2" name="楕円 1">
          <a:extLst>
            <a:ext uri="{FF2B5EF4-FFF2-40B4-BE49-F238E27FC236}">
              <a16:creationId xmlns:a16="http://schemas.microsoft.com/office/drawing/2014/main" id="{4E36BAE6-DDC7-4C71-87F6-29B0DECFDCEE}"/>
            </a:ext>
          </a:extLst>
        </xdr:cNvPr>
        <xdr:cNvSpPr/>
      </xdr:nvSpPr>
      <xdr:spPr>
        <a:xfrm>
          <a:off x="448240" y="333375"/>
          <a:ext cx="371508" cy="2199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153481</xdr:colOff>
      <xdr:row>13</xdr:row>
      <xdr:rowOff>124244</xdr:rowOff>
    </xdr:from>
    <xdr:to>
      <xdr:col>11</xdr:col>
      <xdr:colOff>478130</xdr:colOff>
      <xdr:row>13</xdr:row>
      <xdr:rowOff>285668</xdr:rowOff>
    </xdr:to>
    <xdr:sp macro="" textlink="">
      <xdr:nvSpPr>
        <xdr:cNvPr id="3" name="楕円 2">
          <a:extLst>
            <a:ext uri="{FF2B5EF4-FFF2-40B4-BE49-F238E27FC236}">
              <a16:creationId xmlns:a16="http://schemas.microsoft.com/office/drawing/2014/main" id="{F129AA17-E925-4093-A392-C1FA338545C9}"/>
            </a:ext>
          </a:extLst>
        </xdr:cNvPr>
        <xdr:cNvSpPr/>
      </xdr:nvSpPr>
      <xdr:spPr>
        <a:xfrm>
          <a:off x="2410906" y="2553119"/>
          <a:ext cx="324649" cy="1614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6915</xdr:colOff>
      <xdr:row>2</xdr:row>
      <xdr:rowOff>6350</xdr:rowOff>
    </xdr:from>
    <xdr:to>
      <xdr:col>7</xdr:col>
      <xdr:colOff>598</xdr:colOff>
      <xdr:row>3</xdr:row>
      <xdr:rowOff>917</xdr:rowOff>
    </xdr:to>
    <xdr:sp macro="" textlink="">
      <xdr:nvSpPr>
        <xdr:cNvPr id="2" name="楕円 1">
          <a:extLst>
            <a:ext uri="{FF2B5EF4-FFF2-40B4-BE49-F238E27FC236}">
              <a16:creationId xmlns:a16="http://schemas.microsoft.com/office/drawing/2014/main" id="{2600A809-4E31-4E0E-A6C3-462132061F44}"/>
            </a:ext>
          </a:extLst>
        </xdr:cNvPr>
        <xdr:cNvSpPr/>
      </xdr:nvSpPr>
      <xdr:spPr>
        <a:xfrm>
          <a:off x="835590" y="330200"/>
          <a:ext cx="374683" cy="2231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591631</xdr:colOff>
      <xdr:row>13</xdr:row>
      <xdr:rowOff>121069</xdr:rowOff>
    </xdr:from>
    <xdr:to>
      <xdr:col>11</xdr:col>
      <xdr:colOff>916280</xdr:colOff>
      <xdr:row>13</xdr:row>
      <xdr:rowOff>285668</xdr:rowOff>
    </xdr:to>
    <xdr:sp macro="" textlink="">
      <xdr:nvSpPr>
        <xdr:cNvPr id="3" name="楕円 2">
          <a:extLst>
            <a:ext uri="{FF2B5EF4-FFF2-40B4-BE49-F238E27FC236}">
              <a16:creationId xmlns:a16="http://schemas.microsoft.com/office/drawing/2014/main" id="{5F916D9B-851F-4FAD-AA69-5061B2438A43}"/>
            </a:ext>
          </a:extLst>
        </xdr:cNvPr>
        <xdr:cNvSpPr/>
      </xdr:nvSpPr>
      <xdr:spPr>
        <a:xfrm>
          <a:off x="2849056" y="2549944"/>
          <a:ext cx="324649" cy="1645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8FEE0-52DE-43B8-A3B2-B35995823F0A}" name="テーブル1" displayName="テーブル1" ref="B1:C55" totalsRowShown="0">
  <autoFilter ref="B1:C55" xr:uid="{D728FEE0-52DE-43B8-A3B2-B35995823F0A}"/>
  <tableColumns count="2">
    <tableColumn id="1" xr3:uid="{13306A00-0237-4049-B2F8-2CA887EFF5FD}" name="運輸支局等名称"/>
    <tableColumn id="2" xr3:uid="{4B2A54E2-B9F4-45A4-A15F-5A9C6D9C9D1A}" name="運輸局"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10D732-2F95-4F5A-978C-FFCE84467205}" name="テーブル13" displayName="テーブル13" ref="A1:A55" totalsRowShown="0" dataDxfId="1">
  <autoFilter ref="A1:A55" xr:uid="{0D10D732-2F95-4F5A-978C-FFCE84467205}"/>
  <tableColumns count="1">
    <tableColumn id="1" xr3:uid="{5D3E434E-ACF4-48BD-BA5F-A22E80612028}"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52CA-235F-4B89-BCD2-E52777F39B17}">
  <sheetPr codeName="Sheet1">
    <pageSetUpPr fitToPage="1"/>
  </sheetPr>
  <dimension ref="A1:E40"/>
  <sheetViews>
    <sheetView tabSelected="1" view="pageBreakPreview" workbookViewId="0"/>
  </sheetViews>
  <sheetFormatPr defaultColWidth="8.77734375" defaultRowHeight="13.2"/>
  <cols>
    <col min="1" max="1" width="2.6640625" style="7" customWidth="1"/>
    <col min="2" max="2" width="27.21875" style="7" customWidth="1"/>
    <col min="3" max="3" width="32.6640625" style="7" customWidth="1"/>
    <col min="4" max="4" width="50.6640625" style="7" customWidth="1"/>
    <col min="5" max="5" width="27" style="7" customWidth="1"/>
    <col min="6" max="6" width="2.6640625" style="7" customWidth="1"/>
    <col min="7" max="16384" width="8.77734375" style="7"/>
  </cols>
  <sheetData>
    <row r="1" spans="1:4">
      <c r="A1" s="7" t="s">
        <v>236</v>
      </c>
    </row>
    <row r="2" spans="1:4" ht="13.8" thickBot="1"/>
    <row r="3" spans="1:4" ht="13.8" thickBot="1">
      <c r="B3" s="98" t="s">
        <v>237</v>
      </c>
      <c r="C3" s="99" t="s">
        <v>238</v>
      </c>
      <c r="D3" s="100" t="s">
        <v>239</v>
      </c>
    </row>
    <row r="4" spans="1:4">
      <c r="B4" s="254" t="s">
        <v>240</v>
      </c>
      <c r="C4" s="101" t="s">
        <v>241</v>
      </c>
      <c r="D4" s="61" t="s">
        <v>314</v>
      </c>
    </row>
    <row r="5" spans="1:4">
      <c r="B5" s="255"/>
      <c r="C5" s="102" t="s">
        <v>243</v>
      </c>
      <c r="D5" s="103" t="str">
        <f>D4&amp;"長"</f>
        <v>山形運輸支局長</v>
      </c>
    </row>
    <row r="6" spans="1:4">
      <c r="B6" s="104"/>
      <c r="C6" s="76"/>
      <c r="D6" s="105"/>
    </row>
    <row r="7" spans="1:4">
      <c r="B7" s="255" t="s">
        <v>363</v>
      </c>
      <c r="C7" s="102" t="s">
        <v>353</v>
      </c>
      <c r="D7" s="62"/>
    </row>
    <row r="8" spans="1:4">
      <c r="B8" s="255"/>
      <c r="C8" s="102" t="s">
        <v>354</v>
      </c>
      <c r="D8" s="62"/>
    </row>
    <row r="9" spans="1:4">
      <c r="B9" s="255"/>
      <c r="C9" s="102" t="s">
        <v>364</v>
      </c>
      <c r="D9" s="62"/>
    </row>
    <row r="10" spans="1:4">
      <c r="B10" s="104"/>
      <c r="C10" s="76"/>
      <c r="D10" s="105"/>
    </row>
    <row r="11" spans="1:4">
      <c r="B11" s="256" t="s">
        <v>244</v>
      </c>
      <c r="C11" s="106" t="s">
        <v>50</v>
      </c>
      <c r="D11" s="63"/>
    </row>
    <row r="12" spans="1:4" ht="52.05" customHeight="1">
      <c r="B12" s="256"/>
      <c r="C12" s="106" t="s">
        <v>245</v>
      </c>
      <c r="D12" s="61"/>
    </row>
    <row r="13" spans="1:4">
      <c r="B13" s="256"/>
      <c r="C13" s="106" t="s">
        <v>8</v>
      </c>
      <c r="D13" s="61"/>
    </row>
    <row r="14" spans="1:4">
      <c r="B14" s="256"/>
      <c r="C14" s="106" t="s">
        <v>222</v>
      </c>
      <c r="D14" s="61"/>
    </row>
    <row r="15" spans="1:4">
      <c r="B15" s="104"/>
      <c r="C15" s="76"/>
      <c r="D15" s="105"/>
    </row>
    <row r="16" spans="1:4">
      <c r="B16" s="255" t="s">
        <v>361</v>
      </c>
      <c r="C16" s="102" t="s">
        <v>273</v>
      </c>
      <c r="D16" s="61"/>
    </row>
    <row r="17" spans="2:5">
      <c r="B17" s="257"/>
      <c r="C17" s="102" t="s">
        <v>246</v>
      </c>
      <c r="D17" s="61"/>
    </row>
    <row r="18" spans="2:5" ht="13.8" thickBot="1">
      <c r="B18" s="258"/>
      <c r="C18" s="107" t="s">
        <v>51</v>
      </c>
      <c r="D18" s="64"/>
    </row>
    <row r="20" spans="2:5">
      <c r="B20" s="7" t="s">
        <v>247</v>
      </c>
    </row>
    <row r="21" spans="2:5" ht="40.049999999999997" customHeight="1">
      <c r="B21" s="259" t="s">
        <v>306</v>
      </c>
      <c r="C21" s="259"/>
      <c r="D21" s="259"/>
      <c r="E21" s="259"/>
    </row>
    <row r="22" spans="2:5" ht="40.049999999999997" customHeight="1">
      <c r="B22" s="260" t="s">
        <v>362</v>
      </c>
      <c r="C22" s="260"/>
      <c r="D22" s="260"/>
      <c r="E22" s="260"/>
    </row>
    <row r="23" spans="2:5" ht="40.049999999999997" customHeight="1">
      <c r="B23" s="260" t="s">
        <v>307</v>
      </c>
      <c r="C23" s="260"/>
      <c r="D23" s="260"/>
      <c r="E23" s="260"/>
    </row>
    <row r="24" spans="2:5" ht="40.049999999999997" customHeight="1">
      <c r="B24" s="260" t="s">
        <v>295</v>
      </c>
      <c r="C24" s="260"/>
      <c r="D24" s="260"/>
      <c r="E24" s="260"/>
    </row>
    <row r="25" spans="2:5" ht="40.049999999999997" customHeight="1">
      <c r="B25" s="260" t="s">
        <v>371</v>
      </c>
      <c r="C25" s="260"/>
      <c r="D25" s="260"/>
      <c r="E25" s="260"/>
    </row>
    <row r="26" spans="2:5" ht="40.049999999999997" customHeight="1">
      <c r="B26" s="260" t="s">
        <v>308</v>
      </c>
      <c r="C26" s="260"/>
      <c r="D26" s="260"/>
      <c r="E26" s="260"/>
    </row>
    <row r="27" spans="2:5" ht="39.75" customHeight="1">
      <c r="B27" s="253" t="s">
        <v>297</v>
      </c>
      <c r="C27" s="253"/>
      <c r="D27" s="253"/>
      <c r="E27" s="253"/>
    </row>
    <row r="28" spans="2:5" ht="39.75" customHeight="1">
      <c r="B28" s="253" t="s">
        <v>370</v>
      </c>
      <c r="C28" s="253"/>
      <c r="D28" s="253"/>
      <c r="E28" s="253"/>
    </row>
    <row r="29" spans="2:5" ht="6" customHeight="1"/>
    <row r="30" spans="2:5">
      <c r="B30" s="108" t="s">
        <v>296</v>
      </c>
      <c r="C30" s="108" t="s">
        <v>281</v>
      </c>
      <c r="D30" s="108" t="s">
        <v>282</v>
      </c>
      <c r="E30" s="108" t="s">
        <v>283</v>
      </c>
    </row>
    <row r="31" spans="2:5" ht="30" customHeight="1">
      <c r="B31" s="109" t="s">
        <v>284</v>
      </c>
      <c r="C31" s="14" t="s">
        <v>285</v>
      </c>
      <c r="D31" s="14" t="s">
        <v>285</v>
      </c>
      <c r="E31" s="14" t="s">
        <v>285</v>
      </c>
    </row>
    <row r="32" spans="2:5" ht="20.100000000000001" customHeight="1">
      <c r="B32" s="110" t="s">
        <v>351</v>
      </c>
      <c r="C32" s="14" t="s">
        <v>285</v>
      </c>
      <c r="D32" s="14" t="s">
        <v>285</v>
      </c>
      <c r="E32" s="14" t="s">
        <v>285</v>
      </c>
    </row>
    <row r="33" spans="2:5" ht="20.100000000000001" customHeight="1">
      <c r="B33" s="110" t="s">
        <v>286</v>
      </c>
      <c r="C33" s="14" t="s">
        <v>285</v>
      </c>
      <c r="D33" s="14" t="s">
        <v>294</v>
      </c>
      <c r="E33" s="14" t="s">
        <v>294</v>
      </c>
    </row>
    <row r="34" spans="2:5" ht="20.100000000000001" customHeight="1">
      <c r="B34" s="110" t="s">
        <v>287</v>
      </c>
      <c r="C34" s="14" t="s">
        <v>294</v>
      </c>
      <c r="D34" s="14" t="s">
        <v>285</v>
      </c>
      <c r="E34" s="14" t="s">
        <v>294</v>
      </c>
    </row>
    <row r="35" spans="2:5" ht="20.100000000000001" customHeight="1">
      <c r="B35" s="110" t="s">
        <v>290</v>
      </c>
      <c r="C35" s="14" t="s">
        <v>294</v>
      </c>
      <c r="D35" s="14" t="s">
        <v>294</v>
      </c>
      <c r="E35" s="14" t="s">
        <v>285</v>
      </c>
    </row>
    <row r="36" spans="2:5" ht="20.100000000000001" customHeight="1">
      <c r="B36" s="110" t="s">
        <v>288</v>
      </c>
      <c r="C36" s="14" t="s">
        <v>285</v>
      </c>
      <c r="D36" s="14" t="s">
        <v>285</v>
      </c>
      <c r="E36" s="14" t="s">
        <v>285</v>
      </c>
    </row>
    <row r="37" spans="2:5" ht="20.100000000000001" customHeight="1">
      <c r="B37" s="110" t="s">
        <v>289</v>
      </c>
      <c r="C37" s="14" t="s">
        <v>285</v>
      </c>
      <c r="D37" s="14" t="s">
        <v>294</v>
      </c>
      <c r="E37" s="14" t="s">
        <v>285</v>
      </c>
    </row>
    <row r="38" spans="2:5" ht="20.100000000000001" customHeight="1">
      <c r="B38" s="110" t="s">
        <v>291</v>
      </c>
      <c r="C38" s="14" t="s">
        <v>293</v>
      </c>
      <c r="D38" s="14" t="s">
        <v>293</v>
      </c>
      <c r="E38" s="14" t="s">
        <v>293</v>
      </c>
    </row>
    <row r="39" spans="2:5" ht="20.100000000000001" customHeight="1">
      <c r="B39" s="110" t="s">
        <v>292</v>
      </c>
      <c r="C39" s="14" t="s">
        <v>293</v>
      </c>
      <c r="D39" s="14" t="s">
        <v>293</v>
      </c>
      <c r="E39" s="14" t="s">
        <v>293</v>
      </c>
    </row>
    <row r="40" spans="2:5">
      <c r="B40" s="111"/>
      <c r="C40" s="111"/>
      <c r="D40" s="111"/>
      <c r="E40" s="111"/>
    </row>
  </sheetData>
  <sheetProtection algorithmName="SHA-512" hashValue="M9ivUAuPxqso1t9QmPOqAnU25l9sS8nLOQwPevQgrcMiLQv+0KkWs9PZ34s/4d7d15kQCEKKNbt20Ug2clo5Ng==" saltValue="f4Bq2jEOTjmCn1wS1hOo7g==" spinCount="100000" sheet="1" objects="1" scenarios="1"/>
  <mergeCells count="12">
    <mergeCell ref="B28:E28"/>
    <mergeCell ref="B4:B5"/>
    <mergeCell ref="B7:B9"/>
    <mergeCell ref="B11:B14"/>
    <mergeCell ref="B16:B18"/>
    <mergeCell ref="B21:E21"/>
    <mergeCell ref="B27:E27"/>
    <mergeCell ref="B24:E24"/>
    <mergeCell ref="B25:E25"/>
    <mergeCell ref="B26:E26"/>
    <mergeCell ref="B22:E22"/>
    <mergeCell ref="B23:E23"/>
  </mergeCells>
  <phoneticPr fontId="1"/>
  <dataValidations count="1">
    <dataValidation type="list" allowBlank="1" showInputMessage="1" showErrorMessage="1" error="該当する場合は「○」を選択してください。該当しない場合は、選択なし（空白）にしてください。" sqref="D16:D18" xr:uid="{FE9460ED-1015-4930-9FE6-AE12BA40FD42}">
      <formula1>"○,"</formula1>
    </dataValidation>
  </dataValidations>
  <pageMargins left="0.7" right="0.7" top="0.75" bottom="0.75" header="0.3" footer="0.3"/>
  <pageSetup paperSize="9" scale="61"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CCE435-7848-4849-85BF-08683A9E1455}">
          <x14:formula1>
            <xm:f>【編集不可】運輸支局等一覧!$B$2:$B$55</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4D21-D625-48AB-B5B5-28F159EF5D2B}">
  <sheetPr codeName="Sheet14"/>
  <dimension ref="A1:Q35"/>
  <sheetViews>
    <sheetView view="pageBreakPreview" workbookViewId="0"/>
  </sheetViews>
  <sheetFormatPr defaultColWidth="9" defaultRowHeight="13.2"/>
  <cols>
    <col min="1" max="1" width="1" style="1" customWidth="1"/>
    <col min="2" max="7" width="2.77734375" style="1" customWidth="1"/>
    <col min="8" max="10" width="4.109375" style="1" customWidth="1"/>
    <col min="11" max="11" width="2.77734375" style="1" customWidth="1"/>
    <col min="12" max="12" width="36.44140625" style="1" customWidth="1"/>
    <col min="13" max="13" width="20" style="1" customWidth="1"/>
    <col min="14" max="14" width="16.6640625" style="1" customWidth="1"/>
    <col min="15" max="15" width="1" style="1" customWidth="1"/>
    <col min="16" max="16384" width="9" style="1"/>
  </cols>
  <sheetData>
    <row r="1" spans="1:17">
      <c r="A1"/>
      <c r="B1" s="261" t="s">
        <v>304</v>
      </c>
      <c r="C1" s="261"/>
      <c r="D1" s="261"/>
      <c r="E1" s="261"/>
      <c r="F1" s="261"/>
      <c r="G1" s="261"/>
      <c r="H1" s="261"/>
      <c r="I1" s="261"/>
      <c r="J1" s="261"/>
      <c r="K1" s="261"/>
      <c r="L1" s="261"/>
      <c r="M1" s="17"/>
      <c r="N1" s="17"/>
      <c r="O1" s="17"/>
    </row>
    <row r="2" spans="1:17">
      <c r="A2"/>
      <c r="B2" s="7"/>
      <c r="C2" s="7"/>
      <c r="D2" s="7"/>
      <c r="E2" s="7"/>
      <c r="F2" s="7"/>
      <c r="G2" s="7"/>
      <c r="H2" s="7"/>
      <c r="I2" s="7"/>
      <c r="J2" s="7"/>
      <c r="K2" s="7"/>
      <c r="L2" s="7"/>
      <c r="M2" s="7"/>
      <c r="N2" s="8"/>
      <c r="O2" s="8"/>
    </row>
    <row r="3" spans="1:17" ht="18" customHeight="1">
      <c r="A3"/>
      <c r="B3" s="265" t="s">
        <v>54</v>
      </c>
      <c r="C3" s="265"/>
      <c r="D3" s="265" t="s">
        <v>53</v>
      </c>
      <c r="E3" s="265"/>
      <c r="F3" s="265" t="s">
        <v>51</v>
      </c>
      <c r="G3" s="265"/>
      <c r="H3" s="8"/>
      <c r="I3" s="7"/>
      <c r="J3" s="7"/>
      <c r="K3" s="7"/>
      <c r="L3" s="7"/>
      <c r="M3" s="7"/>
      <c r="N3" s="7"/>
      <c r="O3" s="7"/>
      <c r="P3"/>
      <c r="Q3" s="7"/>
    </row>
    <row r="4" spans="1:17" ht="21.75" customHeight="1">
      <c r="A4"/>
      <c r="B4" s="7"/>
      <c r="C4" s="7"/>
      <c r="D4" s="7"/>
      <c r="E4" s="7"/>
      <c r="F4" s="7"/>
      <c r="G4" s="7"/>
      <c r="H4" s="7"/>
      <c r="I4" s="7"/>
      <c r="J4" s="7"/>
      <c r="K4" s="7"/>
      <c r="L4" s="121"/>
      <c r="M4" s="122" t="s">
        <v>50</v>
      </c>
      <c r="N4" s="123">
        <f>【必ずご記入ください】共通項目!D11</f>
        <v>0</v>
      </c>
      <c r="O4" s="124"/>
    </row>
    <row r="5" spans="1:17">
      <c r="A5"/>
      <c r="B5" s="7"/>
      <c r="C5" s="7"/>
      <c r="D5" s="7"/>
      <c r="E5" s="7"/>
      <c r="F5" s="7"/>
      <c r="G5" s="7"/>
      <c r="H5" s="7"/>
      <c r="I5" s="7"/>
      <c r="J5" s="7"/>
      <c r="K5" s="7"/>
      <c r="L5" s="7"/>
      <c r="M5" s="7"/>
      <c r="N5"/>
      <c r="O5"/>
    </row>
    <row r="6" spans="1:17">
      <c r="A6"/>
      <c r="B6" s="7"/>
      <c r="C6" s="7"/>
      <c r="D6" s="7"/>
      <c r="E6" s="7"/>
      <c r="F6" s="7"/>
      <c r="G6" s="7"/>
      <c r="H6" s="7"/>
      <c r="I6" s="7"/>
      <c r="J6" s="7"/>
      <c r="K6" s="7"/>
      <c r="L6" s="7"/>
      <c r="M6" s="7"/>
      <c r="N6"/>
      <c r="O6"/>
    </row>
    <row r="7" spans="1:17">
      <c r="A7"/>
      <c r="B7" s="7"/>
      <c r="C7" s="7"/>
      <c r="D7" s="7"/>
      <c r="E7" s="7"/>
      <c r="F7" s="7"/>
      <c r="G7" s="7"/>
      <c r="H7" s="7"/>
      <c r="I7" s="7"/>
      <c r="J7" s="7"/>
      <c r="K7" s="7"/>
      <c r="L7" s="7"/>
      <c r="M7" s="7"/>
      <c r="N7"/>
      <c r="O7"/>
    </row>
    <row r="8" spans="1:17" ht="16.2">
      <c r="A8"/>
      <c r="B8" s="308" t="s">
        <v>85</v>
      </c>
      <c r="C8" s="308"/>
      <c r="D8" s="308"/>
      <c r="E8" s="308"/>
      <c r="F8" s="308"/>
      <c r="G8" s="308"/>
      <c r="H8" s="308"/>
      <c r="I8" s="308"/>
      <c r="J8" s="308"/>
      <c r="K8" s="308"/>
      <c r="L8" s="308"/>
      <c r="M8" s="308"/>
      <c r="N8"/>
      <c r="O8"/>
    </row>
    <row r="9" spans="1:17" ht="15" customHeight="1">
      <c r="A9"/>
      <c r="B9" s="125"/>
      <c r="C9" s="125"/>
      <c r="D9" s="125"/>
      <c r="E9" s="125"/>
      <c r="F9" s="125"/>
      <c r="G9" s="125"/>
      <c r="H9" s="125"/>
      <c r="I9" s="125"/>
      <c r="J9" s="125"/>
      <c r="K9" s="125"/>
      <c r="L9" s="125"/>
      <c r="M9" s="125"/>
      <c r="N9"/>
      <c r="O9"/>
    </row>
    <row r="10" spans="1:17" ht="15" customHeight="1">
      <c r="A10"/>
      <c r="B10" s="7"/>
      <c r="C10" s="7"/>
      <c r="D10" s="7"/>
      <c r="E10" s="7"/>
      <c r="F10" s="7"/>
      <c r="G10" s="7"/>
      <c r="H10"/>
      <c r="I10" s="307"/>
      <c r="J10" s="307"/>
      <c r="K10" s="307"/>
      <c r="L10" s="126">
        <f>【必ずご記入ください】共通項目!D8</f>
        <v>0</v>
      </c>
      <c r="M10" s="127" t="s">
        <v>233</v>
      </c>
      <c r="N10"/>
      <c r="O10"/>
    </row>
    <row r="11" spans="1:17">
      <c r="A11"/>
      <c r="B11" s="7"/>
      <c r="C11" s="7"/>
      <c r="D11" s="7"/>
      <c r="E11" s="7"/>
      <c r="F11" s="7"/>
      <c r="G11" s="7"/>
      <c r="H11" s="7"/>
      <c r="I11" s="7"/>
      <c r="J11" s="7"/>
      <c r="K11" s="7"/>
      <c r="L11" s="7"/>
      <c r="M11" s="7"/>
      <c r="N11"/>
      <c r="O11"/>
    </row>
    <row r="12" spans="1:17" ht="15" customHeight="1">
      <c r="A12"/>
      <c r="B12" s="7"/>
      <c r="C12" s="7"/>
      <c r="D12" s="7"/>
      <c r="E12" s="7"/>
      <c r="F12" s="7"/>
      <c r="G12" s="7"/>
      <c r="H12" s="7"/>
      <c r="I12" s="7"/>
      <c r="J12" s="7"/>
      <c r="K12" s="7"/>
      <c r="L12" s="7"/>
      <c r="M12" s="7"/>
      <c r="N12"/>
      <c r="O12"/>
    </row>
    <row r="13" spans="1:17" ht="13.8" thickBot="1">
      <c r="A13"/>
      <c r="B13" s="7"/>
      <c r="C13" s="7"/>
      <c r="D13" s="7"/>
      <c r="E13" s="7"/>
      <c r="F13" s="7"/>
      <c r="G13" s="7"/>
      <c r="H13" s="7"/>
      <c r="I13" s="7"/>
      <c r="J13" s="7"/>
      <c r="K13" s="7"/>
      <c r="L13" s="7"/>
      <c r="M13" s="7" t="s">
        <v>218</v>
      </c>
      <c r="N13"/>
      <c r="O13"/>
    </row>
    <row r="14" spans="1:17" ht="30" customHeight="1">
      <c r="A14"/>
      <c r="B14" s="128"/>
      <c r="C14" s="86"/>
      <c r="D14" s="279" t="s">
        <v>84</v>
      </c>
      <c r="E14" s="279"/>
      <c r="F14" s="279"/>
      <c r="G14" s="279"/>
      <c r="H14" s="279"/>
      <c r="I14" s="279"/>
      <c r="J14" s="86"/>
      <c r="K14" s="87"/>
      <c r="L14" s="97" t="s">
        <v>83</v>
      </c>
      <c r="M14" s="129" t="s">
        <v>82</v>
      </c>
      <c r="N14"/>
      <c r="O14"/>
      <c r="P14"/>
      <c r="Q14" s="7"/>
    </row>
    <row r="15" spans="1:17" ht="26.25" customHeight="1">
      <c r="A15"/>
      <c r="B15" s="309" t="s">
        <v>81</v>
      </c>
      <c r="C15" s="310"/>
      <c r="D15" s="314" t="s">
        <v>80</v>
      </c>
      <c r="E15" s="310"/>
      <c r="F15" s="95"/>
      <c r="G15" s="267" t="s">
        <v>35</v>
      </c>
      <c r="H15" s="267"/>
      <c r="I15" s="267"/>
      <c r="J15" s="267"/>
      <c r="K15" s="88"/>
      <c r="L15" s="54"/>
      <c r="M15" s="55"/>
      <c r="N15"/>
      <c r="O15"/>
    </row>
    <row r="16" spans="1:17" ht="26.25" customHeight="1">
      <c r="A16"/>
      <c r="B16" s="311"/>
      <c r="C16" s="310"/>
      <c r="D16" s="315"/>
      <c r="E16" s="310"/>
      <c r="F16" s="95"/>
      <c r="G16" s="267" t="s">
        <v>79</v>
      </c>
      <c r="H16" s="267"/>
      <c r="I16" s="267"/>
      <c r="J16" s="267"/>
      <c r="K16" s="88"/>
      <c r="L16" s="54"/>
      <c r="M16" s="55"/>
      <c r="N16"/>
      <c r="O16"/>
    </row>
    <row r="17" spans="1:15" ht="26.25" customHeight="1">
      <c r="A17"/>
      <c r="B17" s="311"/>
      <c r="C17" s="310"/>
      <c r="D17" s="315"/>
      <c r="E17" s="310"/>
      <c r="F17" s="95"/>
      <c r="G17" s="267" t="s">
        <v>1</v>
      </c>
      <c r="H17" s="267"/>
      <c r="I17" s="267"/>
      <c r="J17" s="267"/>
      <c r="K17" s="88"/>
      <c r="L17" s="130">
        <f>SUM(L15:L16)</f>
        <v>0</v>
      </c>
      <c r="M17" s="131">
        <f>SUM(M15:M16)</f>
        <v>0</v>
      </c>
      <c r="N17"/>
      <c r="O17"/>
    </row>
    <row r="18" spans="1:15" ht="26.25" customHeight="1">
      <c r="A18"/>
      <c r="B18" s="311"/>
      <c r="C18" s="310"/>
      <c r="D18" s="76"/>
      <c r="E18" s="267" t="s">
        <v>18</v>
      </c>
      <c r="F18" s="267"/>
      <c r="G18" s="267"/>
      <c r="H18" s="267"/>
      <c r="I18" s="267"/>
      <c r="J18" s="267"/>
      <c r="K18" s="88"/>
      <c r="L18" s="54"/>
      <c r="M18" s="55"/>
      <c r="N18"/>
      <c r="O18"/>
    </row>
    <row r="19" spans="1:15" ht="26.25" customHeight="1">
      <c r="A19"/>
      <c r="B19" s="311"/>
      <c r="C19" s="310"/>
      <c r="D19" s="76"/>
      <c r="E19" s="267" t="s">
        <v>17</v>
      </c>
      <c r="F19" s="267"/>
      <c r="G19" s="267"/>
      <c r="H19" s="267"/>
      <c r="I19" s="267"/>
      <c r="J19" s="267"/>
      <c r="K19" s="88"/>
      <c r="L19" s="54"/>
      <c r="M19" s="55"/>
      <c r="N19"/>
      <c r="O19"/>
    </row>
    <row r="20" spans="1:15" ht="26.25" customHeight="1">
      <c r="A20"/>
      <c r="B20" s="311"/>
      <c r="C20" s="310"/>
      <c r="D20" s="76"/>
      <c r="E20" s="267" t="s">
        <v>16</v>
      </c>
      <c r="F20" s="267"/>
      <c r="G20" s="267"/>
      <c r="H20" s="267"/>
      <c r="I20" s="267"/>
      <c r="J20" s="267"/>
      <c r="K20" s="88"/>
      <c r="L20" s="54"/>
      <c r="M20" s="55"/>
      <c r="N20"/>
      <c r="O20"/>
    </row>
    <row r="21" spans="1:15" ht="26.25" customHeight="1">
      <c r="A21"/>
      <c r="B21" s="311"/>
      <c r="C21" s="310"/>
      <c r="D21" s="76"/>
      <c r="E21" s="267" t="s">
        <v>15</v>
      </c>
      <c r="F21" s="267"/>
      <c r="G21" s="267"/>
      <c r="H21" s="267"/>
      <c r="I21" s="267"/>
      <c r="J21" s="267"/>
      <c r="K21" s="88"/>
      <c r="L21" s="54"/>
      <c r="M21" s="55"/>
      <c r="N21"/>
      <c r="O21"/>
    </row>
    <row r="22" spans="1:15" ht="26.25" customHeight="1">
      <c r="A22"/>
      <c r="B22" s="311"/>
      <c r="C22" s="310"/>
      <c r="D22" s="76"/>
      <c r="E22" s="267" t="s">
        <v>14</v>
      </c>
      <c r="F22" s="267"/>
      <c r="G22" s="267"/>
      <c r="H22" s="267"/>
      <c r="I22" s="267"/>
      <c r="J22" s="267"/>
      <c r="K22" s="88"/>
      <c r="L22" s="54"/>
      <c r="M22" s="55"/>
      <c r="N22"/>
      <c r="O22"/>
    </row>
    <row r="23" spans="1:15" ht="26.25" customHeight="1">
      <c r="A23"/>
      <c r="B23" s="311"/>
      <c r="C23" s="310"/>
      <c r="D23" s="76"/>
      <c r="E23" s="267" t="s">
        <v>13</v>
      </c>
      <c r="F23" s="267"/>
      <c r="G23" s="267"/>
      <c r="H23" s="267"/>
      <c r="I23" s="267"/>
      <c r="J23" s="267"/>
      <c r="K23" s="88"/>
      <c r="L23" s="54"/>
      <c r="M23" s="55"/>
      <c r="N23"/>
      <c r="O23"/>
    </row>
    <row r="24" spans="1:15" ht="26.25" customHeight="1">
      <c r="A24"/>
      <c r="B24" s="311"/>
      <c r="C24" s="310"/>
      <c r="D24" s="76"/>
      <c r="E24" s="267" t="s">
        <v>11</v>
      </c>
      <c r="F24" s="267"/>
      <c r="G24" s="267"/>
      <c r="H24" s="267"/>
      <c r="I24" s="267"/>
      <c r="J24" s="267"/>
      <c r="K24" s="88"/>
      <c r="L24" s="54"/>
      <c r="M24" s="55"/>
      <c r="N24"/>
      <c r="O24"/>
    </row>
    <row r="25" spans="1:15" ht="26.25" customHeight="1" thickBot="1">
      <c r="A25"/>
      <c r="B25" s="312"/>
      <c r="C25" s="313"/>
      <c r="D25" s="132"/>
      <c r="E25" s="317" t="s">
        <v>21</v>
      </c>
      <c r="F25" s="317"/>
      <c r="G25" s="317"/>
      <c r="H25" s="317"/>
      <c r="I25" s="317"/>
      <c r="J25" s="317"/>
      <c r="K25" s="133"/>
      <c r="L25" s="134">
        <f>SUM(L17,L18:L24)</f>
        <v>0</v>
      </c>
      <c r="M25" s="135">
        <f>SUM(M17,M18:M24)</f>
        <v>0</v>
      </c>
      <c r="N25"/>
      <c r="O25"/>
    </row>
    <row r="26" spans="1:15" ht="26.25" customHeight="1" thickTop="1" thickBot="1">
      <c r="A26"/>
      <c r="B26" s="136"/>
      <c r="C26" s="318" t="s">
        <v>12</v>
      </c>
      <c r="D26" s="318"/>
      <c r="E26" s="318"/>
      <c r="F26" s="318"/>
      <c r="G26" s="318"/>
      <c r="H26" s="318"/>
      <c r="I26" s="318"/>
      <c r="J26" s="318"/>
      <c r="K26" s="137"/>
      <c r="L26" s="56"/>
      <c r="M26" s="57"/>
      <c r="N26"/>
      <c r="O26"/>
    </row>
    <row r="27" spans="1:15" ht="26.25" customHeight="1" thickTop="1" thickBot="1">
      <c r="A27"/>
      <c r="B27" s="136"/>
      <c r="C27" s="318" t="s">
        <v>78</v>
      </c>
      <c r="D27" s="318"/>
      <c r="E27" s="318"/>
      <c r="F27" s="318"/>
      <c r="G27" s="318"/>
      <c r="H27" s="318"/>
      <c r="I27" s="318"/>
      <c r="J27" s="318"/>
      <c r="K27" s="137"/>
      <c r="L27" s="56"/>
      <c r="M27" s="57"/>
      <c r="N27"/>
      <c r="O27"/>
    </row>
    <row r="28" spans="1:15" ht="30" customHeight="1" thickTop="1" thickBot="1">
      <c r="A28"/>
      <c r="B28" s="138"/>
      <c r="C28" s="316" t="s">
        <v>77</v>
      </c>
      <c r="D28" s="316"/>
      <c r="E28" s="316"/>
      <c r="F28" s="316"/>
      <c r="G28" s="316"/>
      <c r="H28" s="316"/>
      <c r="I28" s="316"/>
      <c r="J28" s="316"/>
      <c r="K28" s="139"/>
      <c r="L28" s="140">
        <f>SUM(L25:L27)</f>
        <v>0</v>
      </c>
      <c r="M28" s="141">
        <f>SUM(M25:M27)</f>
        <v>0</v>
      </c>
      <c r="N28"/>
      <c r="O28"/>
    </row>
    <row r="29" spans="1:15">
      <c r="A29"/>
      <c r="B29" s="7"/>
      <c r="C29" s="7"/>
      <c r="D29" s="7"/>
      <c r="E29" s="7"/>
      <c r="F29" s="7"/>
      <c r="G29" s="7"/>
      <c r="H29" s="7"/>
      <c r="I29" s="7"/>
      <c r="J29" s="7"/>
      <c r="K29" s="7"/>
      <c r="L29" s="7"/>
      <c r="M29" s="7"/>
      <c r="N29"/>
      <c r="O29"/>
    </row>
    <row r="30" spans="1:15" ht="20.25" customHeight="1">
      <c r="A30"/>
      <c r="B30" s="253" t="s">
        <v>76</v>
      </c>
      <c r="C30" s="253"/>
      <c r="D30" s="253"/>
      <c r="E30" s="253"/>
      <c r="F30" s="253"/>
      <c r="G30" s="253"/>
      <c r="H30" s="253"/>
      <c r="I30" s="253"/>
      <c r="J30" s="253"/>
      <c r="K30" s="253"/>
      <c r="L30" s="253"/>
      <c r="M30" s="253"/>
      <c r="N30"/>
      <c r="O30"/>
    </row>
    <row r="31" spans="1:15" ht="20.25" customHeight="1">
      <c r="A31"/>
      <c r="B31" s="253" t="s">
        <v>75</v>
      </c>
      <c r="C31" s="253"/>
      <c r="D31" s="253"/>
      <c r="E31" s="253"/>
      <c r="F31" s="253"/>
      <c r="G31" s="253"/>
      <c r="H31" s="253"/>
      <c r="I31" s="253"/>
      <c r="J31" s="253"/>
      <c r="K31" s="253"/>
      <c r="L31" s="253"/>
      <c r="M31" s="253"/>
      <c r="N31"/>
      <c r="O31"/>
    </row>
    <row r="32" spans="1:15" ht="20.25" customHeight="1">
      <c r="A32"/>
      <c r="B32" s="253" t="s">
        <v>74</v>
      </c>
      <c r="C32" s="253"/>
      <c r="D32" s="253"/>
      <c r="E32" s="253"/>
      <c r="F32" s="253"/>
      <c r="G32" s="253"/>
      <c r="H32" s="253"/>
      <c r="I32" s="253"/>
      <c r="J32" s="253"/>
      <c r="K32" s="253"/>
      <c r="L32" s="253"/>
      <c r="M32" s="253"/>
      <c r="N32"/>
      <c r="O32"/>
    </row>
    <row r="33" spans="1:15" ht="6" customHeight="1">
      <c r="A33"/>
      <c r="B33" s="7"/>
      <c r="C33" s="7"/>
      <c r="D33" s="7"/>
      <c r="E33" s="7"/>
      <c r="F33" s="7"/>
      <c r="G33" s="7"/>
      <c r="H33" s="7"/>
      <c r="I33" s="7"/>
      <c r="J33" s="7"/>
      <c r="K33" s="7"/>
      <c r="L33" s="7"/>
      <c r="M33" s="7"/>
      <c r="N33"/>
      <c r="O33"/>
    </row>
    <row r="34" spans="1:15">
      <c r="B34" s="24"/>
      <c r="C34" s="24"/>
      <c r="D34" s="24"/>
      <c r="E34" s="24"/>
      <c r="F34" s="24"/>
      <c r="G34" s="24"/>
      <c r="H34" s="24"/>
      <c r="I34" s="24"/>
      <c r="J34" s="24"/>
      <c r="K34" s="24"/>
      <c r="L34" s="24"/>
      <c r="M34" s="24"/>
    </row>
    <row r="35" spans="1:15">
      <c r="B35" s="24"/>
      <c r="C35" s="24"/>
      <c r="D35" s="24"/>
      <c r="E35" s="24"/>
      <c r="F35" s="24"/>
      <c r="G35" s="24"/>
      <c r="H35" s="24"/>
      <c r="I35" s="24"/>
      <c r="J35" s="24"/>
      <c r="K35" s="24"/>
      <c r="L35" s="24"/>
      <c r="M35" s="24"/>
    </row>
  </sheetData>
  <sheetProtection algorithmName="SHA-512" hashValue="YSbBVvbXwFo2T3iAvswGwjS+JbWiTuTk4PdVS33UMVkevyBKgXU2aMaD6IjAUabSnK6AF7DkPwSyrMgHYRZ60w==" saltValue="XGf3xqnVI0I1Er8GBTbXRQ==" spinCount="100000" sheet="1" objects="1" scenarios="1" formatColumns="0"/>
  <mergeCells count="26">
    <mergeCell ref="I10:K10"/>
    <mergeCell ref="B1:L1"/>
    <mergeCell ref="B3:C3"/>
    <mergeCell ref="D3:E3"/>
    <mergeCell ref="F3:G3"/>
    <mergeCell ref="B8:M8"/>
    <mergeCell ref="D14:I14"/>
    <mergeCell ref="B15:C25"/>
    <mergeCell ref="D15:E17"/>
    <mergeCell ref="G15:J15"/>
    <mergeCell ref="G16:J16"/>
    <mergeCell ref="G17:J17"/>
    <mergeCell ref="E18:J18"/>
    <mergeCell ref="E19:J19"/>
    <mergeCell ref="E20:J20"/>
    <mergeCell ref="E21:J21"/>
    <mergeCell ref="C28:J28"/>
    <mergeCell ref="B30:M30"/>
    <mergeCell ref="B31:M31"/>
    <mergeCell ref="B32:M32"/>
    <mergeCell ref="E22:J22"/>
    <mergeCell ref="E23:J23"/>
    <mergeCell ref="E24:J24"/>
    <mergeCell ref="E25:J25"/>
    <mergeCell ref="C26:J26"/>
    <mergeCell ref="C27:J27"/>
  </mergeCells>
  <phoneticPr fontId="1"/>
  <dataValidations count="3">
    <dataValidation type="whole" operator="greaterThan" allowBlank="1" showInputMessage="1" showErrorMessage="1" error="数字で入力してください" sqref="L17 L25 L28" xr:uid="{3C2635EF-95BA-4AB7-B6E2-C396A69C47EA}">
      <formula1>-9.99999999999999E+24</formula1>
    </dataValidation>
    <dataValidation type="whole" operator="greaterThan" allowBlank="1" showInputMessage="1" showErrorMessage="1" error="数字で入力してください" sqref="M17 M25 M28" xr:uid="{26F9DEF7-D576-461F-BE40-4C65206B7F76}">
      <formula1>-9.99999999999999E+28</formula1>
    </dataValidation>
    <dataValidation type="whole" operator="greaterThan" allowBlank="1" showInputMessage="1" showErrorMessage="1" error="数字（整数）で入力してください" sqref="L15:M16 L18:M24 L26:M27" xr:uid="{95167CB2-ED38-4A76-B334-2EB4DA407DE1}">
      <formula1>-9.99999999999999E+21</formula1>
    </dataValidation>
  </dataValidations>
  <pageMargins left="0.92" right="0.51" top="0.55000000000000004" bottom="0.98399999999999999" header="0.51200000000000001" footer="0.51200000000000001"/>
  <pageSetup paperSize="9" scale="8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7601-6C9E-43F1-B365-5C3AA79E50A5}">
  <sheetPr codeName="Sheet8"/>
  <dimension ref="A1:M83"/>
  <sheetViews>
    <sheetView view="pageBreakPreview" topLeftCell="A4" workbookViewId="0"/>
  </sheetViews>
  <sheetFormatPr defaultColWidth="9" defaultRowHeight="13.2"/>
  <cols>
    <col min="1" max="1" width="1" style="1" customWidth="1"/>
    <col min="2" max="2" width="3.77734375" style="1" customWidth="1"/>
    <col min="3" max="3" width="2.6640625" style="1" customWidth="1"/>
    <col min="4" max="4" width="1.109375" style="1" customWidth="1"/>
    <col min="5" max="5" width="3.77734375" style="1" customWidth="1"/>
    <col min="6" max="6" width="22.44140625" style="1" customWidth="1"/>
    <col min="7" max="7" width="15.109375" style="1" customWidth="1"/>
    <col min="8" max="8" width="4.21875" style="1" customWidth="1"/>
    <col min="9" max="9" width="15.109375" style="1" customWidth="1"/>
    <col min="10" max="10" width="4.21875" style="1" customWidth="1"/>
    <col min="11" max="11" width="20.6640625" style="1" customWidth="1"/>
    <col min="12" max="12" width="4.21875" style="1" customWidth="1"/>
    <col min="13" max="13" width="1" style="1" customWidth="1"/>
    <col min="14" max="16384" width="9" style="1"/>
  </cols>
  <sheetData>
    <row r="1" spans="1:13" ht="27.75" customHeight="1">
      <c r="A1"/>
      <c r="B1" s="308" t="s">
        <v>309</v>
      </c>
      <c r="C1" s="321"/>
      <c r="D1" s="321"/>
      <c r="E1" s="321"/>
      <c r="F1" s="321"/>
      <c r="G1" s="321"/>
      <c r="H1" s="321"/>
      <c r="I1" s="321"/>
      <c r="J1" s="321"/>
      <c r="K1" s="321"/>
      <c r="L1" s="321"/>
      <c r="M1"/>
    </row>
    <row r="2" spans="1:13" ht="8.25" customHeight="1">
      <c r="A2"/>
      <c r="B2" s="7"/>
      <c r="C2" s="7"/>
      <c r="D2" s="7"/>
      <c r="E2" s="7"/>
      <c r="F2" s="7"/>
      <c r="G2" s="7"/>
      <c r="H2" s="7"/>
      <c r="I2" s="7"/>
      <c r="J2"/>
      <c r="K2"/>
      <c r="L2"/>
      <c r="M2"/>
    </row>
    <row r="3" spans="1:13" ht="27.75" customHeight="1">
      <c r="A3"/>
      <c r="B3" s="308" t="s">
        <v>93</v>
      </c>
      <c r="C3" s="321"/>
      <c r="D3" s="321"/>
      <c r="E3" s="321"/>
      <c r="F3" s="321"/>
      <c r="G3" s="321"/>
      <c r="H3" s="321"/>
      <c r="I3" s="321"/>
      <c r="J3" s="321"/>
      <c r="K3" s="321"/>
      <c r="L3" s="321"/>
      <c r="M3"/>
    </row>
    <row r="4" spans="1:13" s="24" customFormat="1" ht="18" customHeight="1">
      <c r="A4" s="7"/>
      <c r="B4" s="7"/>
      <c r="C4" s="7"/>
      <c r="D4" s="7"/>
      <c r="E4" s="7"/>
      <c r="F4" s="7"/>
      <c r="G4" s="142"/>
      <c r="H4" s="143"/>
      <c r="I4" s="319" t="s">
        <v>359</v>
      </c>
      <c r="J4" s="319"/>
      <c r="K4" s="115">
        <f>【必ずご記入ください】共通項目!D7</f>
        <v>0</v>
      </c>
      <c r="L4" s="7"/>
      <c r="M4" s="7"/>
    </row>
    <row r="5" spans="1:13">
      <c r="A5"/>
      <c r="B5" s="7"/>
      <c r="C5" s="7"/>
      <c r="D5" s="7"/>
      <c r="E5" s="7"/>
      <c r="F5" s="7"/>
      <c r="G5" s="7"/>
      <c r="H5" s="7"/>
      <c r="I5" s="319" t="s">
        <v>358</v>
      </c>
      <c r="J5" s="319"/>
      <c r="K5" s="116">
        <f>【必ずご記入ください】共通項目!D8</f>
        <v>0</v>
      </c>
      <c r="L5"/>
      <c r="M5"/>
    </row>
    <row r="6" spans="1:13" ht="19.5" customHeight="1">
      <c r="A6"/>
      <c r="B6"/>
      <c r="C6" s="7"/>
      <c r="D6" s="7"/>
      <c r="E6" s="7"/>
      <c r="F6" s="7"/>
      <c r="G6" s="7"/>
      <c r="H6" s="7"/>
      <c r="I6" s="319" t="s">
        <v>8</v>
      </c>
      <c r="J6" s="319"/>
      <c r="K6" s="117">
        <f>【必ずご記入ください】共通項目!D13</f>
        <v>0</v>
      </c>
      <c r="L6" s="144"/>
      <c r="M6"/>
    </row>
    <row r="7" spans="1:13" ht="13.8" thickBot="1">
      <c r="A7"/>
      <c r="B7" s="7"/>
      <c r="C7" s="7"/>
      <c r="D7" s="7"/>
      <c r="E7" s="7"/>
      <c r="F7" s="7"/>
      <c r="G7" s="7"/>
      <c r="H7" s="7"/>
      <c r="I7" s="7"/>
      <c r="J7"/>
      <c r="K7"/>
      <c r="L7"/>
      <c r="M7"/>
    </row>
    <row r="8" spans="1:13" ht="18.75" customHeight="1">
      <c r="A8"/>
      <c r="B8" s="322" t="s">
        <v>94</v>
      </c>
      <c r="C8" s="323"/>
      <c r="D8" s="323"/>
      <c r="E8" s="323"/>
      <c r="F8" s="323"/>
      <c r="G8" s="323" t="s">
        <v>95</v>
      </c>
      <c r="H8" s="323"/>
      <c r="I8" s="323" t="s">
        <v>96</v>
      </c>
      <c r="J8" s="323"/>
      <c r="K8" s="323" t="s">
        <v>97</v>
      </c>
      <c r="L8" s="324"/>
      <c r="M8"/>
    </row>
    <row r="9" spans="1:13" ht="18.75" customHeight="1">
      <c r="A9"/>
      <c r="B9" s="333" t="s">
        <v>98</v>
      </c>
      <c r="C9" s="327" t="s">
        <v>99</v>
      </c>
      <c r="D9" s="265"/>
      <c r="E9" s="326" t="s">
        <v>100</v>
      </c>
      <c r="F9" s="65"/>
      <c r="G9" s="66"/>
      <c r="H9" s="145" t="s">
        <v>6</v>
      </c>
      <c r="I9" s="71"/>
      <c r="J9" s="146" t="s">
        <v>6</v>
      </c>
      <c r="K9" s="147">
        <f t="shared" ref="K9:K24" si="0">G9-I9</f>
        <v>0</v>
      </c>
      <c r="L9" s="148" t="s">
        <v>6</v>
      </c>
      <c r="M9"/>
    </row>
    <row r="10" spans="1:13" ht="18.75" customHeight="1">
      <c r="A10"/>
      <c r="B10" s="333"/>
      <c r="C10" s="265"/>
      <c r="D10" s="265"/>
      <c r="E10" s="326"/>
      <c r="F10" s="65"/>
      <c r="G10" s="66"/>
      <c r="H10" s="149"/>
      <c r="I10" s="66"/>
      <c r="J10" s="150"/>
      <c r="K10" s="147">
        <f t="shared" si="0"/>
        <v>0</v>
      </c>
      <c r="L10" s="151"/>
      <c r="M10"/>
    </row>
    <row r="11" spans="1:13" ht="18.75" customHeight="1">
      <c r="A11"/>
      <c r="B11" s="333"/>
      <c r="C11" s="265"/>
      <c r="D11" s="265"/>
      <c r="E11" s="326"/>
      <c r="F11" s="65"/>
      <c r="G11" s="66"/>
      <c r="H11" s="149"/>
      <c r="I11" s="66"/>
      <c r="J11" s="150"/>
      <c r="K11" s="147">
        <f t="shared" si="0"/>
        <v>0</v>
      </c>
      <c r="L11" s="151"/>
      <c r="M11"/>
    </row>
    <row r="12" spans="1:13" ht="18.75" customHeight="1">
      <c r="A12"/>
      <c r="B12" s="333"/>
      <c r="C12" s="265"/>
      <c r="D12" s="265"/>
      <c r="E12" s="326"/>
      <c r="F12" s="65"/>
      <c r="G12" s="66"/>
      <c r="H12" s="149"/>
      <c r="I12" s="66"/>
      <c r="J12" s="150"/>
      <c r="K12" s="147">
        <f t="shared" si="0"/>
        <v>0</v>
      </c>
      <c r="L12" s="151"/>
      <c r="M12"/>
    </row>
    <row r="13" spans="1:13" ht="18.75" customHeight="1">
      <c r="A13"/>
      <c r="B13" s="333"/>
      <c r="C13" s="265"/>
      <c r="D13" s="265"/>
      <c r="E13" s="326"/>
      <c r="F13" s="65"/>
      <c r="G13" s="66"/>
      <c r="H13" s="149"/>
      <c r="I13" s="66"/>
      <c r="J13" s="150"/>
      <c r="K13" s="147">
        <f t="shared" si="0"/>
        <v>0</v>
      </c>
      <c r="L13" s="151"/>
      <c r="M13"/>
    </row>
    <row r="14" spans="1:13" ht="18.75" customHeight="1">
      <c r="A14"/>
      <c r="B14" s="333"/>
      <c r="C14" s="265"/>
      <c r="D14" s="265"/>
      <c r="E14" s="326"/>
      <c r="F14" s="65"/>
      <c r="G14" s="66"/>
      <c r="H14" s="149"/>
      <c r="I14" s="66"/>
      <c r="J14" s="150"/>
      <c r="K14" s="147">
        <f t="shared" si="0"/>
        <v>0</v>
      </c>
      <c r="L14" s="151"/>
      <c r="M14"/>
    </row>
    <row r="15" spans="1:13" ht="18.75" customHeight="1">
      <c r="A15"/>
      <c r="B15" s="333"/>
      <c r="C15" s="265"/>
      <c r="D15" s="265"/>
      <c r="E15" s="325" t="s">
        <v>101</v>
      </c>
      <c r="F15" s="67"/>
      <c r="G15" s="66"/>
      <c r="H15" s="149"/>
      <c r="I15" s="66"/>
      <c r="J15" s="150"/>
      <c r="K15" s="147">
        <f t="shared" si="0"/>
        <v>0</v>
      </c>
      <c r="L15" s="151"/>
      <c r="M15"/>
    </row>
    <row r="16" spans="1:13" ht="18.75" customHeight="1">
      <c r="A16"/>
      <c r="B16" s="333"/>
      <c r="C16" s="265"/>
      <c r="D16" s="265"/>
      <c r="E16" s="325"/>
      <c r="F16" s="67"/>
      <c r="G16" s="66"/>
      <c r="H16" s="149"/>
      <c r="I16" s="66"/>
      <c r="J16" s="150"/>
      <c r="K16" s="147">
        <f t="shared" si="0"/>
        <v>0</v>
      </c>
      <c r="L16" s="151"/>
      <c r="M16"/>
    </row>
    <row r="17" spans="1:13" ht="18.75" customHeight="1">
      <c r="A17"/>
      <c r="B17" s="333"/>
      <c r="C17" s="265"/>
      <c r="D17" s="265"/>
      <c r="E17" s="325"/>
      <c r="F17" s="67"/>
      <c r="G17" s="66"/>
      <c r="H17" s="149"/>
      <c r="I17" s="66"/>
      <c r="J17" s="150"/>
      <c r="K17" s="147">
        <f t="shared" si="0"/>
        <v>0</v>
      </c>
      <c r="L17" s="151"/>
      <c r="M17"/>
    </row>
    <row r="18" spans="1:13" ht="18.75" customHeight="1">
      <c r="A18"/>
      <c r="B18" s="333"/>
      <c r="C18" s="265"/>
      <c r="D18" s="265"/>
      <c r="E18" s="325"/>
      <c r="F18" s="152" t="s">
        <v>102</v>
      </c>
      <c r="G18" s="66"/>
      <c r="H18" s="149"/>
      <c r="I18" s="66"/>
      <c r="J18" s="150"/>
      <c r="K18" s="147">
        <f t="shared" si="0"/>
        <v>0</v>
      </c>
      <c r="L18" s="151"/>
      <c r="M18"/>
    </row>
    <row r="19" spans="1:13" ht="18.75" customHeight="1">
      <c r="A19"/>
      <c r="B19" s="333"/>
      <c r="C19" s="265"/>
      <c r="D19" s="265"/>
      <c r="E19" s="327" t="s">
        <v>1</v>
      </c>
      <c r="F19" s="328"/>
      <c r="G19" s="147">
        <f>SUM(G9:G18)</f>
        <v>0</v>
      </c>
      <c r="H19" s="149"/>
      <c r="I19" s="147">
        <f>SUM(I9:I18)</f>
        <v>0</v>
      </c>
      <c r="J19" s="150"/>
      <c r="K19" s="147">
        <f t="shared" si="0"/>
        <v>0</v>
      </c>
      <c r="L19" s="151"/>
      <c r="M19"/>
    </row>
    <row r="20" spans="1:13" ht="18.75" customHeight="1">
      <c r="A20"/>
      <c r="B20" s="333"/>
      <c r="C20" s="329" t="s">
        <v>103</v>
      </c>
      <c r="D20" s="329"/>
      <c r="E20" s="330" t="s">
        <v>104</v>
      </c>
      <c r="F20" s="331"/>
      <c r="G20" s="66"/>
      <c r="H20" s="149"/>
      <c r="I20" s="66"/>
      <c r="J20" s="150"/>
      <c r="K20" s="147">
        <f t="shared" si="0"/>
        <v>0</v>
      </c>
      <c r="L20" s="151"/>
      <c r="M20"/>
    </row>
    <row r="21" spans="1:13" ht="18.75" customHeight="1">
      <c r="A21"/>
      <c r="B21" s="333"/>
      <c r="C21" s="329"/>
      <c r="D21" s="329"/>
      <c r="E21" s="330" t="s">
        <v>105</v>
      </c>
      <c r="F21" s="331"/>
      <c r="G21" s="66"/>
      <c r="H21" s="149"/>
      <c r="I21" s="66"/>
      <c r="J21" s="150"/>
      <c r="K21" s="147">
        <f t="shared" si="0"/>
        <v>0</v>
      </c>
      <c r="L21" s="151"/>
      <c r="M21"/>
    </row>
    <row r="22" spans="1:13" ht="18.75" customHeight="1">
      <c r="A22"/>
      <c r="B22" s="333"/>
      <c r="C22" s="329"/>
      <c r="D22" s="329"/>
      <c r="E22" s="330" t="s">
        <v>106</v>
      </c>
      <c r="F22" s="331"/>
      <c r="G22" s="66"/>
      <c r="H22" s="149"/>
      <c r="I22" s="66"/>
      <c r="J22" s="150"/>
      <c r="K22" s="147">
        <f t="shared" si="0"/>
        <v>0</v>
      </c>
      <c r="L22" s="151"/>
      <c r="M22"/>
    </row>
    <row r="23" spans="1:13" ht="18.75" customHeight="1">
      <c r="A23"/>
      <c r="B23" s="333"/>
      <c r="C23" s="329"/>
      <c r="D23" s="329"/>
      <c r="E23" s="327" t="s">
        <v>1</v>
      </c>
      <c r="F23" s="328"/>
      <c r="G23" s="147">
        <f>SUM(G20:G22)</f>
        <v>0</v>
      </c>
      <c r="H23" s="149"/>
      <c r="I23" s="147">
        <f>SUM(I20:I22)</f>
        <v>0</v>
      </c>
      <c r="J23" s="150"/>
      <c r="K23" s="147">
        <f t="shared" si="0"/>
        <v>0</v>
      </c>
      <c r="L23" s="151"/>
      <c r="M23"/>
    </row>
    <row r="24" spans="1:13" ht="18.75" customHeight="1" thickBot="1">
      <c r="A24"/>
      <c r="B24" s="343"/>
      <c r="C24" s="320" t="s">
        <v>107</v>
      </c>
      <c r="D24" s="320"/>
      <c r="E24" s="320"/>
      <c r="F24" s="320"/>
      <c r="G24" s="153">
        <f>G19+G23</f>
        <v>0</v>
      </c>
      <c r="H24" s="154"/>
      <c r="I24" s="155">
        <f>I19+I23</f>
        <v>0</v>
      </c>
      <c r="J24" s="156"/>
      <c r="K24" s="147">
        <f t="shared" si="0"/>
        <v>0</v>
      </c>
      <c r="L24" s="157"/>
      <c r="M24"/>
    </row>
    <row r="25" spans="1:13" ht="18.75" customHeight="1" thickTop="1">
      <c r="A25"/>
      <c r="B25" s="332" t="s">
        <v>108</v>
      </c>
      <c r="C25" s="335" t="s">
        <v>109</v>
      </c>
      <c r="D25" s="336"/>
      <c r="E25" s="336"/>
      <c r="F25" s="336"/>
      <c r="G25" s="68"/>
      <c r="H25" s="158"/>
      <c r="I25" s="69"/>
      <c r="J25" s="159"/>
      <c r="K25" s="337"/>
      <c r="L25" s="338"/>
      <c r="M25"/>
    </row>
    <row r="26" spans="1:13" ht="18.75" customHeight="1">
      <c r="A26"/>
      <c r="B26" s="333"/>
      <c r="C26" s="330" t="s">
        <v>110</v>
      </c>
      <c r="D26" s="331"/>
      <c r="E26" s="331"/>
      <c r="F26" s="331"/>
      <c r="G26" s="66"/>
      <c r="H26" s="149"/>
      <c r="I26" s="66"/>
      <c r="J26" s="150"/>
      <c r="K26" s="339"/>
      <c r="L26" s="340"/>
      <c r="M26"/>
    </row>
    <row r="27" spans="1:13" ht="18.75" customHeight="1">
      <c r="A27"/>
      <c r="B27" s="333"/>
      <c r="C27" s="330" t="s">
        <v>111</v>
      </c>
      <c r="D27" s="331"/>
      <c r="E27" s="331"/>
      <c r="F27" s="331"/>
      <c r="G27" s="66"/>
      <c r="H27" s="149"/>
      <c r="I27" s="66"/>
      <c r="J27" s="150"/>
      <c r="K27" s="339"/>
      <c r="L27" s="340"/>
      <c r="M27"/>
    </row>
    <row r="28" spans="1:13" ht="18.75" customHeight="1">
      <c r="A28"/>
      <c r="B28" s="333"/>
      <c r="C28" s="330" t="s">
        <v>112</v>
      </c>
      <c r="D28" s="331"/>
      <c r="E28" s="331"/>
      <c r="F28" s="331"/>
      <c r="G28" s="66"/>
      <c r="H28" s="149"/>
      <c r="I28" s="66"/>
      <c r="J28" s="150"/>
      <c r="K28" s="339"/>
      <c r="L28" s="340"/>
      <c r="M28"/>
    </row>
    <row r="29" spans="1:13" ht="18.75" customHeight="1" thickBot="1">
      <c r="A29"/>
      <c r="B29" s="334"/>
      <c r="C29" s="341" t="s">
        <v>107</v>
      </c>
      <c r="D29" s="342"/>
      <c r="E29" s="342"/>
      <c r="F29" s="342"/>
      <c r="G29" s="147">
        <f>SUM(G25:G28)</f>
        <v>0</v>
      </c>
      <c r="H29" s="160"/>
      <c r="I29" s="147">
        <f>SUM(I25:I28)</f>
        <v>0</v>
      </c>
      <c r="J29" s="161"/>
      <c r="K29" s="155">
        <f>G29-I29</f>
        <v>0</v>
      </c>
      <c r="L29" s="162"/>
      <c r="M29"/>
    </row>
    <row r="30" spans="1:13" ht="18.75" customHeight="1" thickTop="1">
      <c r="A30"/>
      <c r="B30" s="350" t="s">
        <v>113</v>
      </c>
      <c r="C30" s="351"/>
      <c r="D30" s="351"/>
      <c r="E30" s="351"/>
      <c r="F30" s="351"/>
      <c r="G30" s="352"/>
      <c r="H30" s="352"/>
      <c r="I30" s="352"/>
      <c r="J30" s="352"/>
      <c r="K30" s="163">
        <f>K24+K29</f>
        <v>0</v>
      </c>
      <c r="L30" s="164" t="s">
        <v>6</v>
      </c>
      <c r="M30"/>
    </row>
    <row r="31" spans="1:13" ht="18.75" customHeight="1">
      <c r="A31"/>
      <c r="B31" s="344" t="s">
        <v>114</v>
      </c>
      <c r="C31" s="345"/>
      <c r="D31" s="345"/>
      <c r="E31" s="345"/>
      <c r="F31" s="345"/>
      <c r="G31" s="346"/>
      <c r="H31" s="346"/>
      <c r="I31" s="346"/>
      <c r="J31" s="346"/>
      <c r="K31" s="66"/>
      <c r="L31" s="151"/>
      <c r="M31"/>
    </row>
    <row r="32" spans="1:13" ht="18.75" customHeight="1">
      <c r="A32"/>
      <c r="B32" s="344" t="s">
        <v>115</v>
      </c>
      <c r="C32" s="345"/>
      <c r="D32" s="345"/>
      <c r="E32" s="345"/>
      <c r="F32" s="345"/>
      <c r="G32" s="346"/>
      <c r="H32" s="346"/>
      <c r="I32" s="346"/>
      <c r="J32" s="346"/>
      <c r="K32" s="66"/>
      <c r="L32" s="151"/>
      <c r="M32"/>
    </row>
    <row r="33" spans="1:13" ht="18.75" customHeight="1" thickBot="1">
      <c r="A33"/>
      <c r="B33" s="347" t="s">
        <v>116</v>
      </c>
      <c r="C33" s="348"/>
      <c r="D33" s="348"/>
      <c r="E33" s="348"/>
      <c r="F33" s="348"/>
      <c r="G33" s="349"/>
      <c r="H33" s="349"/>
      <c r="I33" s="349"/>
      <c r="J33" s="349"/>
      <c r="K33" s="70"/>
      <c r="L33" s="165"/>
      <c r="M33"/>
    </row>
    <row r="34" spans="1:13" ht="5.25" customHeight="1">
      <c r="A34"/>
      <c r="B34" s="166"/>
      <c r="C34" s="166"/>
      <c r="D34" s="8"/>
      <c r="E34" s="166"/>
      <c r="F34" s="26"/>
      <c r="G34" s="7"/>
      <c r="H34" s="167"/>
      <c r="I34" s="7"/>
      <c r="J34" s="168"/>
      <c r="K34"/>
      <c r="L34" s="168"/>
      <c r="M34"/>
    </row>
    <row r="35" spans="1:13">
      <c r="B35" s="24"/>
      <c r="C35" s="24"/>
      <c r="D35" s="24"/>
      <c r="E35" s="24"/>
      <c r="F35" s="24"/>
      <c r="G35" s="24"/>
      <c r="H35" s="24"/>
      <c r="I35" s="24"/>
    </row>
    <row r="36" spans="1:13">
      <c r="B36" s="24"/>
      <c r="C36" s="24"/>
      <c r="D36" s="24"/>
      <c r="E36" s="24"/>
      <c r="F36" s="24"/>
      <c r="G36" s="24"/>
      <c r="H36" s="24"/>
      <c r="I36" s="24"/>
    </row>
    <row r="37" spans="1:13">
      <c r="B37" s="24"/>
      <c r="C37" s="24"/>
      <c r="D37" s="24"/>
      <c r="E37" s="24"/>
      <c r="F37" s="24"/>
      <c r="G37" s="24"/>
      <c r="H37" s="24"/>
      <c r="I37" s="24"/>
    </row>
    <row r="38" spans="1:13">
      <c r="B38" s="24"/>
      <c r="C38" s="24"/>
      <c r="D38" s="24"/>
      <c r="E38" s="24"/>
      <c r="F38" s="24"/>
      <c r="G38" s="24"/>
      <c r="H38" s="24"/>
      <c r="I38" s="24"/>
    </row>
    <row r="39" spans="1:13">
      <c r="B39" s="24"/>
      <c r="C39" s="24"/>
      <c r="D39" s="24"/>
      <c r="E39" s="24"/>
      <c r="F39" s="24"/>
      <c r="G39" s="24"/>
      <c r="H39" s="24"/>
      <c r="I39" s="24"/>
    </row>
    <row r="40" spans="1:13">
      <c r="B40" s="24"/>
      <c r="C40" s="24"/>
      <c r="D40" s="24"/>
      <c r="E40" s="24"/>
      <c r="F40" s="24"/>
      <c r="G40" s="24"/>
      <c r="H40" s="24"/>
      <c r="I40" s="24"/>
    </row>
    <row r="41" spans="1:13">
      <c r="B41" s="24"/>
      <c r="C41" s="24"/>
      <c r="D41" s="24"/>
      <c r="E41" s="24"/>
      <c r="F41" s="24"/>
      <c r="G41" s="24"/>
      <c r="H41" s="24"/>
      <c r="I41" s="24"/>
    </row>
    <row r="42" spans="1:13">
      <c r="B42" s="24"/>
      <c r="C42" s="24"/>
      <c r="D42" s="24"/>
      <c r="E42" s="24"/>
      <c r="F42" s="24"/>
      <c r="G42" s="24"/>
      <c r="H42" s="24"/>
      <c r="I42" s="24"/>
    </row>
    <row r="43" spans="1:13">
      <c r="B43" s="24"/>
      <c r="C43" s="24"/>
      <c r="D43" s="24"/>
      <c r="E43" s="24"/>
      <c r="F43" s="24"/>
      <c r="G43" s="24"/>
      <c r="H43" s="24"/>
      <c r="I43" s="24"/>
    </row>
    <row r="44" spans="1:13">
      <c r="B44" s="24"/>
      <c r="C44" s="24"/>
      <c r="D44" s="24"/>
      <c r="E44" s="24"/>
      <c r="F44" s="24"/>
      <c r="G44" s="24"/>
      <c r="H44" s="24"/>
      <c r="I44" s="24"/>
    </row>
    <row r="45" spans="1:13">
      <c r="B45" s="24"/>
      <c r="C45" s="24"/>
      <c r="D45" s="24"/>
      <c r="E45" s="24"/>
      <c r="F45" s="24"/>
      <c r="G45" s="24"/>
      <c r="H45" s="24"/>
      <c r="I45" s="24"/>
    </row>
    <row r="46" spans="1:13">
      <c r="B46" s="24"/>
      <c r="C46" s="24"/>
      <c r="D46" s="24"/>
      <c r="E46" s="24"/>
      <c r="F46" s="24"/>
      <c r="G46" s="24"/>
      <c r="H46" s="24"/>
      <c r="I46" s="24"/>
    </row>
    <row r="47" spans="1:13">
      <c r="B47" s="24"/>
      <c r="C47" s="24"/>
      <c r="D47" s="24"/>
      <c r="E47" s="24"/>
      <c r="F47" s="24"/>
      <c r="G47" s="24"/>
      <c r="H47" s="24"/>
      <c r="I47" s="24"/>
    </row>
    <row r="48" spans="1:13">
      <c r="B48" s="24"/>
      <c r="C48" s="24"/>
      <c r="D48" s="24"/>
      <c r="E48" s="24"/>
      <c r="F48" s="24"/>
      <c r="G48" s="24"/>
      <c r="H48" s="24"/>
      <c r="I48" s="24"/>
    </row>
    <row r="49" spans="2:9">
      <c r="B49" s="24"/>
      <c r="C49" s="24"/>
      <c r="D49" s="24"/>
      <c r="E49" s="24"/>
      <c r="F49" s="24"/>
      <c r="G49" s="24"/>
      <c r="H49" s="24"/>
      <c r="I49" s="24"/>
    </row>
    <row r="50" spans="2:9">
      <c r="B50" s="24"/>
      <c r="C50" s="24"/>
      <c r="D50" s="24"/>
      <c r="E50" s="24"/>
      <c r="F50" s="24"/>
      <c r="G50" s="24"/>
      <c r="H50" s="24"/>
      <c r="I50" s="24"/>
    </row>
    <row r="51" spans="2:9">
      <c r="B51" s="24"/>
      <c r="C51" s="24"/>
      <c r="D51" s="24"/>
      <c r="E51" s="24"/>
      <c r="F51" s="24"/>
      <c r="G51" s="24"/>
      <c r="H51" s="24"/>
      <c r="I51" s="24"/>
    </row>
    <row r="52" spans="2:9">
      <c r="B52" s="24"/>
      <c r="C52" s="24"/>
      <c r="D52" s="24"/>
      <c r="E52" s="24"/>
      <c r="F52" s="24"/>
      <c r="G52" s="24"/>
      <c r="H52" s="24"/>
      <c r="I52" s="24"/>
    </row>
    <row r="53" spans="2:9">
      <c r="B53" s="24"/>
      <c r="C53" s="24"/>
      <c r="D53" s="24"/>
      <c r="E53" s="24"/>
      <c r="F53" s="24"/>
      <c r="G53" s="24"/>
      <c r="H53" s="24"/>
      <c r="I53" s="24"/>
    </row>
    <row r="54" spans="2:9">
      <c r="B54" s="24"/>
      <c r="C54" s="24"/>
      <c r="D54" s="24"/>
      <c r="E54" s="24"/>
      <c r="F54" s="24"/>
      <c r="G54" s="24"/>
      <c r="H54" s="24"/>
      <c r="I54" s="24"/>
    </row>
    <row r="55" spans="2:9">
      <c r="B55" s="24"/>
      <c r="C55" s="24"/>
      <c r="D55" s="24"/>
      <c r="E55" s="24"/>
      <c r="F55" s="24"/>
      <c r="G55" s="24"/>
      <c r="H55" s="24"/>
      <c r="I55" s="24"/>
    </row>
    <row r="56" spans="2:9">
      <c r="B56" s="24"/>
      <c r="C56" s="24"/>
      <c r="D56" s="24"/>
      <c r="E56" s="24"/>
      <c r="F56" s="24"/>
      <c r="G56" s="24"/>
      <c r="H56" s="24"/>
      <c r="I56" s="24"/>
    </row>
    <row r="57" spans="2:9">
      <c r="B57" s="24"/>
      <c r="C57" s="24"/>
      <c r="D57" s="24"/>
      <c r="E57" s="24"/>
      <c r="F57" s="24"/>
      <c r="G57" s="24"/>
      <c r="H57" s="24"/>
      <c r="I57" s="24"/>
    </row>
    <row r="58" spans="2:9">
      <c r="B58" s="24"/>
      <c r="C58" s="24"/>
      <c r="D58" s="24"/>
      <c r="E58" s="24"/>
      <c r="F58" s="24"/>
      <c r="G58" s="24"/>
      <c r="H58" s="24"/>
      <c r="I58" s="24"/>
    </row>
    <row r="59" spans="2:9">
      <c r="B59" s="24"/>
      <c r="C59" s="24"/>
      <c r="D59" s="24"/>
      <c r="E59" s="24"/>
      <c r="F59" s="24"/>
      <c r="G59" s="24"/>
      <c r="H59" s="24"/>
      <c r="I59" s="24"/>
    </row>
    <row r="60" spans="2:9">
      <c r="B60" s="24"/>
      <c r="C60" s="24"/>
      <c r="D60" s="24"/>
      <c r="E60" s="24"/>
      <c r="F60" s="24"/>
      <c r="G60" s="24"/>
      <c r="H60" s="24"/>
      <c r="I60" s="24"/>
    </row>
    <row r="61" spans="2:9">
      <c r="B61" s="24"/>
      <c r="C61" s="24"/>
      <c r="D61" s="24"/>
      <c r="E61" s="24"/>
      <c r="F61" s="24"/>
      <c r="G61" s="24"/>
      <c r="H61" s="24"/>
      <c r="I61" s="24"/>
    </row>
    <row r="62" spans="2:9">
      <c r="B62" s="24"/>
      <c r="C62" s="24"/>
      <c r="D62" s="24"/>
      <c r="E62" s="24"/>
      <c r="F62" s="24"/>
      <c r="G62" s="24"/>
      <c r="H62" s="24"/>
      <c r="I62" s="24"/>
    </row>
    <row r="63" spans="2:9">
      <c r="B63" s="24"/>
      <c r="C63" s="24"/>
      <c r="D63" s="24"/>
      <c r="E63" s="24"/>
      <c r="F63" s="24"/>
      <c r="G63" s="24"/>
      <c r="H63" s="24"/>
      <c r="I63" s="24"/>
    </row>
    <row r="64" spans="2:9">
      <c r="B64" s="24"/>
      <c r="C64" s="24"/>
      <c r="D64" s="24"/>
      <c r="E64" s="24"/>
      <c r="F64" s="24"/>
      <c r="G64" s="24"/>
      <c r="H64" s="24"/>
      <c r="I64" s="24"/>
    </row>
    <row r="65" spans="2:9">
      <c r="B65" s="24"/>
      <c r="C65" s="24"/>
      <c r="D65" s="24"/>
      <c r="E65" s="24"/>
      <c r="F65" s="24"/>
      <c r="G65" s="24"/>
      <c r="H65" s="24"/>
      <c r="I65" s="24"/>
    </row>
    <row r="66" spans="2:9">
      <c r="B66" s="24"/>
      <c r="C66" s="24"/>
      <c r="D66" s="24"/>
      <c r="E66" s="24"/>
      <c r="F66" s="24"/>
      <c r="G66" s="24"/>
      <c r="H66" s="24"/>
      <c r="I66" s="24"/>
    </row>
    <row r="67" spans="2:9">
      <c r="B67" s="24"/>
      <c r="C67" s="24"/>
      <c r="D67" s="24"/>
      <c r="E67" s="24"/>
      <c r="F67" s="24"/>
      <c r="G67" s="24"/>
      <c r="H67" s="24"/>
      <c r="I67" s="24"/>
    </row>
    <row r="68" spans="2:9">
      <c r="B68" s="24"/>
      <c r="C68" s="24"/>
      <c r="D68" s="24"/>
      <c r="E68" s="24"/>
      <c r="F68" s="24"/>
      <c r="G68" s="24"/>
      <c r="H68" s="24"/>
      <c r="I68" s="24"/>
    </row>
    <row r="69" spans="2:9">
      <c r="B69" s="24"/>
      <c r="C69" s="24"/>
      <c r="D69" s="24"/>
      <c r="E69" s="24"/>
      <c r="F69" s="24"/>
      <c r="G69" s="24"/>
      <c r="H69" s="24"/>
      <c r="I69" s="24"/>
    </row>
    <row r="70" spans="2:9">
      <c r="B70" s="24"/>
      <c r="C70" s="24"/>
      <c r="D70" s="24"/>
      <c r="E70" s="24"/>
      <c r="F70" s="24"/>
      <c r="G70" s="24"/>
      <c r="H70" s="24"/>
      <c r="I70" s="24"/>
    </row>
    <row r="71" spans="2:9">
      <c r="B71" s="24"/>
      <c r="C71" s="24"/>
      <c r="D71" s="24"/>
      <c r="E71" s="24"/>
      <c r="F71" s="24"/>
      <c r="G71" s="24"/>
      <c r="H71" s="24"/>
      <c r="I71" s="24"/>
    </row>
    <row r="72" spans="2:9">
      <c r="B72" s="24"/>
      <c r="C72" s="24"/>
      <c r="D72" s="24"/>
      <c r="E72" s="24"/>
      <c r="F72" s="24"/>
      <c r="G72" s="24"/>
      <c r="H72" s="24"/>
      <c r="I72" s="24"/>
    </row>
    <row r="73" spans="2:9">
      <c r="B73" s="24"/>
      <c r="C73" s="24"/>
      <c r="D73" s="24"/>
      <c r="E73" s="24"/>
      <c r="F73" s="24"/>
      <c r="G73" s="24"/>
      <c r="H73" s="24"/>
      <c r="I73" s="24"/>
    </row>
    <row r="74" spans="2:9">
      <c r="B74" s="24"/>
      <c r="C74" s="24"/>
      <c r="D74" s="24"/>
      <c r="E74" s="24"/>
      <c r="F74" s="24"/>
      <c r="G74" s="24"/>
      <c r="H74" s="24"/>
      <c r="I74" s="24"/>
    </row>
    <row r="75" spans="2:9">
      <c r="B75" s="24"/>
      <c r="C75" s="24"/>
      <c r="D75" s="24"/>
      <c r="E75" s="24"/>
      <c r="F75" s="24"/>
      <c r="G75" s="24"/>
      <c r="H75" s="24"/>
      <c r="I75" s="24"/>
    </row>
    <row r="76" spans="2:9">
      <c r="B76" s="24"/>
      <c r="C76" s="24"/>
      <c r="D76" s="24"/>
      <c r="E76" s="24"/>
      <c r="F76" s="24"/>
      <c r="G76" s="24"/>
      <c r="H76" s="24"/>
      <c r="I76" s="24"/>
    </row>
    <row r="77" spans="2:9">
      <c r="B77" s="24"/>
      <c r="C77" s="24"/>
      <c r="D77" s="24"/>
      <c r="E77" s="24"/>
      <c r="F77" s="24"/>
      <c r="G77" s="24"/>
      <c r="H77" s="24"/>
      <c r="I77" s="24"/>
    </row>
    <row r="78" spans="2:9">
      <c r="B78" s="24"/>
      <c r="C78" s="24"/>
      <c r="D78" s="24"/>
      <c r="E78" s="24"/>
      <c r="F78" s="24"/>
      <c r="G78" s="24"/>
      <c r="H78" s="24"/>
      <c r="I78" s="24"/>
    </row>
    <row r="79" spans="2:9">
      <c r="B79" s="24"/>
      <c r="C79" s="24"/>
      <c r="D79" s="24"/>
      <c r="E79" s="24"/>
      <c r="F79" s="24"/>
      <c r="G79" s="24"/>
      <c r="H79" s="24"/>
      <c r="I79" s="24"/>
    </row>
    <row r="80" spans="2:9">
      <c r="B80" s="24"/>
      <c r="C80" s="24"/>
      <c r="D80" s="24"/>
      <c r="E80" s="24"/>
      <c r="F80" s="24"/>
      <c r="G80" s="24"/>
      <c r="H80" s="24"/>
      <c r="I80" s="24"/>
    </row>
    <row r="81" spans="2:9">
      <c r="B81" s="24"/>
      <c r="C81" s="24"/>
      <c r="D81" s="24"/>
      <c r="E81" s="24"/>
      <c r="F81" s="24"/>
      <c r="G81" s="24"/>
      <c r="H81" s="24"/>
      <c r="I81" s="24"/>
    </row>
    <row r="82" spans="2:9">
      <c r="B82" s="24"/>
      <c r="C82" s="24"/>
      <c r="D82" s="24"/>
      <c r="E82" s="24"/>
      <c r="F82" s="24"/>
      <c r="G82" s="24"/>
      <c r="H82" s="24"/>
      <c r="I82" s="24"/>
    </row>
    <row r="83" spans="2:9">
      <c r="B83" s="24"/>
      <c r="C83" s="24"/>
      <c r="D83" s="24"/>
      <c r="E83" s="24"/>
      <c r="F83" s="24"/>
      <c r="G83" s="24"/>
      <c r="H83" s="24"/>
      <c r="I83" s="24"/>
    </row>
  </sheetData>
  <sheetProtection algorithmName="SHA-512" hashValue="abfkA4zAxV52Jv7c2nr14ljqYd+9khc4krB5X33HOmGU1QxhE7sa0/08Hz/6VlqPnPGCn3sVQ2wGOKTObmhdbA==" saltValue="VKYgpDVhO7eVhrGQ/Kv6oQ==" spinCount="100000" sheet="1" formatColumns="0"/>
  <mergeCells count="38">
    <mergeCell ref="B32:F32"/>
    <mergeCell ref="G32:J32"/>
    <mergeCell ref="B33:F33"/>
    <mergeCell ref="G33:J33"/>
    <mergeCell ref="B30:F30"/>
    <mergeCell ref="G30:J30"/>
    <mergeCell ref="B31:F31"/>
    <mergeCell ref="G31:J31"/>
    <mergeCell ref="E22:F22"/>
    <mergeCell ref="E23:F23"/>
    <mergeCell ref="B25:B29"/>
    <mergeCell ref="C25:F25"/>
    <mergeCell ref="K25:L25"/>
    <mergeCell ref="C26:F26"/>
    <mergeCell ref="C28:F28"/>
    <mergeCell ref="K28:L28"/>
    <mergeCell ref="C29:F29"/>
    <mergeCell ref="K26:L26"/>
    <mergeCell ref="C27:F27"/>
    <mergeCell ref="K27:L27"/>
    <mergeCell ref="B9:B24"/>
    <mergeCell ref="C9:D19"/>
    <mergeCell ref="I6:J6"/>
    <mergeCell ref="I4:J4"/>
    <mergeCell ref="I5:J5"/>
    <mergeCell ref="C24:F24"/>
    <mergeCell ref="B1:L1"/>
    <mergeCell ref="B3:L3"/>
    <mergeCell ref="B8:F8"/>
    <mergeCell ref="G8:H8"/>
    <mergeCell ref="I8:J8"/>
    <mergeCell ref="K8:L8"/>
    <mergeCell ref="E15:E18"/>
    <mergeCell ref="E9:E14"/>
    <mergeCell ref="E19:F19"/>
    <mergeCell ref="C20:D23"/>
    <mergeCell ref="E20:F20"/>
    <mergeCell ref="E21:F21"/>
  </mergeCells>
  <phoneticPr fontId="1"/>
  <dataValidations count="4">
    <dataValidation type="whole" operator="greaterThan" allowBlank="1" showInputMessage="1" showErrorMessage="1" sqref="K9:K24 K29 G29 G19 G23:G24 I29 I19 I23:I24" xr:uid="{6D29357A-DF1E-4972-80DE-8184457ED362}">
      <formula1>-9.99999999999999E+25</formula1>
    </dataValidation>
    <dataValidation type="whole" operator="greaterThan" allowBlank="1" showInputMessage="1" showErrorMessage="1" error="数字で入力してください" sqref="K30" xr:uid="{7A6676FD-35C1-487A-9CA2-46B51F4382A0}">
      <formula1>-9.99999999999999E+27</formula1>
    </dataValidation>
    <dataValidation type="whole" operator="greaterThanOrEqual" allowBlank="1" showInputMessage="1" showErrorMessage="1" sqref="G4:H4" xr:uid="{6107BA68-0E3F-44CD-AE9E-E6BDC2C4C55B}">
      <formula1>0</formula1>
    </dataValidation>
    <dataValidation type="whole" operator="greaterThan" allowBlank="1" showInputMessage="1" showErrorMessage="1" error="数字（整数）で入力してください" sqref="G9:G18 I9:I18 G20:G22 G25:G28 I25:I28 I20:I22 K31:K33" xr:uid="{7B00184D-2645-4229-977C-3FB36B20F110}">
      <formula1>-9.99999999999999E+21</formula1>
    </dataValidation>
  </dataValidations>
  <pageMargins left="0.64" right="0.28000000000000003" top="0.59" bottom="0.5" header="0.51200000000000001" footer="0.51200000000000001"/>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3CFA-71A3-4FD9-B6CF-8091E2C667FB}">
  <sheetPr codeName="Sheet9"/>
  <dimension ref="A1:AD61"/>
  <sheetViews>
    <sheetView view="pageBreakPreview" workbookViewId="0"/>
  </sheetViews>
  <sheetFormatPr defaultColWidth="9" defaultRowHeight="13.2"/>
  <cols>
    <col min="1" max="1" width="1" style="1" customWidth="1"/>
    <col min="2" max="2" width="3.21875" style="1" customWidth="1"/>
    <col min="3" max="3" width="5.21875" style="1" customWidth="1"/>
    <col min="4" max="7" width="4.77734375" style="1" customWidth="1"/>
    <col min="8" max="8" width="2.33203125" style="1" customWidth="1"/>
    <col min="9" max="9" width="12.44140625" style="1" customWidth="1"/>
    <col min="10" max="10" width="3.88671875" style="1" customWidth="1"/>
    <col min="11" max="11" width="3.21875" style="1" customWidth="1"/>
    <col min="12" max="13" width="5.21875" style="1" customWidth="1"/>
    <col min="14" max="14" width="12.44140625" style="1" customWidth="1"/>
    <col min="15" max="15" width="2.33203125" style="1" customWidth="1"/>
    <col min="16" max="16" width="12.44140625" style="1" customWidth="1"/>
    <col min="17" max="17" width="3.88671875" style="1" customWidth="1"/>
    <col min="18" max="18" width="1" style="1" customWidth="1"/>
    <col min="19" max="16384" width="9" style="1"/>
  </cols>
  <sheetData>
    <row r="1" spans="1:30" ht="27.75" customHeight="1">
      <c r="A1"/>
      <c r="B1" s="308" t="s">
        <v>309</v>
      </c>
      <c r="C1" s="308"/>
      <c r="D1" s="308"/>
      <c r="E1" s="308"/>
      <c r="F1" s="308"/>
      <c r="G1" s="308"/>
      <c r="H1" s="308"/>
      <c r="I1" s="308"/>
      <c r="J1" s="308"/>
      <c r="K1" s="308"/>
      <c r="L1" s="308"/>
      <c r="M1" s="308"/>
      <c r="N1" s="308"/>
      <c r="O1" s="308"/>
      <c r="P1" s="308"/>
      <c r="Q1" s="308"/>
      <c r="R1"/>
    </row>
    <row r="2" spans="1:30" ht="6.75" customHeight="1">
      <c r="A2"/>
      <c r="B2"/>
      <c r="C2"/>
      <c r="D2"/>
      <c r="E2"/>
      <c r="F2"/>
      <c r="G2"/>
      <c r="H2"/>
      <c r="I2"/>
      <c r="J2"/>
      <c r="K2"/>
      <c r="L2"/>
      <c r="M2"/>
      <c r="N2"/>
      <c r="O2"/>
      <c r="P2"/>
      <c r="Q2"/>
      <c r="R2"/>
    </row>
    <row r="3" spans="1:30" ht="16.2">
      <c r="A3"/>
      <c r="B3" s="308" t="s">
        <v>117</v>
      </c>
      <c r="C3" s="308"/>
      <c r="D3" s="308"/>
      <c r="E3" s="308"/>
      <c r="F3" s="308"/>
      <c r="G3" s="308"/>
      <c r="H3" s="308"/>
      <c r="I3" s="308"/>
      <c r="J3" s="308"/>
      <c r="K3" s="308"/>
      <c r="L3" s="308"/>
      <c r="M3" s="308"/>
      <c r="N3" s="308"/>
      <c r="O3" s="308"/>
      <c r="P3" s="308"/>
      <c r="Q3" s="308"/>
      <c r="R3" s="169"/>
      <c r="S3" s="75"/>
      <c r="T3" s="75"/>
      <c r="U3" s="75"/>
      <c r="V3" s="75"/>
      <c r="W3" s="75"/>
      <c r="X3" s="75"/>
      <c r="Y3" s="75"/>
      <c r="Z3" s="75"/>
      <c r="AA3" s="75"/>
      <c r="AB3" s="75"/>
      <c r="AC3" s="75"/>
      <c r="AD3" s="75"/>
    </row>
    <row r="4" spans="1:30" ht="16.2">
      <c r="A4"/>
      <c r="B4"/>
      <c r="C4" s="170"/>
      <c r="D4" s="170"/>
      <c r="E4" s="170"/>
      <c r="F4" s="170"/>
      <c r="G4" s="170"/>
      <c r="H4" s="170"/>
      <c r="I4" s="170"/>
      <c r="J4" s="170"/>
      <c r="K4" s="170"/>
      <c r="L4" s="170"/>
      <c r="M4" s="170"/>
      <c r="N4" s="170"/>
      <c r="O4" s="170"/>
      <c r="P4" s="170"/>
      <c r="Q4" s="170"/>
      <c r="R4" s="169"/>
      <c r="S4" s="75"/>
      <c r="T4" s="75"/>
      <c r="U4" s="75"/>
      <c r="V4" s="75"/>
      <c r="W4" s="75"/>
      <c r="X4" s="75"/>
      <c r="Y4" s="75"/>
      <c r="Z4" s="75"/>
      <c r="AA4" s="75"/>
      <c r="AB4" s="75"/>
      <c r="AC4" s="75"/>
      <c r="AD4" s="75"/>
    </row>
    <row r="5" spans="1:30" ht="13.8" thickBot="1">
      <c r="A5"/>
      <c r="B5" s="26"/>
      <c r="C5" s="365">
        <f>【必ずご記入ください】共通項目!D8</f>
        <v>0</v>
      </c>
      <c r="D5" s="365"/>
      <c r="E5" s="365"/>
      <c r="F5" s="365"/>
      <c r="G5" s="365"/>
      <c r="H5" s="26" t="s">
        <v>272</v>
      </c>
      <c r="I5"/>
      <c r="J5" s="26"/>
      <c r="K5" s="10"/>
      <c r="L5" s="364" t="s">
        <v>221</v>
      </c>
      <c r="M5" s="364"/>
      <c r="N5" s="117">
        <f>【必ずご記入ください】共通項目!D13</f>
        <v>0</v>
      </c>
      <c r="O5" s="171"/>
      <c r="P5" s="171"/>
      <c r="Q5" s="26"/>
      <c r="R5" s="7"/>
      <c r="S5" s="24"/>
      <c r="T5" s="24"/>
      <c r="AD5" s="2"/>
    </row>
    <row r="6" spans="1:30" ht="14.25" customHeight="1" thickBot="1">
      <c r="A6"/>
      <c r="B6" s="172"/>
      <c r="C6" s="361" t="s">
        <v>118</v>
      </c>
      <c r="D6" s="361"/>
      <c r="E6" s="361"/>
      <c r="F6" s="361"/>
      <c r="G6" s="361"/>
      <c r="H6" s="173"/>
      <c r="I6" s="362" t="s">
        <v>119</v>
      </c>
      <c r="J6" s="361"/>
      <c r="K6" s="172"/>
      <c r="L6" s="361" t="s">
        <v>118</v>
      </c>
      <c r="M6" s="361"/>
      <c r="N6" s="361"/>
      <c r="O6" s="173"/>
      <c r="P6" s="362" t="s">
        <v>119</v>
      </c>
      <c r="Q6" s="363"/>
      <c r="R6"/>
    </row>
    <row r="7" spans="1:30" ht="14.25" customHeight="1">
      <c r="A7"/>
      <c r="B7" s="353" t="s">
        <v>120</v>
      </c>
      <c r="C7" s="354"/>
      <c r="D7" s="354"/>
      <c r="E7" s="354"/>
      <c r="F7" s="354"/>
      <c r="G7" s="354"/>
      <c r="H7" s="355"/>
      <c r="I7" s="174"/>
      <c r="J7" s="175"/>
      <c r="K7" s="356" t="s">
        <v>121</v>
      </c>
      <c r="L7" s="357"/>
      <c r="M7" s="357"/>
      <c r="N7" s="357"/>
      <c r="O7" s="176"/>
      <c r="P7" s="174"/>
      <c r="Q7" s="177"/>
      <c r="R7"/>
    </row>
    <row r="8" spans="1:30" ht="14.25" customHeight="1">
      <c r="A8"/>
      <c r="B8" s="178" t="s">
        <v>122</v>
      </c>
      <c r="C8" s="358" t="s">
        <v>123</v>
      </c>
      <c r="D8" s="358"/>
      <c r="E8" s="358"/>
      <c r="F8" s="358"/>
      <c r="G8" s="358"/>
      <c r="H8" s="179"/>
      <c r="I8" s="180"/>
      <c r="J8" s="181" t="s">
        <v>6</v>
      </c>
      <c r="K8" s="182" t="s">
        <v>122</v>
      </c>
      <c r="L8" s="358" t="s">
        <v>124</v>
      </c>
      <c r="M8" s="358"/>
      <c r="N8" s="358"/>
      <c r="O8" s="183"/>
      <c r="P8" s="184"/>
      <c r="Q8" s="181" t="s">
        <v>6</v>
      </c>
      <c r="R8"/>
    </row>
    <row r="9" spans="1:30" ht="14.25" customHeight="1">
      <c r="A9"/>
      <c r="B9" s="185"/>
      <c r="C9" s="186"/>
      <c r="D9" s="359" t="s">
        <v>125</v>
      </c>
      <c r="E9" s="359"/>
      <c r="F9" s="359"/>
      <c r="G9" s="359"/>
      <c r="H9" s="188"/>
      <c r="I9" s="72"/>
      <c r="J9" s="189"/>
      <c r="K9" s="190"/>
      <c r="L9" s="186"/>
      <c r="M9" s="360" t="s">
        <v>126</v>
      </c>
      <c r="N9" s="360"/>
      <c r="O9" s="192"/>
      <c r="P9" s="72"/>
      <c r="Q9" s="189"/>
      <c r="R9"/>
    </row>
    <row r="10" spans="1:30" ht="14.25" customHeight="1">
      <c r="A10"/>
      <c r="B10" s="185"/>
      <c r="C10" s="186"/>
      <c r="D10" s="359" t="s">
        <v>127</v>
      </c>
      <c r="E10" s="359"/>
      <c r="F10" s="359"/>
      <c r="G10" s="359"/>
      <c r="H10" s="188"/>
      <c r="I10" s="72"/>
      <c r="J10" s="189"/>
      <c r="K10" s="190"/>
      <c r="L10" s="186"/>
      <c r="M10" s="360" t="s">
        <v>128</v>
      </c>
      <c r="N10" s="360"/>
      <c r="O10" s="192"/>
      <c r="P10" s="72"/>
      <c r="Q10" s="189"/>
      <c r="R10"/>
    </row>
    <row r="11" spans="1:30" ht="14.25" customHeight="1">
      <c r="A11"/>
      <c r="B11" s="185"/>
      <c r="C11" s="186"/>
      <c r="D11" s="359" t="s">
        <v>129</v>
      </c>
      <c r="E11" s="359"/>
      <c r="F11" s="359"/>
      <c r="G11" s="359"/>
      <c r="H11" s="188"/>
      <c r="I11" s="72"/>
      <c r="J11" s="189"/>
      <c r="K11" s="190"/>
      <c r="L11" s="186"/>
      <c r="M11" s="360" t="s">
        <v>130</v>
      </c>
      <c r="N11" s="360"/>
      <c r="O11" s="192"/>
      <c r="P11" s="72"/>
      <c r="Q11" s="189"/>
      <c r="R11"/>
    </row>
    <row r="12" spans="1:30" ht="14.25" customHeight="1">
      <c r="A12"/>
      <c r="B12" s="185"/>
      <c r="C12" s="186"/>
      <c r="D12" s="359" t="s">
        <v>131</v>
      </c>
      <c r="E12" s="359"/>
      <c r="F12" s="359"/>
      <c r="G12" s="359"/>
      <c r="H12" s="188"/>
      <c r="I12" s="72"/>
      <c r="J12" s="189"/>
      <c r="K12" s="190"/>
      <c r="L12" s="186"/>
      <c r="M12" s="360" t="s">
        <v>132</v>
      </c>
      <c r="N12" s="360"/>
      <c r="O12" s="192"/>
      <c r="P12" s="72"/>
      <c r="Q12" s="189"/>
      <c r="R12"/>
    </row>
    <row r="13" spans="1:30" ht="14.25" customHeight="1">
      <c r="A13"/>
      <c r="B13" s="185"/>
      <c r="C13" s="186"/>
      <c r="D13" s="359" t="s">
        <v>133</v>
      </c>
      <c r="E13" s="359"/>
      <c r="F13" s="359"/>
      <c r="G13" s="359"/>
      <c r="H13" s="188"/>
      <c r="I13" s="72"/>
      <c r="J13" s="189"/>
      <c r="K13" s="190"/>
      <c r="L13" s="186"/>
      <c r="M13" s="360" t="s">
        <v>134</v>
      </c>
      <c r="N13" s="360"/>
      <c r="O13" s="192"/>
      <c r="P13" s="72"/>
      <c r="Q13" s="189"/>
      <c r="R13"/>
    </row>
    <row r="14" spans="1:30" ht="14.25" customHeight="1">
      <c r="A14"/>
      <c r="B14" s="185"/>
      <c r="C14" s="186"/>
      <c r="D14" s="359" t="s">
        <v>135</v>
      </c>
      <c r="E14" s="359"/>
      <c r="F14" s="359"/>
      <c r="G14" s="359"/>
      <c r="H14" s="188"/>
      <c r="I14" s="72"/>
      <c r="J14" s="189"/>
      <c r="K14" s="190"/>
      <c r="L14" s="186"/>
      <c r="M14" s="360" t="s">
        <v>136</v>
      </c>
      <c r="N14" s="360"/>
      <c r="O14" s="192"/>
      <c r="P14" s="72"/>
      <c r="Q14" s="189"/>
      <c r="R14"/>
    </row>
    <row r="15" spans="1:30" ht="14.25" customHeight="1">
      <c r="A15"/>
      <c r="B15" s="185"/>
      <c r="C15" s="186"/>
      <c r="D15" s="359" t="s">
        <v>137</v>
      </c>
      <c r="E15" s="359"/>
      <c r="F15" s="359"/>
      <c r="G15" s="359"/>
      <c r="H15" s="188"/>
      <c r="I15" s="72"/>
      <c r="J15" s="189"/>
      <c r="K15" s="190"/>
      <c r="L15" s="186"/>
      <c r="M15" s="360" t="s">
        <v>138</v>
      </c>
      <c r="N15" s="360"/>
      <c r="O15" s="192"/>
      <c r="P15" s="72"/>
      <c r="Q15" s="189"/>
      <c r="R15"/>
    </row>
    <row r="16" spans="1:30" ht="14.25" customHeight="1">
      <c r="A16"/>
      <c r="B16" s="185"/>
      <c r="C16" s="186"/>
      <c r="D16" s="359" t="s">
        <v>139</v>
      </c>
      <c r="E16" s="359"/>
      <c r="F16" s="359"/>
      <c r="G16" s="359"/>
      <c r="H16" s="188"/>
      <c r="I16" s="72"/>
      <c r="J16" s="189"/>
      <c r="K16" s="190"/>
      <c r="L16" s="186"/>
      <c r="M16" s="360" t="s">
        <v>140</v>
      </c>
      <c r="N16" s="360"/>
      <c r="O16" s="192"/>
      <c r="P16" s="72"/>
      <c r="Q16" s="189"/>
      <c r="R16"/>
    </row>
    <row r="17" spans="1:18" ht="14.25" customHeight="1">
      <c r="A17"/>
      <c r="B17" s="185"/>
      <c r="C17" s="186"/>
      <c r="D17" s="359" t="s">
        <v>141</v>
      </c>
      <c r="E17" s="359"/>
      <c r="F17" s="359"/>
      <c r="G17" s="359"/>
      <c r="H17" s="188"/>
      <c r="I17" s="72"/>
      <c r="J17" s="189"/>
      <c r="K17" s="190"/>
      <c r="L17" s="186"/>
      <c r="M17" s="360" t="s">
        <v>142</v>
      </c>
      <c r="N17" s="360"/>
      <c r="O17" s="192"/>
      <c r="P17" s="72"/>
      <c r="Q17" s="189"/>
      <c r="R17"/>
    </row>
    <row r="18" spans="1:18" ht="14.25" customHeight="1">
      <c r="A18"/>
      <c r="B18" s="185"/>
      <c r="C18" s="186"/>
      <c r="D18" s="359" t="s">
        <v>143</v>
      </c>
      <c r="E18" s="359"/>
      <c r="F18" s="359"/>
      <c r="G18" s="359"/>
      <c r="H18" s="188"/>
      <c r="I18" s="72"/>
      <c r="J18" s="189"/>
      <c r="K18" s="190"/>
      <c r="L18" s="186"/>
      <c r="M18" s="360" t="s">
        <v>144</v>
      </c>
      <c r="N18" s="360"/>
      <c r="O18" s="192"/>
      <c r="P18" s="72"/>
      <c r="Q18" s="189"/>
      <c r="R18"/>
    </row>
    <row r="19" spans="1:18" ht="14.25" customHeight="1">
      <c r="A19"/>
      <c r="B19" s="185"/>
      <c r="C19" s="186"/>
      <c r="D19" s="359" t="s">
        <v>145</v>
      </c>
      <c r="E19" s="359"/>
      <c r="F19" s="359"/>
      <c r="G19" s="359"/>
      <c r="H19" s="188"/>
      <c r="I19" s="72"/>
      <c r="J19" s="189"/>
      <c r="K19" s="190"/>
      <c r="L19" s="186"/>
      <c r="M19" s="360" t="s">
        <v>146</v>
      </c>
      <c r="N19" s="360"/>
      <c r="O19" s="192"/>
      <c r="P19" s="72"/>
      <c r="Q19" s="189"/>
      <c r="R19"/>
    </row>
    <row r="20" spans="1:18" ht="14.25" customHeight="1">
      <c r="A20"/>
      <c r="B20" s="185"/>
      <c r="C20" s="186"/>
      <c r="D20" s="359" t="s">
        <v>147</v>
      </c>
      <c r="E20" s="359"/>
      <c r="F20" s="359"/>
      <c r="G20" s="359"/>
      <c r="H20" s="193"/>
      <c r="I20" s="72"/>
      <c r="J20" s="189"/>
      <c r="K20" s="190"/>
      <c r="L20" s="186"/>
      <c r="M20" s="360" t="s">
        <v>148</v>
      </c>
      <c r="N20" s="360"/>
      <c r="O20" s="192"/>
      <c r="P20" s="72"/>
      <c r="Q20" s="189"/>
      <c r="R20"/>
    </row>
    <row r="21" spans="1:18" ht="14.25" customHeight="1">
      <c r="A21"/>
      <c r="B21" s="185"/>
      <c r="C21" s="186"/>
      <c r="D21" s="359" t="s">
        <v>149</v>
      </c>
      <c r="E21" s="359"/>
      <c r="F21" s="359"/>
      <c r="G21" s="359"/>
      <c r="H21" s="193"/>
      <c r="I21" s="72"/>
      <c r="J21" s="189"/>
      <c r="K21" s="190"/>
      <c r="L21" s="186"/>
      <c r="M21" s="360" t="s">
        <v>150</v>
      </c>
      <c r="N21" s="360"/>
      <c r="O21" s="192"/>
      <c r="P21" s="72"/>
      <c r="Q21" s="189"/>
      <c r="R21"/>
    </row>
    <row r="22" spans="1:18" ht="14.25" customHeight="1">
      <c r="A22"/>
      <c r="B22" s="185"/>
      <c r="C22" s="186"/>
      <c r="D22" s="359" t="s">
        <v>151</v>
      </c>
      <c r="E22" s="359"/>
      <c r="F22" s="359"/>
      <c r="G22" s="359"/>
      <c r="H22" s="193"/>
      <c r="I22" s="72"/>
      <c r="J22" s="189"/>
      <c r="K22" s="190"/>
      <c r="L22" s="186"/>
      <c r="M22" s="360" t="s">
        <v>152</v>
      </c>
      <c r="N22" s="360"/>
      <c r="O22" s="192"/>
      <c r="P22" s="72"/>
      <c r="Q22" s="189"/>
      <c r="R22"/>
    </row>
    <row r="23" spans="1:18" ht="14.25" customHeight="1">
      <c r="A23"/>
      <c r="B23" s="185"/>
      <c r="C23" s="186"/>
      <c r="D23" s="359" t="s">
        <v>153</v>
      </c>
      <c r="E23" s="359"/>
      <c r="F23" s="359"/>
      <c r="G23" s="359"/>
      <c r="H23" s="193"/>
      <c r="I23" s="72"/>
      <c r="J23" s="189"/>
      <c r="K23" s="190"/>
      <c r="L23" s="186"/>
      <c r="M23" s="360"/>
      <c r="N23" s="360"/>
      <c r="O23" s="192"/>
      <c r="P23" s="194"/>
      <c r="Q23" s="189"/>
      <c r="R23"/>
    </row>
    <row r="24" spans="1:18" ht="14.25" customHeight="1">
      <c r="A24"/>
      <c r="B24" s="185"/>
      <c r="C24" s="186"/>
      <c r="D24" s="359" t="s">
        <v>154</v>
      </c>
      <c r="E24" s="359"/>
      <c r="F24" s="359"/>
      <c r="G24" s="359"/>
      <c r="H24" s="193"/>
      <c r="I24" s="72"/>
      <c r="J24" s="189"/>
      <c r="K24" s="190"/>
      <c r="L24" s="360" t="s">
        <v>155</v>
      </c>
      <c r="M24" s="360"/>
      <c r="N24" s="360"/>
      <c r="O24" s="192"/>
      <c r="P24" s="195">
        <f>SUM(P9:P22)</f>
        <v>0</v>
      </c>
      <c r="Q24" s="189"/>
      <c r="R24"/>
    </row>
    <row r="25" spans="1:18" ht="14.25" customHeight="1">
      <c r="A25"/>
      <c r="B25" s="185"/>
      <c r="C25" s="186"/>
      <c r="D25" s="359"/>
      <c r="E25" s="359"/>
      <c r="F25" s="359"/>
      <c r="G25" s="359"/>
      <c r="H25" s="193"/>
      <c r="I25" s="194"/>
      <c r="J25" s="189"/>
      <c r="K25" s="196" t="s">
        <v>156</v>
      </c>
      <c r="L25" s="360" t="s">
        <v>157</v>
      </c>
      <c r="M25" s="360"/>
      <c r="N25" s="360"/>
      <c r="O25" s="192"/>
      <c r="P25" s="194"/>
      <c r="Q25" s="189"/>
      <c r="R25"/>
    </row>
    <row r="26" spans="1:18" ht="14.25" customHeight="1">
      <c r="A26"/>
      <c r="B26" s="197"/>
      <c r="C26" s="198"/>
      <c r="D26" s="366"/>
      <c r="E26" s="366"/>
      <c r="F26" s="366"/>
      <c r="G26" s="366"/>
      <c r="H26" s="199"/>
      <c r="I26" s="200"/>
      <c r="J26" s="201"/>
      <c r="K26" s="190"/>
      <c r="L26" s="186"/>
      <c r="M26" s="359" t="s">
        <v>158</v>
      </c>
      <c r="N26" s="359"/>
      <c r="O26" s="192"/>
      <c r="P26" s="72"/>
      <c r="Q26" s="189"/>
      <c r="R26"/>
    </row>
    <row r="27" spans="1:18" ht="14.25" customHeight="1">
      <c r="A27"/>
      <c r="B27" s="202"/>
      <c r="C27" s="367" t="s">
        <v>159</v>
      </c>
      <c r="D27" s="367"/>
      <c r="E27" s="367"/>
      <c r="F27" s="367"/>
      <c r="G27" s="367"/>
      <c r="H27" s="203"/>
      <c r="I27" s="204">
        <f>SUM(I9:I24)</f>
        <v>0</v>
      </c>
      <c r="J27" s="205"/>
      <c r="K27" s="190"/>
      <c r="L27" s="186"/>
      <c r="M27" s="359" t="s">
        <v>160</v>
      </c>
      <c r="N27" s="359"/>
      <c r="O27" s="192"/>
      <c r="P27" s="72"/>
      <c r="Q27" s="189"/>
      <c r="R27"/>
    </row>
    <row r="28" spans="1:18" ht="14.25" customHeight="1">
      <c r="A28"/>
      <c r="B28" s="178" t="s">
        <v>156</v>
      </c>
      <c r="C28" s="358" t="s">
        <v>161</v>
      </c>
      <c r="D28" s="358"/>
      <c r="E28" s="358"/>
      <c r="F28" s="358"/>
      <c r="G28" s="358"/>
      <c r="H28" s="206"/>
      <c r="I28" s="184"/>
      <c r="J28" s="207"/>
      <c r="K28" s="190"/>
      <c r="L28" s="186"/>
      <c r="M28" s="359" t="s">
        <v>162</v>
      </c>
      <c r="N28" s="359"/>
      <c r="O28" s="192"/>
      <c r="P28" s="72"/>
      <c r="Q28" s="189"/>
      <c r="R28"/>
    </row>
    <row r="29" spans="1:18" ht="14.25" customHeight="1">
      <c r="A29"/>
      <c r="B29" s="185"/>
      <c r="C29" s="208" t="s">
        <v>163</v>
      </c>
      <c r="D29" s="359" t="s">
        <v>164</v>
      </c>
      <c r="E29" s="359"/>
      <c r="F29" s="359"/>
      <c r="G29" s="359"/>
      <c r="H29" s="193"/>
      <c r="I29" s="194"/>
      <c r="J29" s="189"/>
      <c r="K29" s="190"/>
      <c r="L29" s="186"/>
      <c r="M29" s="369" t="s">
        <v>165</v>
      </c>
      <c r="N29" s="369"/>
      <c r="O29" s="192"/>
      <c r="P29" s="72"/>
      <c r="Q29" s="189"/>
      <c r="R29"/>
    </row>
    <row r="30" spans="1:18" ht="14.25" customHeight="1">
      <c r="A30"/>
      <c r="B30" s="185"/>
      <c r="C30" s="186"/>
      <c r="D30" s="210"/>
      <c r="E30" s="359" t="s">
        <v>166</v>
      </c>
      <c r="F30" s="368"/>
      <c r="G30" s="368"/>
      <c r="H30" s="193"/>
      <c r="I30" s="72"/>
      <c r="J30" s="189"/>
      <c r="K30" s="190"/>
      <c r="L30" s="186"/>
      <c r="M30" s="359" t="s">
        <v>167</v>
      </c>
      <c r="N30" s="359"/>
      <c r="O30" s="192"/>
      <c r="P30" s="72"/>
      <c r="Q30" s="189"/>
      <c r="R30"/>
    </row>
    <row r="31" spans="1:18" ht="14.25" customHeight="1">
      <c r="A31"/>
      <c r="B31" s="185"/>
      <c r="C31" s="186"/>
      <c r="D31" s="210"/>
      <c r="E31" s="359" t="s">
        <v>18</v>
      </c>
      <c r="F31" s="368"/>
      <c r="G31" s="368"/>
      <c r="H31" s="193"/>
      <c r="I31" s="72"/>
      <c r="J31" s="189"/>
      <c r="K31" s="190"/>
      <c r="L31" s="186"/>
      <c r="M31" s="359" t="s">
        <v>168</v>
      </c>
      <c r="N31" s="359"/>
      <c r="O31" s="192"/>
      <c r="P31" s="72"/>
      <c r="Q31" s="189"/>
      <c r="R31"/>
    </row>
    <row r="32" spans="1:18" ht="14.25" customHeight="1">
      <c r="A32"/>
      <c r="B32" s="185"/>
      <c r="C32" s="186"/>
      <c r="D32" s="210"/>
      <c r="E32" s="359" t="s">
        <v>17</v>
      </c>
      <c r="F32" s="368"/>
      <c r="G32" s="368"/>
      <c r="H32" s="193"/>
      <c r="I32" s="72"/>
      <c r="J32" s="189"/>
      <c r="K32" s="211"/>
      <c r="L32" s="198"/>
      <c r="M32" s="366"/>
      <c r="N32" s="366"/>
      <c r="O32" s="212"/>
      <c r="P32" s="200"/>
      <c r="Q32" s="201"/>
      <c r="R32"/>
    </row>
    <row r="33" spans="1:18" ht="14.25" customHeight="1">
      <c r="A33"/>
      <c r="B33" s="185"/>
      <c r="C33" s="186"/>
      <c r="D33" s="210"/>
      <c r="E33" s="359" t="s">
        <v>16</v>
      </c>
      <c r="F33" s="368"/>
      <c r="G33" s="368"/>
      <c r="H33" s="193"/>
      <c r="I33" s="72"/>
      <c r="J33" s="189"/>
      <c r="K33" s="213"/>
      <c r="L33" s="367" t="s">
        <v>169</v>
      </c>
      <c r="M33" s="367"/>
      <c r="N33" s="367"/>
      <c r="O33" s="214"/>
      <c r="P33" s="204">
        <f>SUM(P26:P31)</f>
        <v>0</v>
      </c>
      <c r="Q33" s="215"/>
      <c r="R33"/>
    </row>
    <row r="34" spans="1:18" ht="14.25" customHeight="1" thickBot="1">
      <c r="A34"/>
      <c r="B34" s="185"/>
      <c r="C34" s="186"/>
      <c r="D34" s="210"/>
      <c r="E34" s="359" t="s">
        <v>15</v>
      </c>
      <c r="F34" s="368"/>
      <c r="G34" s="368"/>
      <c r="H34" s="193"/>
      <c r="I34" s="72"/>
      <c r="J34" s="189"/>
      <c r="K34" s="216"/>
      <c r="L34" s="370" t="s">
        <v>170</v>
      </c>
      <c r="M34" s="370"/>
      <c r="N34" s="370"/>
      <c r="O34" s="217"/>
      <c r="P34" s="218">
        <f>P24+P33</f>
        <v>0</v>
      </c>
      <c r="Q34" s="205"/>
      <c r="R34"/>
    </row>
    <row r="35" spans="1:18" ht="14.25" customHeight="1">
      <c r="A35"/>
      <c r="B35" s="185"/>
      <c r="C35" s="186"/>
      <c r="D35" s="210"/>
      <c r="E35" s="359" t="s">
        <v>14</v>
      </c>
      <c r="F35" s="368"/>
      <c r="G35" s="368"/>
      <c r="H35" s="193"/>
      <c r="I35" s="72"/>
      <c r="J35" s="189"/>
      <c r="K35" s="219"/>
      <c r="L35" s="371" t="s">
        <v>171</v>
      </c>
      <c r="M35" s="371"/>
      <c r="N35" s="371"/>
      <c r="O35" s="220"/>
      <c r="P35" s="221"/>
      <c r="Q35" s="222"/>
      <c r="R35"/>
    </row>
    <row r="36" spans="1:18" ht="14.25" customHeight="1">
      <c r="A36"/>
      <c r="B36" s="185"/>
      <c r="C36" s="186"/>
      <c r="D36" s="210"/>
      <c r="E36" s="359" t="s">
        <v>13</v>
      </c>
      <c r="F36" s="368"/>
      <c r="G36" s="368"/>
      <c r="H36" s="193"/>
      <c r="I36" s="72"/>
      <c r="J36" s="189"/>
      <c r="K36" s="182" t="s">
        <v>122</v>
      </c>
      <c r="L36" s="372" t="s">
        <v>172</v>
      </c>
      <c r="M36" s="372"/>
      <c r="N36" s="372"/>
      <c r="O36" s="223"/>
      <c r="P36" s="184"/>
      <c r="Q36" s="207"/>
      <c r="R36"/>
    </row>
    <row r="37" spans="1:18" ht="14.25" customHeight="1">
      <c r="A37"/>
      <c r="B37" s="185"/>
      <c r="C37" s="186"/>
      <c r="D37" s="186"/>
      <c r="E37" s="369" t="s">
        <v>366</v>
      </c>
      <c r="F37" s="369"/>
      <c r="G37" s="369"/>
      <c r="H37" s="193"/>
      <c r="I37" s="72"/>
      <c r="J37" s="189"/>
      <c r="K37" s="190"/>
      <c r="L37" s="224"/>
      <c r="M37" s="359" t="s">
        <v>173</v>
      </c>
      <c r="N37" s="359"/>
      <c r="O37" s="192"/>
      <c r="P37" s="72"/>
      <c r="Q37" s="189"/>
      <c r="R37"/>
    </row>
    <row r="38" spans="1:18" ht="14.25" customHeight="1">
      <c r="A38"/>
      <c r="B38" s="185"/>
      <c r="C38" s="186"/>
      <c r="D38" s="186"/>
      <c r="E38" s="186"/>
      <c r="F38" s="186"/>
      <c r="G38" s="187"/>
      <c r="H38" s="193"/>
      <c r="I38" s="194"/>
      <c r="J38" s="189"/>
      <c r="K38" s="190"/>
      <c r="L38" s="224"/>
      <c r="M38" s="359" t="s">
        <v>175</v>
      </c>
      <c r="N38" s="359"/>
      <c r="O38" s="192"/>
      <c r="P38" s="72"/>
      <c r="Q38" s="189"/>
      <c r="R38"/>
    </row>
    <row r="39" spans="1:18" ht="14.25" customHeight="1">
      <c r="A39"/>
      <c r="B39" s="185"/>
      <c r="C39" s="186"/>
      <c r="D39" s="378" t="s">
        <v>174</v>
      </c>
      <c r="E39" s="378"/>
      <c r="F39" s="378"/>
      <c r="G39" s="378"/>
      <c r="H39" s="193"/>
      <c r="I39" s="195">
        <f>SUM(I30:I37)</f>
        <v>0</v>
      </c>
      <c r="J39" s="189"/>
      <c r="K39" s="190"/>
      <c r="L39" s="224"/>
      <c r="M39" s="359" t="s">
        <v>177</v>
      </c>
      <c r="N39" s="359"/>
      <c r="O39" s="192"/>
      <c r="P39" s="195"/>
      <c r="Q39" s="189"/>
      <c r="R39"/>
    </row>
    <row r="40" spans="1:18" ht="14.25" customHeight="1">
      <c r="A40"/>
      <c r="B40" s="185"/>
      <c r="C40" s="208" t="s">
        <v>176</v>
      </c>
      <c r="D40" s="359" t="s">
        <v>12</v>
      </c>
      <c r="E40" s="359"/>
      <c r="F40" s="359"/>
      <c r="G40" s="359"/>
      <c r="H40" s="193"/>
      <c r="I40" s="194"/>
      <c r="J40" s="189"/>
      <c r="K40" s="190"/>
      <c r="L40" s="224"/>
      <c r="M40" s="224"/>
      <c r="N40" s="224" t="s">
        <v>179</v>
      </c>
      <c r="O40" s="192"/>
      <c r="P40" s="72"/>
      <c r="Q40" s="189"/>
      <c r="R40"/>
    </row>
    <row r="41" spans="1:18" ht="14.25" customHeight="1">
      <c r="A41"/>
      <c r="B41" s="185"/>
      <c r="C41" s="186"/>
      <c r="D41" s="186"/>
      <c r="E41" s="360" t="s">
        <v>178</v>
      </c>
      <c r="F41" s="368"/>
      <c r="G41" s="368"/>
      <c r="H41" s="193"/>
      <c r="I41" s="72"/>
      <c r="J41" s="189"/>
      <c r="K41" s="225"/>
      <c r="L41" s="224"/>
      <c r="M41" s="224"/>
      <c r="N41" s="224" t="s">
        <v>181</v>
      </c>
      <c r="O41" s="192"/>
      <c r="P41" s="72"/>
      <c r="Q41" s="189"/>
      <c r="R41"/>
    </row>
    <row r="42" spans="1:18" ht="14.25" customHeight="1">
      <c r="A42"/>
      <c r="B42" s="185"/>
      <c r="C42" s="186"/>
      <c r="D42" s="186"/>
      <c r="E42" s="360" t="s">
        <v>180</v>
      </c>
      <c r="F42" s="368"/>
      <c r="G42" s="368"/>
      <c r="H42" s="193"/>
      <c r="I42" s="72"/>
      <c r="J42" s="189"/>
      <c r="K42" s="225"/>
      <c r="L42" s="224"/>
      <c r="M42" s="224"/>
      <c r="N42" s="209" t="s">
        <v>182</v>
      </c>
      <c r="O42" s="192"/>
      <c r="P42" s="72"/>
      <c r="Q42" s="189"/>
      <c r="R42"/>
    </row>
    <row r="43" spans="1:18" ht="14.25" customHeight="1">
      <c r="A43"/>
      <c r="B43" s="185"/>
      <c r="C43" s="186"/>
      <c r="D43" s="186"/>
      <c r="E43" s="369" t="s">
        <v>367</v>
      </c>
      <c r="F43" s="369"/>
      <c r="G43" s="369"/>
      <c r="H43" s="193"/>
      <c r="I43" s="72"/>
      <c r="J43" s="189"/>
      <c r="K43" s="225"/>
      <c r="L43" s="224"/>
      <c r="M43" s="378" t="s">
        <v>184</v>
      </c>
      <c r="N43" s="378"/>
      <c r="O43" s="192"/>
      <c r="P43" s="195">
        <f>SUM(P40:P42)</f>
        <v>0</v>
      </c>
      <c r="Q43" s="189"/>
      <c r="R43"/>
    </row>
    <row r="44" spans="1:18" ht="14.25" customHeight="1">
      <c r="A44"/>
      <c r="B44" s="185"/>
      <c r="C44" s="186"/>
      <c r="D44" s="186"/>
      <c r="E44" s="186"/>
      <c r="F44" s="186"/>
      <c r="G44" s="191"/>
      <c r="H44" s="193"/>
      <c r="I44" s="194"/>
      <c r="J44" s="189"/>
      <c r="K44" s="225"/>
      <c r="L44" s="224"/>
      <c r="M44" s="359" t="s">
        <v>187</v>
      </c>
      <c r="N44" s="359"/>
      <c r="O44" s="192"/>
      <c r="P44" s="195"/>
      <c r="Q44" s="189"/>
      <c r="R44"/>
    </row>
    <row r="45" spans="1:18" ht="14.25" customHeight="1">
      <c r="A45"/>
      <c r="B45" s="185"/>
      <c r="C45" s="186"/>
      <c r="D45" s="378" t="s">
        <v>183</v>
      </c>
      <c r="E45" s="378"/>
      <c r="F45" s="378"/>
      <c r="G45" s="378"/>
      <c r="H45" s="193"/>
      <c r="I45" s="195">
        <f>SUM(I41:I43)</f>
        <v>0</v>
      </c>
      <c r="J45" s="189"/>
      <c r="K45" s="225"/>
      <c r="L45" s="224"/>
      <c r="M45" s="224"/>
      <c r="N45" s="224" t="s">
        <v>189</v>
      </c>
      <c r="O45" s="192"/>
      <c r="P45" s="72"/>
      <c r="Q45" s="189"/>
      <c r="R45"/>
    </row>
    <row r="46" spans="1:18" ht="14.25" customHeight="1">
      <c r="A46"/>
      <c r="B46" s="185"/>
      <c r="C46" s="208" t="s">
        <v>185</v>
      </c>
      <c r="D46" s="359" t="s">
        <v>186</v>
      </c>
      <c r="E46" s="359"/>
      <c r="F46" s="359"/>
      <c r="G46" s="359"/>
      <c r="H46" s="193"/>
      <c r="I46" s="194"/>
      <c r="J46" s="189"/>
      <c r="K46" s="225"/>
      <c r="L46" s="224"/>
      <c r="M46" s="224"/>
      <c r="N46" s="224" t="s">
        <v>181</v>
      </c>
      <c r="O46" s="192"/>
      <c r="P46" s="72"/>
      <c r="Q46" s="189"/>
      <c r="R46"/>
    </row>
    <row r="47" spans="1:18" ht="14.25" customHeight="1">
      <c r="A47"/>
      <c r="B47" s="185"/>
      <c r="C47" s="208"/>
      <c r="D47" s="191"/>
      <c r="E47" s="360" t="s">
        <v>188</v>
      </c>
      <c r="F47" s="368"/>
      <c r="G47" s="368"/>
      <c r="H47" s="193"/>
      <c r="I47" s="72"/>
      <c r="J47" s="189"/>
      <c r="K47" s="225"/>
      <c r="L47" s="224"/>
      <c r="M47" s="224"/>
      <c r="N47" s="209" t="s">
        <v>192</v>
      </c>
      <c r="O47" s="192"/>
      <c r="P47" s="72"/>
      <c r="Q47" s="189"/>
      <c r="R47"/>
    </row>
    <row r="48" spans="1:18" ht="14.25" customHeight="1">
      <c r="A48"/>
      <c r="B48" s="185"/>
      <c r="C48" s="208"/>
      <c r="D48" s="191"/>
      <c r="E48" s="360" t="s">
        <v>190</v>
      </c>
      <c r="F48" s="368"/>
      <c r="G48" s="368"/>
      <c r="H48" s="193"/>
      <c r="I48" s="72"/>
      <c r="J48" s="189"/>
      <c r="K48" s="225"/>
      <c r="L48" s="224"/>
      <c r="M48" s="378" t="s">
        <v>194</v>
      </c>
      <c r="N48" s="378"/>
      <c r="O48" s="192"/>
      <c r="P48" s="195">
        <f>SUM(P45:P47)</f>
        <v>0</v>
      </c>
      <c r="Q48" s="189"/>
      <c r="R48"/>
    </row>
    <row r="49" spans="1:18" ht="14.25" customHeight="1">
      <c r="A49"/>
      <c r="B49" s="185"/>
      <c r="C49" s="208"/>
      <c r="D49" s="191"/>
      <c r="E49" s="360" t="s">
        <v>191</v>
      </c>
      <c r="F49" s="368"/>
      <c r="G49" s="368"/>
      <c r="H49" s="193"/>
      <c r="I49" s="72"/>
      <c r="J49" s="189"/>
      <c r="K49" s="225"/>
      <c r="L49" s="224"/>
      <c r="M49" s="359" t="s">
        <v>196</v>
      </c>
      <c r="N49" s="359"/>
      <c r="O49" s="192"/>
      <c r="P49" s="72"/>
      <c r="Q49" s="189"/>
      <c r="R49"/>
    </row>
    <row r="50" spans="1:18" ht="14.25" customHeight="1">
      <c r="A50"/>
      <c r="B50" s="185"/>
      <c r="C50" s="208"/>
      <c r="D50" s="191"/>
      <c r="E50" s="360" t="s">
        <v>193</v>
      </c>
      <c r="F50" s="368"/>
      <c r="G50" s="368"/>
      <c r="H50" s="193"/>
      <c r="I50" s="72"/>
      <c r="J50" s="189"/>
      <c r="K50" s="225"/>
      <c r="L50" s="224"/>
      <c r="M50" s="369" t="s">
        <v>197</v>
      </c>
      <c r="N50" s="369"/>
      <c r="O50" s="192"/>
      <c r="P50" s="72"/>
      <c r="Q50" s="189"/>
      <c r="R50"/>
    </row>
    <row r="51" spans="1:18" ht="14.25" customHeight="1">
      <c r="A51"/>
      <c r="B51" s="185"/>
      <c r="C51" s="186"/>
      <c r="D51" s="186"/>
      <c r="E51" s="360" t="s">
        <v>195</v>
      </c>
      <c r="F51" s="368"/>
      <c r="G51" s="368"/>
      <c r="H51" s="193"/>
      <c r="I51" s="72"/>
      <c r="J51" s="189"/>
      <c r="K51" s="225"/>
      <c r="L51" s="224"/>
      <c r="M51" s="359" t="s">
        <v>365</v>
      </c>
      <c r="N51" s="359"/>
      <c r="O51" s="192"/>
      <c r="P51" s="72"/>
      <c r="Q51" s="189"/>
      <c r="R51"/>
    </row>
    <row r="52" spans="1:18" ht="14.25" customHeight="1">
      <c r="A52"/>
      <c r="B52" s="185"/>
      <c r="C52" s="186"/>
      <c r="D52" s="186"/>
      <c r="E52" s="360" t="s">
        <v>149</v>
      </c>
      <c r="F52" s="368"/>
      <c r="G52" s="368"/>
      <c r="H52" s="193"/>
      <c r="I52" s="72"/>
      <c r="J52" s="189"/>
      <c r="K52" s="225"/>
      <c r="L52" s="379" t="s">
        <v>198</v>
      </c>
      <c r="M52" s="379"/>
      <c r="N52" s="379"/>
      <c r="O52" s="192"/>
      <c r="P52" s="195">
        <f>SUM(P37:P38)+P43+P48+SUM(P49:P51)</f>
        <v>0</v>
      </c>
      <c r="Q52" s="189"/>
      <c r="R52"/>
    </row>
    <row r="53" spans="1:18" ht="14.25" customHeight="1">
      <c r="A53"/>
      <c r="B53" s="185"/>
      <c r="C53" s="186"/>
      <c r="D53" s="186"/>
      <c r="E53" s="360" t="s">
        <v>154</v>
      </c>
      <c r="F53" s="368"/>
      <c r="G53" s="368"/>
      <c r="H53" s="193"/>
      <c r="I53" s="72"/>
      <c r="J53" s="189"/>
      <c r="K53" s="226" t="s">
        <v>156</v>
      </c>
      <c r="L53" s="376" t="s">
        <v>199</v>
      </c>
      <c r="M53" s="376"/>
      <c r="N53" s="376"/>
      <c r="O53" s="192"/>
      <c r="P53" s="194"/>
      <c r="Q53" s="189"/>
      <c r="R53"/>
    </row>
    <row r="54" spans="1:18" ht="14.25" customHeight="1">
      <c r="A54"/>
      <c r="B54" s="185"/>
      <c r="C54" s="186"/>
      <c r="D54" s="186"/>
      <c r="E54" s="369" t="s">
        <v>368</v>
      </c>
      <c r="F54" s="369"/>
      <c r="G54" s="369"/>
      <c r="H54" s="193"/>
      <c r="I54" s="72"/>
      <c r="J54" s="189"/>
      <c r="K54" s="226"/>
      <c r="L54" s="227"/>
      <c r="M54" s="380" t="s">
        <v>200</v>
      </c>
      <c r="N54" s="380"/>
      <c r="O54" s="192"/>
      <c r="P54" s="72"/>
      <c r="Q54" s="189"/>
      <c r="R54"/>
    </row>
    <row r="55" spans="1:18" ht="14.25" customHeight="1">
      <c r="A55"/>
      <c r="B55" s="185"/>
      <c r="C55" s="186"/>
      <c r="D55" s="186"/>
      <c r="E55" s="360"/>
      <c r="F55" s="368"/>
      <c r="G55" s="368"/>
      <c r="H55" s="193"/>
      <c r="I55" s="194"/>
      <c r="J55" s="189"/>
      <c r="K55" s="226"/>
      <c r="L55" s="224"/>
      <c r="M55" s="359" t="s">
        <v>202</v>
      </c>
      <c r="N55" s="359"/>
      <c r="O55" s="192"/>
      <c r="P55" s="72"/>
      <c r="Q55" s="189"/>
      <c r="R55"/>
    </row>
    <row r="56" spans="1:18" ht="14.25" customHeight="1">
      <c r="A56"/>
      <c r="B56" s="185"/>
      <c r="C56" s="186"/>
      <c r="D56" s="378" t="s">
        <v>369</v>
      </c>
      <c r="E56" s="378"/>
      <c r="F56" s="378"/>
      <c r="G56" s="378"/>
      <c r="H56" s="193"/>
      <c r="I56" s="72"/>
      <c r="J56" s="189"/>
      <c r="K56" s="226"/>
      <c r="L56" s="224"/>
      <c r="M56" s="359" t="s">
        <v>205</v>
      </c>
      <c r="N56" s="359"/>
      <c r="O56" s="192"/>
      <c r="P56" s="72"/>
      <c r="Q56" s="189"/>
      <c r="R56"/>
    </row>
    <row r="57" spans="1:18" ht="14.25" customHeight="1">
      <c r="A57"/>
      <c r="B57" s="202"/>
      <c r="C57" s="367" t="s">
        <v>201</v>
      </c>
      <c r="D57" s="367"/>
      <c r="E57" s="367"/>
      <c r="F57" s="367"/>
      <c r="G57" s="367"/>
      <c r="H57" s="203"/>
      <c r="I57" s="204">
        <f>I39+I45+I56</f>
        <v>0</v>
      </c>
      <c r="J57" s="205"/>
      <c r="K57" s="225"/>
      <c r="L57" s="360" t="s">
        <v>206</v>
      </c>
      <c r="M57" s="360"/>
      <c r="N57" s="360"/>
      <c r="O57" s="192"/>
      <c r="P57" s="195">
        <f>SUM(P54:P56)</f>
        <v>0</v>
      </c>
      <c r="Q57" s="189"/>
      <c r="R57"/>
    </row>
    <row r="58" spans="1:18" ht="14.25" customHeight="1">
      <c r="A58"/>
      <c r="B58" s="178" t="s">
        <v>203</v>
      </c>
      <c r="C58" s="358" t="s">
        <v>204</v>
      </c>
      <c r="D58" s="358"/>
      <c r="E58" s="358"/>
      <c r="F58" s="358"/>
      <c r="G58" s="358"/>
      <c r="H58" s="206"/>
      <c r="I58" s="184"/>
      <c r="J58" s="207"/>
      <c r="K58" s="228" t="s">
        <v>203</v>
      </c>
      <c r="L58" s="377" t="s">
        <v>207</v>
      </c>
      <c r="M58" s="377"/>
      <c r="N58" s="377"/>
      <c r="O58" s="212"/>
      <c r="P58" s="73"/>
      <c r="Q58" s="189"/>
      <c r="R58"/>
    </row>
    <row r="59" spans="1:18" ht="14.25" customHeight="1" thickBot="1">
      <c r="A59"/>
      <c r="B59" s="229"/>
      <c r="C59" s="367" t="s">
        <v>208</v>
      </c>
      <c r="D59" s="367"/>
      <c r="E59" s="367"/>
      <c r="F59" s="367"/>
      <c r="G59" s="367"/>
      <c r="H59" s="230"/>
      <c r="I59" s="74"/>
      <c r="J59" s="205"/>
      <c r="K59" s="231"/>
      <c r="L59" s="375" t="s">
        <v>209</v>
      </c>
      <c r="M59" s="375"/>
      <c r="N59" s="375"/>
      <c r="O59" s="217"/>
      <c r="P59" s="218">
        <f>P52+P57+P58</f>
        <v>0</v>
      </c>
      <c r="Q59" s="205"/>
      <c r="R59"/>
    </row>
    <row r="60" spans="1:18" ht="14.25" customHeight="1" thickTop="1" thickBot="1">
      <c r="A60"/>
      <c r="B60" s="232"/>
      <c r="C60" s="373" t="s">
        <v>210</v>
      </c>
      <c r="D60" s="373"/>
      <c r="E60" s="373"/>
      <c r="F60" s="373"/>
      <c r="G60" s="373"/>
      <c r="H60" s="233"/>
      <c r="I60" s="234">
        <f>I27+I57+I59</f>
        <v>0</v>
      </c>
      <c r="J60" s="235"/>
      <c r="K60" s="236"/>
      <c r="L60" s="374" t="s">
        <v>211</v>
      </c>
      <c r="M60" s="374"/>
      <c r="N60" s="374"/>
      <c r="O60" s="237"/>
      <c r="P60" s="234">
        <f>P34+P59</f>
        <v>0</v>
      </c>
      <c r="Q60" s="238"/>
      <c r="R60"/>
    </row>
    <row r="61" spans="1:18" ht="6" customHeight="1">
      <c r="A61"/>
      <c r="B61"/>
      <c r="C61"/>
      <c r="D61"/>
      <c r="E61"/>
      <c r="F61"/>
      <c r="G61"/>
      <c r="H61"/>
      <c r="I61"/>
      <c r="J61"/>
      <c r="K61"/>
      <c r="L61"/>
      <c r="M61"/>
      <c r="N61"/>
      <c r="O61"/>
      <c r="P61"/>
      <c r="Q61"/>
      <c r="R61"/>
    </row>
  </sheetData>
  <sheetProtection algorithmName="SHA-512" hashValue="kF0QuwU2nKY7e+RbzOEE+7nGAzl2KCuZdc5rBn8j36OoTiwHLeraCT3Z9RCIXT5cEINmexQcj19x34G99xM3lw==" saltValue="1XZ4s234EhHEWtuxdA+tfg==" spinCount="100000" sheet="1" formatColumns="0" insertRows="0"/>
  <mergeCells count="108">
    <mergeCell ref="M43:N43"/>
    <mergeCell ref="M48:N48"/>
    <mergeCell ref="L52:N52"/>
    <mergeCell ref="M54:N54"/>
    <mergeCell ref="E55:G55"/>
    <mergeCell ref="M55:N55"/>
    <mergeCell ref="L57:N57"/>
    <mergeCell ref="B1:Q1"/>
    <mergeCell ref="E48:G48"/>
    <mergeCell ref="E49:G49"/>
    <mergeCell ref="E50:G50"/>
    <mergeCell ref="M50:N50"/>
    <mergeCell ref="E51:G51"/>
    <mergeCell ref="M51:N51"/>
    <mergeCell ref="E42:G42"/>
    <mergeCell ref="D45:G45"/>
    <mergeCell ref="D46:G46"/>
    <mergeCell ref="E47:G47"/>
    <mergeCell ref="M44:N44"/>
    <mergeCell ref="M49:N49"/>
    <mergeCell ref="E43:G43"/>
    <mergeCell ref="M38:N38"/>
    <mergeCell ref="D39:G39"/>
    <mergeCell ref="M39:N39"/>
    <mergeCell ref="C60:G60"/>
    <mergeCell ref="L60:N60"/>
    <mergeCell ref="C59:G59"/>
    <mergeCell ref="L59:N59"/>
    <mergeCell ref="C57:G57"/>
    <mergeCell ref="C58:G58"/>
    <mergeCell ref="E52:G52"/>
    <mergeCell ref="E53:G53"/>
    <mergeCell ref="L53:N53"/>
    <mergeCell ref="E54:G54"/>
    <mergeCell ref="L58:N58"/>
    <mergeCell ref="M56:N56"/>
    <mergeCell ref="D56:G56"/>
    <mergeCell ref="D40:G40"/>
    <mergeCell ref="E41:G41"/>
    <mergeCell ref="E34:G34"/>
    <mergeCell ref="L34:N34"/>
    <mergeCell ref="E35:G35"/>
    <mergeCell ref="L35:N35"/>
    <mergeCell ref="E36:G36"/>
    <mergeCell ref="L36:N36"/>
    <mergeCell ref="M37:N37"/>
    <mergeCell ref="E37:G37"/>
    <mergeCell ref="E31:G31"/>
    <mergeCell ref="M31:N31"/>
    <mergeCell ref="E32:G32"/>
    <mergeCell ref="M32:N32"/>
    <mergeCell ref="E33:G33"/>
    <mergeCell ref="L33:N33"/>
    <mergeCell ref="C28:G28"/>
    <mergeCell ref="M28:N28"/>
    <mergeCell ref="D29:G29"/>
    <mergeCell ref="M29:N29"/>
    <mergeCell ref="E30:G30"/>
    <mergeCell ref="M30:N30"/>
    <mergeCell ref="D25:G25"/>
    <mergeCell ref="L25:N25"/>
    <mergeCell ref="D26:G26"/>
    <mergeCell ref="M26:N26"/>
    <mergeCell ref="C27:G27"/>
    <mergeCell ref="M27:N27"/>
    <mergeCell ref="D22:G22"/>
    <mergeCell ref="M22:N22"/>
    <mergeCell ref="D23:G23"/>
    <mergeCell ref="M23:N23"/>
    <mergeCell ref="D24:G24"/>
    <mergeCell ref="L24:N24"/>
    <mergeCell ref="D19:G19"/>
    <mergeCell ref="M19:N19"/>
    <mergeCell ref="D20:G20"/>
    <mergeCell ref="M20:N20"/>
    <mergeCell ref="D21:G21"/>
    <mergeCell ref="M21:N21"/>
    <mergeCell ref="D16:G16"/>
    <mergeCell ref="M16:N16"/>
    <mergeCell ref="D17:G17"/>
    <mergeCell ref="M17:N17"/>
    <mergeCell ref="D18:G18"/>
    <mergeCell ref="M18:N18"/>
    <mergeCell ref="D13:G13"/>
    <mergeCell ref="M13:N13"/>
    <mergeCell ref="D14:G14"/>
    <mergeCell ref="M14:N14"/>
    <mergeCell ref="D15:G15"/>
    <mergeCell ref="M15:N15"/>
    <mergeCell ref="D10:G10"/>
    <mergeCell ref="M10:N10"/>
    <mergeCell ref="D11:G11"/>
    <mergeCell ref="M11:N11"/>
    <mergeCell ref="D12:G12"/>
    <mergeCell ref="M12:N12"/>
    <mergeCell ref="B7:H7"/>
    <mergeCell ref="K7:N7"/>
    <mergeCell ref="C8:G8"/>
    <mergeCell ref="L8:N8"/>
    <mergeCell ref="D9:G9"/>
    <mergeCell ref="M9:N9"/>
    <mergeCell ref="B3:Q3"/>
    <mergeCell ref="C6:G6"/>
    <mergeCell ref="I6:J6"/>
    <mergeCell ref="L6:N6"/>
    <mergeCell ref="P6:Q6"/>
    <mergeCell ref="L5:M5"/>
    <mergeCell ref="C5:G5"/>
  </mergeCells>
  <phoneticPr fontId="1"/>
  <dataValidations disablePrompts="1" count="2">
    <dataValidation type="whole" operator="greaterThan" allowBlank="1" showInputMessage="1" showErrorMessage="1" error="数字で入力してください" sqref="I39 I57:I58 I8 I27:I28 I45 I55 P8" xr:uid="{4A8893DC-0B2C-430A-A3C4-484E6BA25AC0}">
      <formula1>-99999999999999900000</formula1>
    </dataValidation>
    <dataValidation type="whole" operator="greaterThan" allowBlank="1" showInputMessage="1" showErrorMessage="1" error="数字（整数）で入力してください" sqref="I9:I24 I30:I37 I41:I43 I47:I54 I56 I59 P58 P54:P56 P49:P51 P45:P47 P40:P42 P37:P38 P26:P31 P9:P22" xr:uid="{91419D0F-3F36-46E5-BCB4-A53AC388BDC3}">
      <formula1>-9.99999999999999E+21</formula1>
    </dataValidation>
  </dataValidations>
  <pageMargins left="0.87" right="0.37" top="0.53" bottom="0.37" header="0.51200000000000001" footer="0.28000000000000003"/>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283B-B140-45C4-B307-FB1D297ADA99}">
  <sheetPr codeName="Sheet10">
    <tabColor theme="0" tint="-0.499984740745262"/>
  </sheetPr>
  <dimension ref="A1:X2"/>
  <sheetViews>
    <sheetView view="pageBreakPreview" workbookViewId="0"/>
  </sheetViews>
  <sheetFormatPr defaultColWidth="9" defaultRowHeight="13.2"/>
  <cols>
    <col min="5" max="5" width="16.6640625" customWidth="1"/>
    <col min="24" max="24" width="25.44140625" customWidth="1"/>
  </cols>
  <sheetData>
    <row r="1" spans="1:24" ht="36">
      <c r="A1" s="239" t="s">
        <v>53</v>
      </c>
      <c r="B1" s="239" t="s">
        <v>52</v>
      </c>
      <c r="C1" s="240" t="s">
        <v>51</v>
      </c>
      <c r="D1" s="241" t="s">
        <v>87</v>
      </c>
      <c r="E1" s="242" t="s">
        <v>88</v>
      </c>
      <c r="F1" s="243" t="s">
        <v>86</v>
      </c>
      <c r="G1" s="243" t="s">
        <v>8</v>
      </c>
      <c r="H1" s="244" t="s">
        <v>89</v>
      </c>
      <c r="I1" s="245" t="s">
        <v>274</v>
      </c>
      <c r="J1" s="246" t="s">
        <v>275</v>
      </c>
      <c r="K1" s="246" t="s">
        <v>276</v>
      </c>
      <c r="L1" s="246" t="s">
        <v>277</v>
      </c>
      <c r="M1" s="247" t="s">
        <v>278</v>
      </c>
      <c r="N1" s="245" t="s">
        <v>274</v>
      </c>
      <c r="O1" s="246" t="s">
        <v>275</v>
      </c>
      <c r="P1" s="246" t="s">
        <v>279</v>
      </c>
      <c r="Q1" s="246" t="s">
        <v>277</v>
      </c>
      <c r="R1" s="247" t="s">
        <v>278</v>
      </c>
      <c r="S1" s="245" t="s">
        <v>274</v>
      </c>
      <c r="T1" s="246" t="s">
        <v>275</v>
      </c>
      <c r="U1" s="246" t="s">
        <v>279</v>
      </c>
      <c r="V1" s="246" t="s">
        <v>277</v>
      </c>
      <c r="W1" s="247" t="s">
        <v>278</v>
      </c>
      <c r="X1" s="248"/>
    </row>
    <row r="2" spans="1:24">
      <c r="A2" s="249">
        <f>IF(【必ずご記入ください】共通項目!D16="○",1,0)</f>
        <v>0</v>
      </c>
      <c r="B2" s="249">
        <f>IF(【必ずご記入ください】共通項目!D17="○",1,0)</f>
        <v>0</v>
      </c>
      <c r="C2" s="249">
        <f>IF(【必ずご記入ください】共通項目!D18="○",1,0)</f>
        <v>0</v>
      </c>
      <c r="D2" s="144">
        <f>INDEX(【編集不可】運輸支局等一覧!A:B,MATCH(E2,【編集不可】運輸支局等一覧!B:B,0),1)</f>
        <v>12</v>
      </c>
      <c r="E2" s="144" t="str">
        <f>【必ずご記入ください】共通項目!D4</f>
        <v>山形運輸支局</v>
      </c>
      <c r="F2" s="250">
        <f>【必ずご記入ください】共通項目!D11</f>
        <v>0</v>
      </c>
      <c r="G2" s="144">
        <f>【必ずご記入ください】共通項目!D13</f>
        <v>0</v>
      </c>
      <c r="H2" s="251">
        <f>'第１号第１表 (共通)'!C15</f>
        <v>0</v>
      </c>
      <c r="I2" s="251">
        <f>'第１号第２表 (乗合)'!R18</f>
        <v>0</v>
      </c>
      <c r="J2" s="251">
        <f>'第１号第２表 (乗合)'!R43</f>
        <v>0</v>
      </c>
      <c r="K2" s="251">
        <f>'第１号第２表 (乗合)'!R44</f>
        <v>0</v>
      </c>
      <c r="L2" s="251">
        <f>'第１号第２表 (乗合)'!R51</f>
        <v>0</v>
      </c>
      <c r="M2" s="251">
        <f>'第１号第２表 (乗合)'!R52</f>
        <v>0</v>
      </c>
      <c r="N2" s="251">
        <f>'第１号第２表 (貸切)'!R18</f>
        <v>0</v>
      </c>
      <c r="O2" s="251">
        <f>'第１号第２表 (貸切)'!R43</f>
        <v>0</v>
      </c>
      <c r="P2" s="251">
        <f>'第１号第２表 (貸切)'!R44</f>
        <v>0</v>
      </c>
      <c r="Q2" s="251">
        <f>'第１号第２表 (貸切)'!R51</f>
        <v>0</v>
      </c>
      <c r="R2" s="251">
        <f>'第１号第２表 (貸切)'!R52</f>
        <v>0</v>
      </c>
      <c r="S2" s="251">
        <f>'第１号第２表 (乗用)'!R18</f>
        <v>0</v>
      </c>
      <c r="T2" s="251">
        <f>'第１号第２表 (乗用)'!R43</f>
        <v>0</v>
      </c>
      <c r="U2" s="251">
        <f>'第１号第２表 (乗用)'!R44</f>
        <v>0</v>
      </c>
      <c r="V2" s="251">
        <f>'第１号第２表 (乗用)'!R51</f>
        <v>0</v>
      </c>
      <c r="W2" s="251">
        <f>'第１号第２表 (乗用)'!R52</f>
        <v>0</v>
      </c>
    </row>
  </sheetData>
  <sheetProtection algorithmName="SHA-512" hashValue="FVSJGnb0AFYEBRAr/ZbVX+41rpfOIMITaucFdcC09I1d7Gp9OrVYL2tDkjATVdAYxKEWy86PHRwyQab5U5KbCw==" saltValue="lUZAPGXXQ3A77GmYA9E32A==" spinCount="100000" sheet="1" objects="1" scenarios="1"/>
  <phoneticPr fontId="1"/>
  <pageMargins left="0.7" right="0.7" top="0.75" bottom="0.75" header="0.3" footer="0.3"/>
  <pageSetup paperSize="9"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E6FE-E6E3-4337-A446-ED74ED0C5FE1}">
  <sheetPr codeName="Sheet11">
    <tabColor theme="0" tint="-0.499984740745262"/>
  </sheetPr>
  <dimension ref="A1:C55"/>
  <sheetViews>
    <sheetView view="pageBreakPreview" workbookViewId="0"/>
  </sheetViews>
  <sheetFormatPr defaultColWidth="8.77734375" defaultRowHeight="13.2"/>
  <cols>
    <col min="1" max="1" width="5.6640625" style="7" customWidth="1"/>
    <col min="2" max="2" width="40.6640625" style="7" customWidth="1"/>
    <col min="3" max="16384" width="8.77734375" style="7"/>
  </cols>
  <sheetData>
    <row r="1" spans="1:3">
      <c r="A1" s="7" t="s">
        <v>280</v>
      </c>
      <c r="B1" s="7" t="s">
        <v>248</v>
      </c>
      <c r="C1" s="7" t="s">
        <v>324</v>
      </c>
    </row>
    <row r="2" spans="1:3">
      <c r="A2" s="7">
        <f>ROW()-2</f>
        <v>0</v>
      </c>
      <c r="B2" s="7" t="s">
        <v>242</v>
      </c>
      <c r="C2" s="7" t="s">
        <v>294</v>
      </c>
    </row>
    <row r="3" spans="1:3">
      <c r="A3" s="7">
        <f t="shared" ref="A3:A55" si="0">ROW()-2</f>
        <v>1</v>
      </c>
      <c r="B3" s="7" t="s">
        <v>249</v>
      </c>
      <c r="C3" s="7" t="s">
        <v>323</v>
      </c>
    </row>
    <row r="4" spans="1:3">
      <c r="A4" s="7">
        <f t="shared" si="0"/>
        <v>2</v>
      </c>
      <c r="B4" s="7" t="s">
        <v>250</v>
      </c>
      <c r="C4" s="7" t="s">
        <v>323</v>
      </c>
    </row>
    <row r="5" spans="1:3">
      <c r="A5" s="7">
        <f t="shared" si="0"/>
        <v>3</v>
      </c>
      <c r="B5" s="7" t="s">
        <v>251</v>
      </c>
      <c r="C5" s="7" t="s">
        <v>323</v>
      </c>
    </row>
    <row r="6" spans="1:3">
      <c r="A6" s="7">
        <f t="shared" si="0"/>
        <v>4</v>
      </c>
      <c r="B6" s="7" t="s">
        <v>252</v>
      </c>
      <c r="C6" s="7" t="s">
        <v>323</v>
      </c>
    </row>
    <row r="7" spans="1:3">
      <c r="A7" s="7">
        <f t="shared" si="0"/>
        <v>5</v>
      </c>
      <c r="B7" s="7" t="s">
        <v>253</v>
      </c>
      <c r="C7" s="7" t="s">
        <v>323</v>
      </c>
    </row>
    <row r="8" spans="1:3">
      <c r="A8" s="7">
        <f t="shared" si="0"/>
        <v>6</v>
      </c>
      <c r="B8" s="7" t="s">
        <v>254</v>
      </c>
      <c r="C8" s="7" t="s">
        <v>323</v>
      </c>
    </row>
    <row r="9" spans="1:3">
      <c r="A9" s="7">
        <f t="shared" si="0"/>
        <v>7</v>
      </c>
      <c r="B9" s="7" t="s">
        <v>255</v>
      </c>
      <c r="C9" s="7" t="s">
        <v>323</v>
      </c>
    </row>
    <row r="10" spans="1:3">
      <c r="A10" s="7">
        <f t="shared" si="0"/>
        <v>8</v>
      </c>
      <c r="B10" s="7" t="s">
        <v>310</v>
      </c>
      <c r="C10" s="7" t="s">
        <v>325</v>
      </c>
    </row>
    <row r="11" spans="1:3">
      <c r="A11" s="7">
        <f t="shared" si="0"/>
        <v>9</v>
      </c>
      <c r="B11" s="7" t="s">
        <v>311</v>
      </c>
      <c r="C11" s="7" t="s">
        <v>325</v>
      </c>
    </row>
    <row r="12" spans="1:3">
      <c r="A12" s="7">
        <f t="shared" si="0"/>
        <v>10</v>
      </c>
      <c r="B12" s="7" t="s">
        <v>312</v>
      </c>
      <c r="C12" s="7" t="s">
        <v>325</v>
      </c>
    </row>
    <row r="13" spans="1:3">
      <c r="A13" s="7">
        <f t="shared" si="0"/>
        <v>11</v>
      </c>
      <c r="B13" s="7" t="s">
        <v>313</v>
      </c>
      <c r="C13" s="7" t="s">
        <v>325</v>
      </c>
    </row>
    <row r="14" spans="1:3">
      <c r="A14" s="7">
        <f t="shared" si="0"/>
        <v>12</v>
      </c>
      <c r="B14" s="7" t="s">
        <v>314</v>
      </c>
      <c r="C14" s="7" t="s">
        <v>325</v>
      </c>
    </row>
    <row r="15" spans="1:3">
      <c r="A15" s="7">
        <f t="shared" si="0"/>
        <v>13</v>
      </c>
      <c r="B15" s="7" t="s">
        <v>315</v>
      </c>
      <c r="C15" s="7" t="s">
        <v>325</v>
      </c>
    </row>
    <row r="16" spans="1:3">
      <c r="A16" s="7">
        <f t="shared" si="0"/>
        <v>14</v>
      </c>
      <c r="B16" s="7" t="s">
        <v>258</v>
      </c>
      <c r="C16" s="7" t="s">
        <v>326</v>
      </c>
    </row>
    <row r="17" spans="1:3">
      <c r="A17" s="7">
        <f t="shared" si="0"/>
        <v>15</v>
      </c>
      <c r="B17" s="7" t="s">
        <v>259</v>
      </c>
      <c r="C17" s="7" t="s">
        <v>326</v>
      </c>
    </row>
    <row r="18" spans="1:3">
      <c r="A18" s="7">
        <f t="shared" si="0"/>
        <v>16</v>
      </c>
      <c r="B18" s="7" t="s">
        <v>256</v>
      </c>
      <c r="C18" s="7" t="s">
        <v>326</v>
      </c>
    </row>
    <row r="19" spans="1:3">
      <c r="A19" s="7">
        <f t="shared" si="0"/>
        <v>17</v>
      </c>
      <c r="B19" s="7" t="s">
        <v>316</v>
      </c>
      <c r="C19" s="7" t="s">
        <v>326</v>
      </c>
    </row>
    <row r="20" spans="1:3">
      <c r="A20" s="7">
        <f t="shared" si="0"/>
        <v>18</v>
      </c>
      <c r="B20" s="7" t="s">
        <v>257</v>
      </c>
      <c r="C20" s="7" t="s">
        <v>326</v>
      </c>
    </row>
    <row r="21" spans="1:3">
      <c r="A21" s="7">
        <f t="shared" si="0"/>
        <v>19</v>
      </c>
      <c r="B21" s="7" t="s">
        <v>317</v>
      </c>
      <c r="C21" s="7" t="s">
        <v>326</v>
      </c>
    </row>
    <row r="22" spans="1:3">
      <c r="A22" s="7">
        <f t="shared" si="0"/>
        <v>20</v>
      </c>
      <c r="B22" s="7" t="s">
        <v>318</v>
      </c>
      <c r="C22" s="7" t="s">
        <v>326</v>
      </c>
    </row>
    <row r="23" spans="1:3">
      <c r="A23" s="7">
        <f t="shared" si="0"/>
        <v>21</v>
      </c>
      <c r="B23" s="7" t="s">
        <v>260</v>
      </c>
      <c r="C23" s="7" t="s">
        <v>326</v>
      </c>
    </row>
    <row r="24" spans="1:3">
      <c r="A24" s="7">
        <f t="shared" si="0"/>
        <v>22</v>
      </c>
      <c r="B24" s="7" t="s">
        <v>320</v>
      </c>
      <c r="C24" s="7" t="s">
        <v>327</v>
      </c>
    </row>
    <row r="25" spans="1:3">
      <c r="A25" s="7">
        <f t="shared" si="0"/>
        <v>23</v>
      </c>
      <c r="B25" s="7" t="s">
        <v>319</v>
      </c>
      <c r="C25" s="7" t="s">
        <v>327</v>
      </c>
    </row>
    <row r="26" spans="1:3">
      <c r="A26" s="7">
        <f t="shared" si="0"/>
        <v>24</v>
      </c>
      <c r="B26" s="7" t="s">
        <v>321</v>
      </c>
      <c r="C26" s="7" t="s">
        <v>327</v>
      </c>
    </row>
    <row r="27" spans="1:3">
      <c r="A27" s="7">
        <f t="shared" si="0"/>
        <v>25</v>
      </c>
      <c r="B27" s="7" t="s">
        <v>322</v>
      </c>
      <c r="C27" s="7" t="s">
        <v>327</v>
      </c>
    </row>
    <row r="28" spans="1:3">
      <c r="A28" s="7">
        <f t="shared" si="0"/>
        <v>26</v>
      </c>
      <c r="B28" s="7" t="s">
        <v>329</v>
      </c>
      <c r="C28" s="7" t="s">
        <v>328</v>
      </c>
    </row>
    <row r="29" spans="1:3">
      <c r="A29" s="7">
        <f t="shared" si="0"/>
        <v>27</v>
      </c>
      <c r="B29" s="7" t="s">
        <v>261</v>
      </c>
      <c r="C29" s="7" t="s">
        <v>328</v>
      </c>
    </row>
    <row r="30" spans="1:3">
      <c r="A30" s="7">
        <f t="shared" si="0"/>
        <v>28</v>
      </c>
      <c r="B30" s="7" t="s">
        <v>330</v>
      </c>
      <c r="C30" s="7" t="s">
        <v>328</v>
      </c>
    </row>
    <row r="31" spans="1:3">
      <c r="A31" s="7">
        <f t="shared" si="0"/>
        <v>29</v>
      </c>
      <c r="B31" s="7" t="s">
        <v>331</v>
      </c>
      <c r="C31" s="7" t="s">
        <v>328</v>
      </c>
    </row>
    <row r="32" spans="1:3">
      <c r="A32" s="7">
        <f t="shared" si="0"/>
        <v>30</v>
      </c>
      <c r="B32" s="7" t="s">
        <v>332</v>
      </c>
      <c r="C32" s="7" t="s">
        <v>328</v>
      </c>
    </row>
    <row r="33" spans="1:3">
      <c r="A33" s="7">
        <f t="shared" si="0"/>
        <v>31</v>
      </c>
      <c r="B33" s="7" t="s">
        <v>333</v>
      </c>
      <c r="C33" s="7" t="s">
        <v>345</v>
      </c>
    </row>
    <row r="34" spans="1:3">
      <c r="A34" s="7">
        <f t="shared" si="0"/>
        <v>32</v>
      </c>
      <c r="B34" s="7" t="s">
        <v>334</v>
      </c>
      <c r="C34" s="7" t="s">
        <v>345</v>
      </c>
    </row>
    <row r="35" spans="1:3">
      <c r="A35" s="7">
        <f t="shared" si="0"/>
        <v>33</v>
      </c>
      <c r="B35" s="7" t="s">
        <v>335</v>
      </c>
      <c r="C35" s="7" t="s">
        <v>345</v>
      </c>
    </row>
    <row r="36" spans="1:3">
      <c r="A36" s="7">
        <f t="shared" si="0"/>
        <v>34</v>
      </c>
      <c r="B36" s="7" t="s">
        <v>360</v>
      </c>
      <c r="C36" s="7" t="s">
        <v>350</v>
      </c>
    </row>
    <row r="37" spans="1:3">
      <c r="A37" s="7">
        <f t="shared" si="0"/>
        <v>35</v>
      </c>
      <c r="B37" s="7" t="s">
        <v>336</v>
      </c>
      <c r="C37" s="7" t="s">
        <v>345</v>
      </c>
    </row>
    <row r="38" spans="1:3">
      <c r="A38" s="7">
        <f t="shared" si="0"/>
        <v>36</v>
      </c>
      <c r="B38" s="7" t="s">
        <v>337</v>
      </c>
      <c r="C38" s="7" t="s">
        <v>345</v>
      </c>
    </row>
    <row r="39" spans="1:3">
      <c r="A39" s="7">
        <f t="shared" si="0"/>
        <v>37</v>
      </c>
      <c r="B39" s="7" t="s">
        <v>262</v>
      </c>
      <c r="C39" s="7" t="s">
        <v>346</v>
      </c>
    </row>
    <row r="40" spans="1:3">
      <c r="A40" s="7">
        <f t="shared" si="0"/>
        <v>38</v>
      </c>
      <c r="B40" s="7" t="s">
        <v>263</v>
      </c>
      <c r="C40" s="7" t="s">
        <v>346</v>
      </c>
    </row>
    <row r="41" spans="1:3">
      <c r="A41" s="7">
        <f t="shared" si="0"/>
        <v>39</v>
      </c>
      <c r="B41" s="7" t="s">
        <v>264</v>
      </c>
      <c r="C41" s="7" t="s">
        <v>346</v>
      </c>
    </row>
    <row r="42" spans="1:3">
      <c r="A42" s="7">
        <f t="shared" si="0"/>
        <v>40</v>
      </c>
      <c r="B42" s="7" t="s">
        <v>338</v>
      </c>
      <c r="C42" s="7" t="s">
        <v>346</v>
      </c>
    </row>
    <row r="43" spans="1:3">
      <c r="A43" s="7">
        <f t="shared" si="0"/>
        <v>41</v>
      </c>
      <c r="B43" s="7" t="s">
        <v>339</v>
      </c>
      <c r="C43" s="7" t="s">
        <v>346</v>
      </c>
    </row>
    <row r="44" spans="1:3">
      <c r="A44" s="7">
        <f t="shared" si="0"/>
        <v>42</v>
      </c>
      <c r="B44" s="7" t="s">
        <v>265</v>
      </c>
      <c r="C44" s="7" t="s">
        <v>347</v>
      </c>
    </row>
    <row r="45" spans="1:3">
      <c r="A45" s="7">
        <f t="shared" si="0"/>
        <v>43</v>
      </c>
      <c r="B45" s="7" t="s">
        <v>340</v>
      </c>
      <c r="C45" s="7" t="s">
        <v>347</v>
      </c>
    </row>
    <row r="46" spans="1:3">
      <c r="A46" s="7">
        <f t="shared" si="0"/>
        <v>44</v>
      </c>
      <c r="B46" s="7" t="s">
        <v>341</v>
      </c>
      <c r="C46" s="7" t="s">
        <v>347</v>
      </c>
    </row>
    <row r="47" spans="1:3">
      <c r="A47" s="7">
        <f t="shared" si="0"/>
        <v>45</v>
      </c>
      <c r="B47" s="7" t="s">
        <v>342</v>
      </c>
      <c r="C47" s="7" t="s">
        <v>347</v>
      </c>
    </row>
    <row r="48" spans="1:3">
      <c r="A48" s="7">
        <f t="shared" si="0"/>
        <v>46</v>
      </c>
      <c r="B48" s="7" t="s">
        <v>343</v>
      </c>
      <c r="C48" s="7" t="s">
        <v>348</v>
      </c>
    </row>
    <row r="49" spans="1:3">
      <c r="A49" s="7">
        <f t="shared" si="0"/>
        <v>47</v>
      </c>
      <c r="B49" s="7" t="s">
        <v>344</v>
      </c>
      <c r="C49" s="7" t="s">
        <v>348</v>
      </c>
    </row>
    <row r="50" spans="1:3">
      <c r="A50" s="7">
        <f t="shared" si="0"/>
        <v>48</v>
      </c>
      <c r="B50" s="7" t="s">
        <v>266</v>
      </c>
      <c r="C50" s="7" t="s">
        <v>348</v>
      </c>
    </row>
    <row r="51" spans="1:3">
      <c r="A51" s="7">
        <f t="shared" si="0"/>
        <v>49</v>
      </c>
      <c r="B51" s="7" t="s">
        <v>267</v>
      </c>
      <c r="C51" s="7" t="s">
        <v>348</v>
      </c>
    </row>
    <row r="52" spans="1:3">
      <c r="A52" s="7">
        <f t="shared" si="0"/>
        <v>50</v>
      </c>
      <c r="B52" s="7" t="s">
        <v>268</v>
      </c>
      <c r="C52" s="7" t="s">
        <v>348</v>
      </c>
    </row>
    <row r="53" spans="1:3">
      <c r="A53" s="7">
        <f t="shared" si="0"/>
        <v>51</v>
      </c>
      <c r="B53" s="7" t="s">
        <v>269</v>
      </c>
      <c r="C53" s="7" t="s">
        <v>348</v>
      </c>
    </row>
    <row r="54" spans="1:3">
      <c r="A54" s="7">
        <f t="shared" si="0"/>
        <v>52</v>
      </c>
      <c r="B54" s="7" t="s">
        <v>270</v>
      </c>
      <c r="C54" s="7" t="s">
        <v>348</v>
      </c>
    </row>
    <row r="55" spans="1:3">
      <c r="A55" s="7">
        <f t="shared" si="0"/>
        <v>53</v>
      </c>
      <c r="B55" s="7" t="s">
        <v>271</v>
      </c>
      <c r="C55" s="7" t="s">
        <v>349</v>
      </c>
    </row>
  </sheetData>
  <sheetProtection algorithmName="SHA-512" hashValue="qrws0AqO1bBLNYhoOaZQ0KWL8CTY1PBQix7JDaBnbbxfXUOHO2DhpJ8Jj/fCkBhIBIv5/RPo8yZd05EOyeLPWg==" saltValue="BiDuSIc5HxA8mqzZuGrSPQ==" spinCount="100000" sheet="1" selectLockedCells="1" selectUnlockedCells="1"/>
  <phoneticPr fontId="1"/>
  <pageMargins left="0.7" right="0.7" top="0.75" bottom="0.75" header="0.3" footer="0.3"/>
  <pageSetup scale="9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58"/>
  <sheetViews>
    <sheetView view="pageBreakPreview" workbookViewId="0"/>
  </sheetViews>
  <sheetFormatPr defaultColWidth="9" defaultRowHeight="13.2"/>
  <cols>
    <col min="1" max="1" width="1" style="1" customWidth="1"/>
    <col min="2" max="2" width="45.6640625" style="1" customWidth="1"/>
    <col min="3" max="5" width="30.6640625" style="1" customWidth="1"/>
    <col min="6" max="6" width="0.88671875" style="1" customWidth="1"/>
    <col min="7" max="16384" width="9" style="1"/>
  </cols>
  <sheetData>
    <row r="1" spans="1:8" ht="15.75" customHeight="1">
      <c r="A1"/>
      <c r="B1" s="261" t="s">
        <v>305</v>
      </c>
      <c r="C1" s="261"/>
      <c r="D1" s="261"/>
      <c r="E1" s="261"/>
      <c r="F1" s="17"/>
      <c r="G1" s="58"/>
      <c r="H1" s="58"/>
    </row>
    <row r="2" spans="1:8" ht="26.25" customHeight="1">
      <c r="A2"/>
      <c r="B2" s="262" t="s">
        <v>10</v>
      </c>
      <c r="C2" s="262"/>
      <c r="D2" s="262"/>
      <c r="E2" s="262"/>
      <c r="F2" s="9"/>
      <c r="G2" s="58"/>
      <c r="H2" s="58"/>
    </row>
    <row r="3" spans="1:8" ht="15" customHeight="1">
      <c r="A3"/>
      <c r="B3" s="112"/>
      <c r="C3" s="113"/>
      <c r="D3" s="114"/>
      <c r="E3" s="7"/>
      <c r="F3" s="7"/>
      <c r="G3" s="58"/>
    </row>
    <row r="4" spans="1:8" ht="15" customHeight="1">
      <c r="A4"/>
      <c r="B4" s="112"/>
      <c r="C4" s="113"/>
      <c r="D4" s="114" t="s">
        <v>355</v>
      </c>
      <c r="E4" s="115">
        <f>【必ずご記入ください】共通項目!D7</f>
        <v>0</v>
      </c>
      <c r="F4" s="113"/>
      <c r="G4" s="58"/>
    </row>
    <row r="5" spans="1:8" ht="15" customHeight="1">
      <c r="A5"/>
      <c r="B5" s="8"/>
      <c r="C5" s="8"/>
      <c r="D5" s="10" t="s">
        <v>356</v>
      </c>
      <c r="E5" s="116">
        <f>【必ずご記入ください】共通項目!D8</f>
        <v>0</v>
      </c>
      <c r="F5" s="114"/>
      <c r="G5" s="58"/>
      <c r="H5" s="58"/>
    </row>
    <row r="6" spans="1:8" ht="15" customHeight="1">
      <c r="A6"/>
      <c r="B6" s="22" t="str">
        <f>【必ずご記入ください】共通項目!D5</f>
        <v>山形運輸支局長</v>
      </c>
      <c r="C6" s="7" t="s">
        <v>9</v>
      </c>
      <c r="D6" s="22"/>
      <c r="E6" s="7"/>
      <c r="F6" s="7"/>
      <c r="G6" s="58"/>
      <c r="H6" s="58"/>
    </row>
    <row r="7" spans="1:8" ht="15" customHeight="1">
      <c r="A7"/>
      <c r="B7"/>
      <c r="C7" s="112"/>
      <c r="D7" s="112" t="s">
        <v>225</v>
      </c>
      <c r="E7" s="117">
        <f>【必ずご記入ください】共通項目!D12</f>
        <v>0</v>
      </c>
      <c r="F7" s="26"/>
      <c r="G7" s="58"/>
      <c r="H7" s="58"/>
    </row>
    <row r="8" spans="1:8" ht="15" customHeight="1">
      <c r="A8"/>
      <c r="B8"/>
      <c r="C8" s="112"/>
      <c r="D8" s="112" t="s">
        <v>215</v>
      </c>
      <c r="E8" s="117">
        <f>【必ずご記入ください】共通項目!D13</f>
        <v>0</v>
      </c>
      <c r="F8" s="26"/>
      <c r="G8" s="58"/>
      <c r="H8" s="58"/>
    </row>
    <row r="9" spans="1:8" ht="15" customHeight="1">
      <c r="A9"/>
      <c r="B9"/>
      <c r="C9" s="112"/>
      <c r="D9" s="112" t="s">
        <v>222</v>
      </c>
      <c r="E9" s="117">
        <f>【必ずご記入ください】共通項目!D14</f>
        <v>0</v>
      </c>
      <c r="F9" s="26"/>
      <c r="G9" s="58"/>
      <c r="H9" s="58"/>
    </row>
    <row r="10" spans="1:8" ht="15" customHeight="1">
      <c r="A10"/>
      <c r="B10"/>
      <c r="C10" s="112"/>
      <c r="D10" s="112"/>
      <c r="E10" s="8"/>
      <c r="F10" s="8"/>
      <c r="G10" s="58"/>
      <c r="H10" s="58"/>
    </row>
    <row r="11" spans="1:8" ht="15" customHeight="1">
      <c r="A11"/>
      <c r="B11" s="8"/>
      <c r="C11" s="8"/>
      <c r="D11" s="8"/>
      <c r="E11" s="8"/>
      <c r="F11" s="8"/>
      <c r="G11" s="58"/>
      <c r="H11" s="58"/>
    </row>
    <row r="12" spans="1:8" ht="15.75" customHeight="1">
      <c r="A12"/>
      <c r="B12" s="26" t="s">
        <v>7</v>
      </c>
      <c r="C12" s="26"/>
      <c r="D12" s="26"/>
      <c r="E12" s="8"/>
      <c r="F12" s="8"/>
      <c r="G12" s="58"/>
      <c r="H12" s="58"/>
    </row>
    <row r="13" spans="1:8" ht="10.5" customHeight="1">
      <c r="A13"/>
      <c r="B13" s="8"/>
      <c r="C13" s="8"/>
      <c r="D13" s="8"/>
      <c r="E13" s="8"/>
      <c r="F13" s="8"/>
      <c r="G13" s="58"/>
      <c r="H13" s="58"/>
    </row>
    <row r="14" spans="1:8" ht="30" customHeight="1">
      <c r="A14"/>
      <c r="B14" s="118" t="s">
        <v>91</v>
      </c>
      <c r="C14" s="96" t="s">
        <v>223</v>
      </c>
      <c r="D14" s="14" t="s">
        <v>224</v>
      </c>
      <c r="E14" s="7"/>
      <c r="F14" s="7"/>
      <c r="G14" s="58"/>
      <c r="H14" s="58"/>
    </row>
    <row r="15" spans="1:8" ht="33" customHeight="1">
      <c r="A15"/>
      <c r="B15" s="252" t="s">
        <v>90</v>
      </c>
      <c r="C15" s="3"/>
      <c r="D15" s="4"/>
      <c r="E15" s="112"/>
      <c r="F15" s="112"/>
      <c r="G15" s="58"/>
      <c r="H15" s="26" t="s">
        <v>92</v>
      </c>
    </row>
    <row r="16" spans="1:8" ht="15" customHeight="1">
      <c r="A16"/>
      <c r="B16" s="8"/>
      <c r="C16" s="8"/>
      <c r="D16" s="8"/>
      <c r="E16" s="8"/>
      <c r="F16" s="8"/>
      <c r="G16" s="58"/>
      <c r="H16" s="58"/>
    </row>
    <row r="17" spans="1:8" ht="15" customHeight="1">
      <c r="A17"/>
      <c r="B17" s="26" t="s">
        <v>5</v>
      </c>
      <c r="C17" s="26"/>
      <c r="D17" s="26"/>
      <c r="E17" s="8"/>
      <c r="F17" s="8"/>
      <c r="G17" s="58"/>
      <c r="H17" s="58"/>
    </row>
    <row r="18" spans="1:8" ht="10.5" customHeight="1">
      <c r="A18"/>
      <c r="B18" s="26"/>
      <c r="C18" s="26"/>
      <c r="D18" s="26"/>
      <c r="E18" s="8"/>
      <c r="F18" s="8"/>
      <c r="G18" s="58"/>
      <c r="H18" s="58"/>
    </row>
    <row r="19" spans="1:8" ht="15" customHeight="1">
      <c r="A19"/>
      <c r="B19" s="14" t="s">
        <v>235</v>
      </c>
      <c r="C19" s="14" t="s">
        <v>220</v>
      </c>
      <c r="D19" s="7"/>
      <c r="E19" s="7"/>
      <c r="F19" s="7"/>
      <c r="G19" s="58"/>
      <c r="H19" s="58"/>
    </row>
    <row r="20" spans="1:8" ht="15" customHeight="1">
      <c r="A20"/>
      <c r="B20" s="59"/>
      <c r="C20" s="5"/>
      <c r="D20" s="22"/>
      <c r="E20" s="22"/>
      <c r="F20" s="22"/>
      <c r="G20" s="58"/>
      <c r="H20" s="58"/>
    </row>
    <row r="21" spans="1:8" ht="15" customHeight="1">
      <c r="A21"/>
      <c r="B21" s="59"/>
      <c r="C21" s="5"/>
      <c r="D21" s="22"/>
      <c r="E21" s="22"/>
      <c r="F21" s="22"/>
      <c r="G21" s="58"/>
      <c r="H21" s="58"/>
    </row>
    <row r="22" spans="1:8" ht="15" customHeight="1">
      <c r="A22"/>
      <c r="B22" s="59"/>
      <c r="C22" s="5"/>
      <c r="D22" s="22"/>
      <c r="E22" s="22"/>
      <c r="F22" s="22"/>
      <c r="G22" s="58"/>
      <c r="H22" s="58"/>
    </row>
    <row r="23" spans="1:8" ht="15" customHeight="1">
      <c r="A23"/>
      <c r="B23" s="59"/>
      <c r="C23" s="5"/>
      <c r="D23" s="22"/>
      <c r="E23" s="22"/>
      <c r="F23" s="22"/>
      <c r="G23" s="58"/>
      <c r="H23" s="58"/>
    </row>
    <row r="24" spans="1:8" ht="15" customHeight="1">
      <c r="A24"/>
      <c r="B24" s="59"/>
      <c r="C24" s="5"/>
      <c r="D24" s="22"/>
      <c r="E24" s="22"/>
      <c r="F24" s="22"/>
      <c r="G24" s="58"/>
      <c r="H24" s="58"/>
    </row>
    <row r="25" spans="1:8" ht="10.5" customHeight="1">
      <c r="A25"/>
      <c r="B25" s="8"/>
      <c r="C25" s="8"/>
      <c r="D25" s="8"/>
      <c r="E25" s="8"/>
      <c r="F25" s="8"/>
      <c r="G25" s="58"/>
      <c r="H25" s="58"/>
    </row>
    <row r="26" spans="1:8" ht="15" customHeight="1">
      <c r="A26"/>
      <c r="B26" s="26" t="s">
        <v>4</v>
      </c>
      <c r="C26" s="26"/>
      <c r="D26" s="26"/>
      <c r="E26" s="8"/>
      <c r="F26" s="8"/>
      <c r="G26" s="58"/>
      <c r="H26" s="58"/>
    </row>
    <row r="27" spans="1:8" ht="10.5" customHeight="1">
      <c r="A27"/>
      <c r="B27" s="26"/>
      <c r="C27" s="26"/>
      <c r="D27" s="26"/>
      <c r="E27" s="8"/>
      <c r="F27" s="8"/>
      <c r="G27" s="58"/>
      <c r="H27" s="58"/>
    </row>
    <row r="28" spans="1:8" ht="15" customHeight="1">
      <c r="A28"/>
      <c r="B28" s="102"/>
      <c r="C28" s="14" t="s">
        <v>213</v>
      </c>
      <c r="D28" s="14" t="s">
        <v>229</v>
      </c>
      <c r="E28" s="14" t="s">
        <v>214</v>
      </c>
      <c r="F28" s="8"/>
      <c r="G28" s="58"/>
      <c r="H28" s="58"/>
    </row>
    <row r="29" spans="1:8" ht="15" customHeight="1">
      <c r="A29"/>
      <c r="B29" s="265" t="s">
        <v>3</v>
      </c>
      <c r="C29" s="60"/>
      <c r="D29" s="60"/>
      <c r="E29" s="59"/>
      <c r="F29" s="22"/>
      <c r="G29" s="58"/>
      <c r="H29" s="58"/>
    </row>
    <row r="30" spans="1:8" ht="15" customHeight="1">
      <c r="A30"/>
      <c r="B30" s="265"/>
      <c r="C30" s="60"/>
      <c r="D30" s="60"/>
      <c r="E30" s="59"/>
      <c r="F30" s="22"/>
      <c r="G30" s="58"/>
      <c r="H30" s="58"/>
    </row>
    <row r="31" spans="1:8" ht="15" customHeight="1">
      <c r="A31"/>
      <c r="B31" s="265"/>
      <c r="C31" s="60"/>
      <c r="D31" s="60"/>
      <c r="E31" s="59"/>
      <c r="F31" s="22"/>
      <c r="G31" s="58"/>
      <c r="H31" s="58"/>
    </row>
    <row r="32" spans="1:8" ht="15" customHeight="1">
      <c r="A32"/>
      <c r="B32" s="265"/>
      <c r="C32" s="60"/>
      <c r="D32" s="60"/>
      <c r="E32" s="59"/>
      <c r="F32" s="22"/>
      <c r="G32" s="58"/>
      <c r="H32" s="58"/>
    </row>
    <row r="33" spans="1:8" ht="15" customHeight="1">
      <c r="A33"/>
      <c r="B33" s="265"/>
      <c r="C33" s="60"/>
      <c r="D33" s="60"/>
      <c r="E33" s="59"/>
      <c r="F33" s="22"/>
      <c r="G33" s="58"/>
      <c r="H33" s="58"/>
    </row>
    <row r="34" spans="1:8" ht="15" customHeight="1">
      <c r="A34"/>
      <c r="B34" s="265" t="s">
        <v>234</v>
      </c>
      <c r="C34" s="60"/>
      <c r="D34" s="60"/>
      <c r="E34" s="59"/>
      <c r="F34" s="22"/>
      <c r="G34" s="58"/>
      <c r="H34" s="58"/>
    </row>
    <row r="35" spans="1:8" ht="15" customHeight="1">
      <c r="A35"/>
      <c r="B35" s="265"/>
      <c r="C35" s="60"/>
      <c r="D35" s="60"/>
      <c r="E35" s="59"/>
      <c r="F35" s="22"/>
      <c r="G35" s="58"/>
      <c r="H35" s="58"/>
    </row>
    <row r="36" spans="1:8" ht="15" customHeight="1">
      <c r="A36"/>
      <c r="B36" s="265"/>
      <c r="C36" s="60"/>
      <c r="D36" s="60"/>
      <c r="E36" s="59"/>
      <c r="F36" s="22"/>
      <c r="G36" s="58"/>
      <c r="H36" s="58"/>
    </row>
    <row r="37" spans="1:8" ht="15" customHeight="1">
      <c r="A37"/>
      <c r="B37" s="265"/>
      <c r="C37" s="60"/>
      <c r="D37" s="60"/>
      <c r="E37" s="59"/>
      <c r="F37" s="22"/>
      <c r="G37" s="58"/>
      <c r="H37" s="58"/>
    </row>
    <row r="38" spans="1:8" ht="15" customHeight="1">
      <c r="A38"/>
      <c r="B38" s="265" t="s">
        <v>228</v>
      </c>
      <c r="C38" s="60"/>
      <c r="D38" s="60"/>
      <c r="E38" s="59"/>
      <c r="F38" s="22"/>
      <c r="G38" s="58"/>
      <c r="H38" s="58"/>
    </row>
    <row r="39" spans="1:8" ht="15" customHeight="1">
      <c r="A39"/>
      <c r="B39" s="265"/>
      <c r="C39" s="60"/>
      <c r="D39" s="60"/>
      <c r="E39" s="59"/>
      <c r="F39" s="22"/>
      <c r="G39" s="58"/>
      <c r="H39" s="58"/>
    </row>
    <row r="40" spans="1:8" ht="15" customHeight="1">
      <c r="A40"/>
      <c r="B40" s="265"/>
      <c r="C40" s="60"/>
      <c r="D40" s="60"/>
      <c r="E40" s="59"/>
      <c r="F40" s="22"/>
      <c r="G40" s="58"/>
      <c r="H40" s="58"/>
    </row>
    <row r="41" spans="1:8" ht="15" customHeight="1">
      <c r="A41"/>
      <c r="B41" s="265"/>
      <c r="C41" s="60"/>
      <c r="D41" s="60"/>
      <c r="E41" s="59"/>
      <c r="F41" s="22"/>
      <c r="G41" s="58"/>
      <c r="H41" s="58"/>
    </row>
    <row r="42" spans="1:8" ht="10.5" customHeight="1">
      <c r="A42"/>
      <c r="B42" s="8"/>
      <c r="C42" s="8"/>
      <c r="D42" s="8"/>
      <c r="E42" s="8"/>
      <c r="F42" s="8"/>
      <c r="G42" s="58"/>
      <c r="H42" s="58"/>
    </row>
    <row r="43" spans="1:8" ht="15" customHeight="1">
      <c r="A43"/>
      <c r="B43" s="26" t="s">
        <v>2</v>
      </c>
      <c r="C43" s="26"/>
      <c r="D43" s="26"/>
      <c r="E43" s="8"/>
      <c r="F43" s="8"/>
      <c r="G43" s="58"/>
      <c r="H43" s="58"/>
    </row>
    <row r="44" spans="1:8" ht="10.5" customHeight="1">
      <c r="A44"/>
      <c r="B44" s="26"/>
      <c r="C44" s="26"/>
      <c r="D44" s="26"/>
      <c r="E44" s="8"/>
      <c r="F44" s="8"/>
      <c r="G44" s="58"/>
      <c r="H44" s="58"/>
    </row>
    <row r="45" spans="1:8" ht="15" customHeight="1">
      <c r="A45"/>
      <c r="B45" s="14" t="s">
        <v>226</v>
      </c>
      <c r="C45" s="14" t="s">
        <v>227</v>
      </c>
      <c r="D45" s="14" t="s">
        <v>216</v>
      </c>
      <c r="E45" s="8"/>
      <c r="F45" s="8"/>
      <c r="G45" s="58"/>
      <c r="H45" s="58"/>
    </row>
    <row r="46" spans="1:8" ht="15" customHeight="1">
      <c r="A46"/>
      <c r="B46" s="59"/>
      <c r="C46" s="6"/>
      <c r="D46" s="5"/>
      <c r="E46" s="119"/>
      <c r="F46" s="119"/>
      <c r="G46" s="58"/>
      <c r="H46" s="58"/>
    </row>
    <row r="47" spans="1:8" ht="15" customHeight="1">
      <c r="A47"/>
      <c r="B47" s="59"/>
      <c r="C47" s="6"/>
      <c r="D47" s="5"/>
      <c r="E47" s="119"/>
      <c r="F47" s="119"/>
      <c r="G47" s="58"/>
      <c r="H47" s="58"/>
    </row>
    <row r="48" spans="1:8" ht="15" customHeight="1">
      <c r="A48"/>
      <c r="B48" s="59"/>
      <c r="C48" s="6"/>
      <c r="D48" s="5"/>
      <c r="E48" s="119"/>
      <c r="F48" s="119"/>
      <c r="G48" s="58"/>
      <c r="H48" s="58"/>
    </row>
    <row r="49" spans="1:8" ht="15" customHeight="1">
      <c r="A49"/>
      <c r="B49" s="59"/>
      <c r="C49" s="6"/>
      <c r="D49" s="5"/>
      <c r="E49" s="119"/>
      <c r="F49" s="119"/>
      <c r="G49" s="58"/>
      <c r="H49" s="58"/>
    </row>
    <row r="50" spans="1:8" ht="15" customHeight="1">
      <c r="A50"/>
      <c r="B50" s="59"/>
      <c r="C50" s="6"/>
      <c r="D50" s="5"/>
      <c r="E50" s="119"/>
      <c r="F50" s="119"/>
      <c r="G50" s="58"/>
      <c r="H50" s="58"/>
    </row>
    <row r="51" spans="1:8" ht="15" customHeight="1">
      <c r="A51"/>
      <c r="B51" s="102"/>
      <c r="C51" s="14" t="s">
        <v>217</v>
      </c>
      <c r="D51" s="120">
        <v>1</v>
      </c>
      <c r="E51" s="8"/>
      <c r="F51" s="8"/>
      <c r="G51" s="58"/>
      <c r="H51" s="58"/>
    </row>
    <row r="52" spans="1:8" ht="10.5" customHeight="1">
      <c r="A52"/>
      <c r="B52" s="8"/>
      <c r="C52" s="8"/>
      <c r="D52" s="8"/>
      <c r="E52" s="8"/>
      <c r="F52" s="8"/>
      <c r="G52" s="58"/>
      <c r="H52" s="58"/>
    </row>
    <row r="53" spans="1:8" ht="15" customHeight="1">
      <c r="A53"/>
      <c r="B53" s="26" t="s">
        <v>0</v>
      </c>
      <c r="C53" s="26"/>
      <c r="D53" s="26"/>
      <c r="E53" s="8"/>
      <c r="F53" s="8"/>
      <c r="G53" s="58"/>
      <c r="H53" s="58"/>
    </row>
    <row r="54" spans="1:8" ht="15" customHeight="1">
      <c r="A54"/>
      <c r="B54" s="263" t="s">
        <v>298</v>
      </c>
      <c r="C54" s="263"/>
      <c r="D54" s="263"/>
      <c r="E54" s="264"/>
      <c r="F54" s="7"/>
      <c r="G54" s="58"/>
      <c r="H54" s="58"/>
    </row>
    <row r="55" spans="1:8" ht="15" customHeight="1">
      <c r="A55"/>
      <c r="B55" s="264"/>
      <c r="C55" s="264"/>
      <c r="D55" s="264"/>
      <c r="E55" s="264"/>
      <c r="F55" s="7"/>
      <c r="G55" s="58"/>
      <c r="H55" s="58"/>
    </row>
    <row r="56" spans="1:8" ht="15" customHeight="1">
      <c r="A56"/>
      <c r="B56" s="263" t="s">
        <v>299</v>
      </c>
      <c r="C56" s="263"/>
      <c r="D56" s="263"/>
      <c r="E56" s="264"/>
      <c r="F56" s="7"/>
      <c r="G56" s="58"/>
      <c r="H56" s="58"/>
    </row>
    <row r="57" spans="1:8" ht="15" customHeight="1">
      <c r="A57"/>
      <c r="B57" s="264"/>
      <c r="C57" s="264"/>
      <c r="D57" s="264"/>
      <c r="E57" s="264"/>
      <c r="F57" s="7"/>
      <c r="G57" s="58"/>
      <c r="H57" s="58"/>
    </row>
    <row r="58" spans="1:8" ht="6" customHeight="1">
      <c r="A58"/>
      <c r="B58" s="8"/>
      <c r="C58" s="8"/>
      <c r="D58" s="8"/>
      <c r="E58" s="8"/>
      <c r="F58" s="8"/>
      <c r="G58" s="58"/>
      <c r="H58" s="58"/>
    </row>
  </sheetData>
  <sheetProtection algorithmName="SHA-512" hashValue="76E9Q8sJpUxvhGhwkwcsGZ4mNpSd3pmZW7LU+gmMY73yeNTBTY2C1VgkA20Ouyie9SOw8Lm9vXQyv+SndWJThA==" saltValue="KV+2rpl4a3jj2R3HVAasPQ==" spinCount="100000" sheet="1" formatColumns="0" insertRows="0"/>
  <mergeCells count="7">
    <mergeCell ref="B1:E1"/>
    <mergeCell ref="B2:E2"/>
    <mergeCell ref="B54:E55"/>
    <mergeCell ref="B56:E57"/>
    <mergeCell ref="B34:B37"/>
    <mergeCell ref="B38:B41"/>
    <mergeCell ref="B29:B33"/>
  </mergeCells>
  <phoneticPr fontId="1"/>
  <dataValidations count="3">
    <dataValidation type="whole" operator="greaterThanOrEqual" allowBlank="1" showInputMessage="1" showErrorMessage="1" error="数字（整数）で入力してください" sqref="C46:C50 C15:D15" xr:uid="{8B08E143-3D30-4C8B-ADE7-94321D4029FB}">
      <formula1>0</formula1>
    </dataValidation>
    <dataValidation type="decimal" allowBlank="1" showInputMessage="1" showErrorMessage="1" error="数字（小数点第1位まで）で入力してください" sqref="D46:D50 C20:C24" xr:uid="{8DBE4D99-13C5-4707-931F-B4CDCF28B4E8}">
      <formula1>0</formula1>
      <formula2>1</formula2>
    </dataValidation>
    <dataValidation type="list" allowBlank="1" showInputMessage="1" showErrorMessage="1" sqref="E29:F41" xr:uid="{553C4D71-F3FC-4B13-9804-8607B65FE4DA}">
      <formula1>"常勤,非常勤"</formula1>
    </dataValidation>
  </dataValidations>
  <pageMargins left="0.87" right="0.27" top="0.48" bottom="0.39" header="0.41" footer="0.3"/>
  <pageSetup paperSize="9" scale="6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56"/>
  <sheetViews>
    <sheetView view="pageBreakPreview" workbookViewId="0"/>
  </sheetViews>
  <sheetFormatPr defaultColWidth="9" defaultRowHeight="13.2"/>
  <cols>
    <col min="1" max="1" width="1" style="1" customWidth="1"/>
    <col min="2" max="17" width="2.77734375" style="1" customWidth="1"/>
    <col min="18" max="18" width="44.109375" style="1" customWidth="1"/>
    <col min="19" max="19" width="1" style="1" customWidth="1"/>
    <col min="20" max="16384" width="9" style="1"/>
  </cols>
  <sheetData>
    <row r="1" spans="1:19">
      <c r="A1"/>
      <c r="B1" s="17" t="s">
        <v>352</v>
      </c>
      <c r="C1" s="17"/>
      <c r="D1" s="17"/>
      <c r="E1" s="17"/>
      <c r="F1" s="17"/>
      <c r="G1" s="17"/>
      <c r="H1" s="17"/>
      <c r="I1" s="17"/>
      <c r="J1" s="17"/>
      <c r="K1" s="17"/>
      <c r="L1" s="17"/>
      <c r="M1" s="17"/>
      <c r="N1" s="17"/>
      <c r="O1" s="17"/>
      <c r="P1" s="17"/>
      <c r="Q1" s="17"/>
      <c r="R1" s="17"/>
      <c r="S1"/>
    </row>
    <row r="2" spans="1:19">
      <c r="A2"/>
      <c r="B2" s="7"/>
      <c r="C2" s="7"/>
      <c r="D2" s="7"/>
      <c r="E2" s="7"/>
      <c r="F2" s="7"/>
      <c r="G2" s="7"/>
      <c r="H2" s="7"/>
      <c r="I2" s="7"/>
      <c r="J2" s="7"/>
      <c r="K2" s="7"/>
      <c r="L2" s="7"/>
      <c r="M2" s="7"/>
      <c r="N2" s="7"/>
      <c r="O2" s="7"/>
      <c r="P2" s="7"/>
      <c r="Q2" s="7"/>
      <c r="R2" s="8"/>
      <c r="S2"/>
    </row>
    <row r="3" spans="1:19">
      <c r="A3"/>
      <c r="B3" s="265" t="s">
        <v>54</v>
      </c>
      <c r="C3" s="265"/>
      <c r="D3" s="265" t="s">
        <v>53</v>
      </c>
      <c r="E3" s="265"/>
      <c r="F3" s="265" t="s">
        <v>52</v>
      </c>
      <c r="G3" s="265"/>
      <c r="H3" s="265" t="s">
        <v>51</v>
      </c>
      <c r="I3" s="265"/>
      <c r="J3" s="8"/>
      <c r="K3" s="7"/>
      <c r="L3" s="7"/>
      <c r="M3" s="7"/>
      <c r="N3" s="7"/>
      <c r="O3" s="7"/>
      <c r="P3" s="7"/>
      <c r="Q3" s="7"/>
      <c r="R3" s="7"/>
      <c r="S3"/>
    </row>
    <row r="4" spans="1:19">
      <c r="A4"/>
      <c r="B4" s="8"/>
      <c r="C4" s="8"/>
      <c r="D4" s="8"/>
      <c r="E4" s="8"/>
      <c r="F4" s="8"/>
      <c r="G4" s="8"/>
      <c r="H4" s="8"/>
      <c r="I4" s="8"/>
      <c r="J4" s="8"/>
      <c r="K4" s="7"/>
      <c r="L4" s="7"/>
      <c r="M4" s="7"/>
      <c r="N4" s="265" t="s">
        <v>50</v>
      </c>
      <c r="O4" s="265"/>
      <c r="P4" s="265"/>
      <c r="Q4" s="265"/>
      <c r="R4" s="77">
        <f>【必ずご記入ください】共通項目!D11</f>
        <v>0</v>
      </c>
      <c r="S4"/>
    </row>
    <row r="5" spans="1:19">
      <c r="A5"/>
      <c r="B5" s="7"/>
      <c r="C5" s="7"/>
      <c r="D5" s="7"/>
      <c r="E5" s="7"/>
      <c r="F5" s="7"/>
      <c r="G5" s="7"/>
      <c r="H5" s="7"/>
      <c r="I5" s="7"/>
      <c r="J5" s="7"/>
      <c r="K5" s="7"/>
      <c r="L5" s="7"/>
      <c r="M5" s="7"/>
      <c r="N5" s="7"/>
      <c r="O5" s="7"/>
      <c r="P5" s="7"/>
      <c r="Q5" s="7"/>
      <c r="R5" s="7"/>
      <c r="S5"/>
    </row>
    <row r="6" spans="1:19" ht="21.75" customHeight="1">
      <c r="A6"/>
      <c r="B6" s="262" t="s">
        <v>49</v>
      </c>
      <c r="C6" s="262"/>
      <c r="D6" s="262"/>
      <c r="E6" s="262"/>
      <c r="F6" s="262"/>
      <c r="G6" s="262"/>
      <c r="H6" s="262"/>
      <c r="I6" s="262"/>
      <c r="J6" s="262"/>
      <c r="K6" s="262"/>
      <c r="L6" s="262"/>
      <c r="M6" s="262"/>
      <c r="N6" s="262"/>
      <c r="O6" s="262"/>
      <c r="P6" s="262"/>
      <c r="Q6" s="262"/>
      <c r="R6" s="262"/>
      <c r="S6"/>
    </row>
    <row r="7" spans="1:19" ht="15" customHeight="1">
      <c r="A7"/>
      <c r="B7" s="9"/>
      <c r="C7" s="9"/>
      <c r="D7" s="9"/>
      <c r="E7" s="9"/>
      <c r="F7" s="9"/>
      <c r="G7" s="9"/>
      <c r="H7" s="9"/>
      <c r="I7" s="9"/>
      <c r="J7" s="9"/>
      <c r="K7" s="9"/>
      <c r="L7" s="9"/>
      <c r="M7" s="9"/>
      <c r="N7" s="9"/>
      <c r="O7" s="9"/>
      <c r="P7" s="9"/>
      <c r="Q7" s="9"/>
      <c r="R7" s="9"/>
      <c r="S7"/>
    </row>
    <row r="8" spans="1:19" ht="13.5" customHeight="1">
      <c r="A8"/>
      <c r="B8" s="8"/>
      <c r="C8" s="8"/>
      <c r="D8" s="8"/>
      <c r="E8" s="8"/>
      <c r="F8" s="8"/>
      <c r="G8" s="8"/>
      <c r="H8" s="8"/>
      <c r="I8" s="8"/>
      <c r="J8" s="78"/>
      <c r="K8" s="78"/>
      <c r="L8" s="8"/>
      <c r="M8" s="278" t="s">
        <v>355</v>
      </c>
      <c r="N8" s="278"/>
      <c r="O8" s="278"/>
      <c r="P8" s="278"/>
      <c r="Q8" s="278"/>
      <c r="R8" s="23">
        <f>【必ずご記入ください】共通項目!D7</f>
        <v>0</v>
      </c>
      <c r="S8"/>
    </row>
    <row r="9" spans="1:19" ht="13.5" customHeight="1">
      <c r="A9"/>
      <c r="B9" s="9"/>
      <c r="C9" s="9"/>
      <c r="D9" s="9"/>
      <c r="E9" s="9"/>
      <c r="F9" s="9"/>
      <c r="G9" s="9"/>
      <c r="H9" s="9"/>
      <c r="I9" s="9"/>
      <c r="J9" s="9"/>
      <c r="K9" s="9"/>
      <c r="L9" s="9"/>
      <c r="M9" s="278" t="s">
        <v>357</v>
      </c>
      <c r="N9" s="278"/>
      <c r="O9" s="278"/>
      <c r="P9" s="278"/>
      <c r="Q9" s="278"/>
      <c r="R9" s="25">
        <f>【必ずご記入ください】共通項目!D8</f>
        <v>0</v>
      </c>
      <c r="S9"/>
    </row>
    <row r="10" spans="1:19">
      <c r="A10"/>
      <c r="B10" s="7"/>
      <c r="C10" s="7"/>
      <c r="D10" s="7"/>
      <c r="E10" s="7"/>
      <c r="F10" s="7"/>
      <c r="G10" s="7"/>
      <c r="H10" s="7"/>
      <c r="I10" s="7"/>
      <c r="J10" s="7"/>
      <c r="K10" s="7"/>
      <c r="L10" s="7"/>
      <c r="M10" s="278" t="s">
        <v>232</v>
      </c>
      <c r="N10" s="278"/>
      <c r="O10" s="278"/>
      <c r="P10" s="278"/>
      <c r="Q10" s="278"/>
      <c r="R10" s="27">
        <f>【必ずご記入ください】共通項目!D12</f>
        <v>0</v>
      </c>
      <c r="S10"/>
    </row>
    <row r="11" spans="1:19">
      <c r="A11"/>
      <c r="B11" s="7"/>
      <c r="C11" s="7"/>
      <c r="D11" s="7"/>
      <c r="E11" s="7"/>
      <c r="F11" s="7"/>
      <c r="G11" s="7"/>
      <c r="H11" s="7"/>
      <c r="I11" s="7"/>
      <c r="J11" s="7"/>
      <c r="K11" s="7"/>
      <c r="L11" s="7"/>
      <c r="M11" s="278" t="s">
        <v>8</v>
      </c>
      <c r="N11" s="278"/>
      <c r="O11" s="278"/>
      <c r="P11" s="278"/>
      <c r="Q11" s="278"/>
      <c r="R11" s="27">
        <f>【必ずご記入ください】共通項目!D13</f>
        <v>0</v>
      </c>
      <c r="S11"/>
    </row>
    <row r="12" spans="1:19">
      <c r="A12"/>
      <c r="B12" s="7"/>
      <c r="C12" s="7"/>
      <c r="D12" s="7"/>
      <c r="E12" s="7"/>
      <c r="F12" s="7"/>
      <c r="G12" s="7"/>
      <c r="H12" s="7"/>
      <c r="I12" s="7"/>
      <c r="J12" s="7"/>
      <c r="K12" s="7"/>
      <c r="L12" s="7"/>
      <c r="M12" s="7"/>
      <c r="N12" s="7"/>
      <c r="O12" s="7"/>
      <c r="P12" s="7"/>
      <c r="Q12" s="7"/>
      <c r="R12" s="7"/>
      <c r="S12"/>
    </row>
    <row r="13" spans="1:19" ht="13.8" thickBot="1">
      <c r="A13"/>
      <c r="B13" s="7"/>
      <c r="C13" s="7"/>
      <c r="D13" s="7"/>
      <c r="E13" s="7"/>
      <c r="F13" s="7"/>
      <c r="G13" s="7"/>
      <c r="H13" s="7"/>
      <c r="I13" s="7"/>
      <c r="J13" s="7"/>
      <c r="K13" s="7"/>
      <c r="L13" s="7"/>
      <c r="M13" s="7"/>
      <c r="N13" s="7"/>
      <c r="O13" s="7"/>
      <c r="P13" s="7"/>
      <c r="Q13" s="7"/>
      <c r="R13" s="10" t="s">
        <v>218</v>
      </c>
      <c r="S13"/>
    </row>
    <row r="14" spans="1:19" ht="16.5" customHeight="1">
      <c r="A14"/>
      <c r="B14" s="271" t="s">
        <v>47</v>
      </c>
      <c r="C14" s="272"/>
      <c r="D14" s="272"/>
      <c r="E14" s="275" t="s">
        <v>46</v>
      </c>
      <c r="F14" s="272"/>
      <c r="G14" s="272"/>
      <c r="H14" s="89"/>
      <c r="I14" s="86"/>
      <c r="J14" s="279" t="s">
        <v>45</v>
      </c>
      <c r="K14" s="279"/>
      <c r="L14" s="279"/>
      <c r="M14" s="279"/>
      <c r="N14" s="279"/>
      <c r="O14" s="279"/>
      <c r="P14" s="86"/>
      <c r="Q14" s="87"/>
      <c r="R14" s="79"/>
      <c r="S14"/>
    </row>
    <row r="15" spans="1:19" ht="16.5" customHeight="1">
      <c r="A15"/>
      <c r="B15" s="273"/>
      <c r="C15" s="274"/>
      <c r="D15" s="274"/>
      <c r="E15" s="274"/>
      <c r="F15" s="274"/>
      <c r="G15" s="274"/>
      <c r="H15" s="90"/>
      <c r="I15" s="76"/>
      <c r="J15" s="267" t="s">
        <v>11</v>
      </c>
      <c r="K15" s="267"/>
      <c r="L15" s="267"/>
      <c r="M15" s="267"/>
      <c r="N15" s="267"/>
      <c r="O15" s="267"/>
      <c r="P15" s="76"/>
      <c r="Q15" s="88"/>
      <c r="R15" s="80"/>
      <c r="S15"/>
    </row>
    <row r="16" spans="1:19" ht="16.5" customHeight="1">
      <c r="A16"/>
      <c r="B16" s="273"/>
      <c r="C16" s="274"/>
      <c r="D16" s="274"/>
      <c r="E16" s="274"/>
      <c r="F16" s="274"/>
      <c r="G16" s="274"/>
      <c r="H16" s="90"/>
      <c r="I16" s="76"/>
      <c r="J16" s="280" t="s">
        <v>1</v>
      </c>
      <c r="K16" s="280"/>
      <c r="L16" s="280"/>
      <c r="M16" s="280"/>
      <c r="N16" s="280"/>
      <c r="O16" s="280"/>
      <c r="P16" s="76"/>
      <c r="Q16" s="88"/>
      <c r="R16" s="81">
        <f>SUM(R14:R15)</f>
        <v>0</v>
      </c>
      <c r="S16"/>
    </row>
    <row r="17" spans="1:19" ht="16.5" customHeight="1">
      <c r="A17"/>
      <c r="B17" s="273"/>
      <c r="C17" s="274"/>
      <c r="D17" s="274"/>
      <c r="E17" s="90"/>
      <c r="F17" s="76"/>
      <c r="G17" s="268" t="s">
        <v>44</v>
      </c>
      <c r="H17" s="269"/>
      <c r="I17" s="269"/>
      <c r="J17" s="269"/>
      <c r="K17" s="269"/>
      <c r="L17" s="269"/>
      <c r="M17" s="269"/>
      <c r="N17" s="269"/>
      <c r="O17" s="270"/>
      <c r="P17" s="76"/>
      <c r="Q17" s="88"/>
      <c r="R17" s="80"/>
      <c r="S17"/>
    </row>
    <row r="18" spans="1:19" ht="16.5" customHeight="1">
      <c r="A18"/>
      <c r="B18" s="273"/>
      <c r="C18" s="274"/>
      <c r="D18" s="274"/>
      <c r="E18" s="90"/>
      <c r="F18" s="76"/>
      <c r="G18" s="268" t="s">
        <v>21</v>
      </c>
      <c r="H18" s="269"/>
      <c r="I18" s="269"/>
      <c r="J18" s="269"/>
      <c r="K18" s="269"/>
      <c r="L18" s="269"/>
      <c r="M18" s="269"/>
      <c r="N18" s="269"/>
      <c r="O18" s="270"/>
      <c r="P18" s="76"/>
      <c r="Q18" s="88"/>
      <c r="R18" s="81">
        <f>R16+R17</f>
        <v>0</v>
      </c>
      <c r="S18"/>
    </row>
    <row r="19" spans="1:19" ht="16.5" customHeight="1">
      <c r="A19"/>
      <c r="B19" s="276" t="s">
        <v>43</v>
      </c>
      <c r="C19" s="277"/>
      <c r="D19" s="277"/>
      <c r="E19" s="277" t="s">
        <v>42</v>
      </c>
      <c r="F19" s="274"/>
      <c r="G19" s="274"/>
      <c r="H19" s="90"/>
      <c r="I19" s="76"/>
      <c r="J19" s="267" t="s">
        <v>27</v>
      </c>
      <c r="K19" s="267"/>
      <c r="L19" s="267"/>
      <c r="M19" s="267"/>
      <c r="N19" s="267"/>
      <c r="O19" s="267"/>
      <c r="P19" s="76"/>
      <c r="Q19" s="88"/>
      <c r="R19" s="82">
        <f>IF(【必ずご記入ください】共通項目!D16="○",'第１号第３表 (乗合)'!L29,0)</f>
        <v>0</v>
      </c>
      <c r="S19"/>
    </row>
    <row r="20" spans="1:19" ht="16.5" customHeight="1">
      <c r="A20"/>
      <c r="B20" s="276"/>
      <c r="C20" s="277"/>
      <c r="D20" s="277"/>
      <c r="E20" s="274"/>
      <c r="F20" s="274"/>
      <c r="G20" s="274"/>
      <c r="H20" s="269" t="s">
        <v>41</v>
      </c>
      <c r="I20" s="269"/>
      <c r="J20" s="269"/>
      <c r="K20" s="269"/>
      <c r="L20" s="270" t="s">
        <v>40</v>
      </c>
      <c r="M20" s="267"/>
      <c r="N20" s="267"/>
      <c r="O20" s="267"/>
      <c r="P20" s="267"/>
      <c r="Q20" s="268"/>
      <c r="R20" s="80"/>
      <c r="S20"/>
    </row>
    <row r="21" spans="1:19" ht="16.5" customHeight="1">
      <c r="A21"/>
      <c r="B21" s="276"/>
      <c r="C21" s="277"/>
      <c r="D21" s="277"/>
      <c r="E21" s="274"/>
      <c r="F21" s="274"/>
      <c r="G21" s="274"/>
      <c r="H21" s="269"/>
      <c r="I21" s="269"/>
      <c r="J21" s="269"/>
      <c r="K21" s="269"/>
      <c r="L21" s="270" t="s">
        <v>39</v>
      </c>
      <c r="M21" s="267"/>
      <c r="N21" s="267"/>
      <c r="O21" s="267"/>
      <c r="P21" s="267"/>
      <c r="Q21" s="268"/>
      <c r="R21" s="80"/>
      <c r="S21"/>
    </row>
    <row r="22" spans="1:19" ht="16.5" customHeight="1">
      <c r="A22"/>
      <c r="B22" s="276"/>
      <c r="C22" s="277"/>
      <c r="D22" s="277"/>
      <c r="E22" s="274"/>
      <c r="F22" s="274"/>
      <c r="G22" s="274"/>
      <c r="H22" s="269"/>
      <c r="I22" s="269"/>
      <c r="J22" s="269"/>
      <c r="K22" s="269"/>
      <c r="L22" s="270" t="s">
        <v>38</v>
      </c>
      <c r="M22" s="267"/>
      <c r="N22" s="267"/>
      <c r="O22" s="267"/>
      <c r="P22" s="267"/>
      <c r="Q22" s="268"/>
      <c r="R22" s="80"/>
      <c r="S22"/>
    </row>
    <row r="23" spans="1:19" ht="16.5" customHeight="1">
      <c r="A23"/>
      <c r="B23" s="276"/>
      <c r="C23" s="277"/>
      <c r="D23" s="277"/>
      <c r="E23" s="274"/>
      <c r="F23" s="274"/>
      <c r="G23" s="274"/>
      <c r="H23" s="269"/>
      <c r="I23" s="269"/>
      <c r="J23" s="269"/>
      <c r="K23" s="269"/>
      <c r="L23" s="270" t="s">
        <v>11</v>
      </c>
      <c r="M23" s="267"/>
      <c r="N23" s="267"/>
      <c r="O23" s="267"/>
      <c r="P23" s="267"/>
      <c r="Q23" s="268"/>
      <c r="R23" s="80"/>
      <c r="S23"/>
    </row>
    <row r="24" spans="1:19" ht="16.5" customHeight="1">
      <c r="A24"/>
      <c r="B24" s="276"/>
      <c r="C24" s="277"/>
      <c r="D24" s="277"/>
      <c r="E24" s="274"/>
      <c r="F24" s="274"/>
      <c r="G24" s="274"/>
      <c r="H24" s="269"/>
      <c r="I24" s="269"/>
      <c r="J24" s="269"/>
      <c r="K24" s="269"/>
      <c r="L24" s="270" t="s">
        <v>1</v>
      </c>
      <c r="M24" s="267"/>
      <c r="N24" s="267"/>
      <c r="O24" s="267"/>
      <c r="P24" s="267"/>
      <c r="Q24" s="268"/>
      <c r="R24" s="81">
        <f>SUM(R20:R23)</f>
        <v>0</v>
      </c>
      <c r="S24"/>
    </row>
    <row r="25" spans="1:19" ht="16.5" customHeight="1">
      <c r="A25"/>
      <c r="B25" s="276"/>
      <c r="C25" s="277"/>
      <c r="D25" s="277"/>
      <c r="E25" s="274"/>
      <c r="F25" s="274"/>
      <c r="G25" s="274"/>
      <c r="H25" s="269" t="s">
        <v>37</v>
      </c>
      <c r="I25" s="269"/>
      <c r="J25" s="269"/>
      <c r="K25" s="269"/>
      <c r="L25" s="270" t="s">
        <v>35</v>
      </c>
      <c r="M25" s="267"/>
      <c r="N25" s="267"/>
      <c r="O25" s="267"/>
      <c r="P25" s="267"/>
      <c r="Q25" s="268"/>
      <c r="R25" s="80"/>
      <c r="S25"/>
    </row>
    <row r="26" spans="1:19" ht="16.5" customHeight="1">
      <c r="A26"/>
      <c r="B26" s="276"/>
      <c r="C26" s="277"/>
      <c r="D26" s="277"/>
      <c r="E26" s="274"/>
      <c r="F26" s="274"/>
      <c r="G26" s="274"/>
      <c r="H26" s="269"/>
      <c r="I26" s="269"/>
      <c r="J26" s="269"/>
      <c r="K26" s="269"/>
      <c r="L26" s="270" t="s">
        <v>11</v>
      </c>
      <c r="M26" s="267"/>
      <c r="N26" s="267"/>
      <c r="O26" s="267"/>
      <c r="P26" s="267"/>
      <c r="Q26" s="268"/>
      <c r="R26" s="80"/>
      <c r="S26"/>
    </row>
    <row r="27" spans="1:19" ht="16.5" customHeight="1">
      <c r="A27"/>
      <c r="B27" s="276"/>
      <c r="C27" s="277"/>
      <c r="D27" s="277"/>
      <c r="E27" s="274"/>
      <c r="F27" s="274"/>
      <c r="G27" s="274"/>
      <c r="H27" s="269"/>
      <c r="I27" s="269"/>
      <c r="J27" s="269"/>
      <c r="K27" s="269"/>
      <c r="L27" s="270" t="s">
        <v>1</v>
      </c>
      <c r="M27" s="267"/>
      <c r="N27" s="267"/>
      <c r="O27" s="267"/>
      <c r="P27" s="267"/>
      <c r="Q27" s="268"/>
      <c r="R27" s="81">
        <f>SUM(R25:R26)</f>
        <v>0</v>
      </c>
      <c r="S27"/>
    </row>
    <row r="28" spans="1:19" ht="16.5" customHeight="1">
      <c r="A28"/>
      <c r="B28" s="276"/>
      <c r="C28" s="277"/>
      <c r="D28" s="277"/>
      <c r="E28" s="274"/>
      <c r="F28" s="274"/>
      <c r="G28" s="274"/>
      <c r="H28" s="269" t="s">
        <v>36</v>
      </c>
      <c r="I28" s="269"/>
      <c r="J28" s="269"/>
      <c r="K28" s="269"/>
      <c r="L28" s="270" t="s">
        <v>35</v>
      </c>
      <c r="M28" s="267"/>
      <c r="N28" s="267"/>
      <c r="O28" s="267"/>
      <c r="P28" s="267"/>
      <c r="Q28" s="268"/>
      <c r="R28" s="80"/>
      <c r="S28"/>
    </row>
    <row r="29" spans="1:19" ht="16.5" customHeight="1">
      <c r="A29"/>
      <c r="B29" s="276"/>
      <c r="C29" s="277"/>
      <c r="D29" s="277"/>
      <c r="E29" s="274"/>
      <c r="F29" s="274"/>
      <c r="G29" s="274"/>
      <c r="H29" s="269"/>
      <c r="I29" s="269"/>
      <c r="J29" s="269"/>
      <c r="K29" s="269"/>
      <c r="L29" s="270" t="s">
        <v>11</v>
      </c>
      <c r="M29" s="267"/>
      <c r="N29" s="267"/>
      <c r="O29" s="267"/>
      <c r="P29" s="267"/>
      <c r="Q29" s="268"/>
      <c r="R29" s="80"/>
      <c r="S29"/>
    </row>
    <row r="30" spans="1:19" ht="16.5" customHeight="1">
      <c r="A30"/>
      <c r="B30" s="276"/>
      <c r="C30" s="277"/>
      <c r="D30" s="277"/>
      <c r="E30" s="274"/>
      <c r="F30" s="274"/>
      <c r="G30" s="274"/>
      <c r="H30" s="269"/>
      <c r="I30" s="269"/>
      <c r="J30" s="269"/>
      <c r="K30" s="269"/>
      <c r="L30" s="270" t="s">
        <v>1</v>
      </c>
      <c r="M30" s="267"/>
      <c r="N30" s="267"/>
      <c r="O30" s="267"/>
      <c r="P30" s="267"/>
      <c r="Q30" s="268"/>
      <c r="R30" s="81">
        <f>SUM(R28:R29)</f>
        <v>0</v>
      </c>
      <c r="S30"/>
    </row>
    <row r="31" spans="1:19" ht="16.5" customHeight="1">
      <c r="A31"/>
      <c r="B31" s="276"/>
      <c r="C31" s="277"/>
      <c r="D31" s="277"/>
      <c r="E31" s="274"/>
      <c r="F31" s="274"/>
      <c r="G31" s="274"/>
      <c r="H31" s="90"/>
      <c r="I31" s="76"/>
      <c r="J31" s="267" t="s">
        <v>34</v>
      </c>
      <c r="K31" s="267"/>
      <c r="L31" s="267"/>
      <c r="M31" s="267"/>
      <c r="N31" s="267"/>
      <c r="O31" s="267"/>
      <c r="P31" s="76"/>
      <c r="Q31" s="88"/>
      <c r="R31" s="80"/>
      <c r="S31"/>
    </row>
    <row r="32" spans="1:19" ht="16.5" customHeight="1">
      <c r="A32"/>
      <c r="B32" s="276"/>
      <c r="C32" s="277"/>
      <c r="D32" s="277"/>
      <c r="E32" s="274"/>
      <c r="F32" s="274"/>
      <c r="G32" s="274"/>
      <c r="H32" s="90"/>
      <c r="I32" s="76"/>
      <c r="J32" s="267" t="s">
        <v>33</v>
      </c>
      <c r="K32" s="267"/>
      <c r="L32" s="267"/>
      <c r="M32" s="267"/>
      <c r="N32" s="267"/>
      <c r="O32" s="267"/>
      <c r="P32" s="76"/>
      <c r="Q32" s="88"/>
      <c r="R32" s="80"/>
      <c r="S32"/>
    </row>
    <row r="33" spans="1:19" ht="16.5" customHeight="1">
      <c r="A33"/>
      <c r="B33" s="276"/>
      <c r="C33" s="277"/>
      <c r="D33" s="277"/>
      <c r="E33" s="274"/>
      <c r="F33" s="274"/>
      <c r="G33" s="274"/>
      <c r="H33" s="90"/>
      <c r="I33" s="76"/>
      <c r="J33" s="267" t="s">
        <v>32</v>
      </c>
      <c r="K33" s="267"/>
      <c r="L33" s="267"/>
      <c r="M33" s="267"/>
      <c r="N33" s="267"/>
      <c r="O33" s="267"/>
      <c r="P33" s="76"/>
      <c r="Q33" s="88"/>
      <c r="R33" s="80"/>
      <c r="S33"/>
    </row>
    <row r="34" spans="1:19" ht="16.5" customHeight="1">
      <c r="A34"/>
      <c r="B34" s="276"/>
      <c r="C34" s="277"/>
      <c r="D34" s="277"/>
      <c r="E34" s="274"/>
      <c r="F34" s="274"/>
      <c r="G34" s="274"/>
      <c r="H34" s="90"/>
      <c r="I34" s="76"/>
      <c r="J34" s="267" t="s">
        <v>31</v>
      </c>
      <c r="K34" s="267"/>
      <c r="L34" s="267"/>
      <c r="M34" s="267"/>
      <c r="N34" s="267"/>
      <c r="O34" s="267"/>
      <c r="P34" s="76"/>
      <c r="Q34" s="88"/>
      <c r="R34" s="80"/>
      <c r="S34"/>
    </row>
    <row r="35" spans="1:19" ht="16.5" customHeight="1">
      <c r="A35"/>
      <c r="B35" s="276"/>
      <c r="C35" s="277"/>
      <c r="D35" s="277"/>
      <c r="E35" s="274"/>
      <c r="F35" s="274"/>
      <c r="G35" s="274"/>
      <c r="H35" s="90"/>
      <c r="I35" s="76"/>
      <c r="J35" s="267" t="s">
        <v>30</v>
      </c>
      <c r="K35" s="267"/>
      <c r="L35" s="267"/>
      <c r="M35" s="267"/>
      <c r="N35" s="267"/>
      <c r="O35" s="267"/>
      <c r="P35" s="76"/>
      <c r="Q35" s="88"/>
      <c r="R35" s="80"/>
      <c r="S35"/>
    </row>
    <row r="36" spans="1:19" ht="16.5" customHeight="1">
      <c r="A36"/>
      <c r="B36" s="276"/>
      <c r="C36" s="277"/>
      <c r="D36" s="277"/>
      <c r="E36" s="274"/>
      <c r="F36" s="274"/>
      <c r="G36" s="274"/>
      <c r="H36" s="90"/>
      <c r="I36" s="76"/>
      <c r="J36" s="267" t="s">
        <v>29</v>
      </c>
      <c r="K36" s="267"/>
      <c r="L36" s="267"/>
      <c r="M36" s="267"/>
      <c r="N36" s="267"/>
      <c r="O36" s="267"/>
      <c r="P36" s="76"/>
      <c r="Q36" s="88"/>
      <c r="R36" s="80"/>
      <c r="S36"/>
    </row>
    <row r="37" spans="1:19" ht="16.5" customHeight="1">
      <c r="A37"/>
      <c r="B37" s="276"/>
      <c r="C37" s="277"/>
      <c r="D37" s="277"/>
      <c r="E37" s="274"/>
      <c r="F37" s="274"/>
      <c r="G37" s="274"/>
      <c r="H37" s="90"/>
      <c r="I37" s="76"/>
      <c r="J37" s="267" t="s">
        <v>212</v>
      </c>
      <c r="K37" s="267"/>
      <c r="L37" s="267"/>
      <c r="M37" s="267"/>
      <c r="N37" s="267"/>
      <c r="O37" s="267"/>
      <c r="P37" s="76"/>
      <c r="Q37" s="88"/>
      <c r="R37" s="82"/>
      <c r="S37"/>
    </row>
    <row r="38" spans="1:19" ht="16.5" customHeight="1">
      <c r="A38"/>
      <c r="B38" s="276"/>
      <c r="C38" s="277"/>
      <c r="D38" s="277"/>
      <c r="E38" s="274"/>
      <c r="F38" s="274"/>
      <c r="G38" s="274"/>
      <c r="H38" s="90"/>
      <c r="I38" s="76"/>
      <c r="J38" s="267" t="s">
        <v>11</v>
      </c>
      <c r="K38" s="267"/>
      <c r="L38" s="267"/>
      <c r="M38" s="267"/>
      <c r="N38" s="267"/>
      <c r="O38" s="267"/>
      <c r="P38" s="76"/>
      <c r="Q38" s="88"/>
      <c r="R38" s="80"/>
      <c r="S38"/>
    </row>
    <row r="39" spans="1:19" ht="16.5" customHeight="1">
      <c r="A39"/>
      <c r="B39" s="276"/>
      <c r="C39" s="277"/>
      <c r="D39" s="277"/>
      <c r="E39" s="274"/>
      <c r="F39" s="274"/>
      <c r="G39" s="274"/>
      <c r="H39" s="90"/>
      <c r="I39" s="76"/>
      <c r="J39" s="267" t="s">
        <v>1</v>
      </c>
      <c r="K39" s="267"/>
      <c r="L39" s="267"/>
      <c r="M39" s="267"/>
      <c r="N39" s="267"/>
      <c r="O39" s="267"/>
      <c r="P39" s="76"/>
      <c r="Q39" s="88"/>
      <c r="R39" s="81">
        <f>SUM(R19,R24,R27,R30,R31:R38)</f>
        <v>0</v>
      </c>
      <c r="S39"/>
    </row>
    <row r="40" spans="1:19" ht="16.5" customHeight="1">
      <c r="A40"/>
      <c r="B40" s="276"/>
      <c r="C40" s="277"/>
      <c r="D40" s="277"/>
      <c r="E40" s="277" t="s">
        <v>28</v>
      </c>
      <c r="F40" s="274"/>
      <c r="G40" s="274"/>
      <c r="H40" s="90"/>
      <c r="I40" s="76"/>
      <c r="J40" s="267" t="s">
        <v>27</v>
      </c>
      <c r="K40" s="267"/>
      <c r="L40" s="267"/>
      <c r="M40" s="267"/>
      <c r="N40" s="267"/>
      <c r="O40" s="267"/>
      <c r="P40" s="76"/>
      <c r="Q40" s="88"/>
      <c r="R40" s="82">
        <f>IF(【必ずご記入ください】共通項目!D16="○",'第１号第３表 (乗合)'!M29,0)</f>
        <v>0</v>
      </c>
      <c r="S40"/>
    </row>
    <row r="41" spans="1:19" ht="16.5" customHeight="1">
      <c r="A41"/>
      <c r="B41" s="276"/>
      <c r="C41" s="277"/>
      <c r="D41" s="277"/>
      <c r="E41" s="274"/>
      <c r="F41" s="274"/>
      <c r="G41" s="274"/>
      <c r="H41" s="90"/>
      <c r="I41" s="76"/>
      <c r="J41" s="267" t="s">
        <v>11</v>
      </c>
      <c r="K41" s="267"/>
      <c r="L41" s="267"/>
      <c r="M41" s="267"/>
      <c r="N41" s="267"/>
      <c r="O41" s="267"/>
      <c r="P41" s="76"/>
      <c r="Q41" s="88"/>
      <c r="R41" s="80"/>
      <c r="S41"/>
    </row>
    <row r="42" spans="1:19" ht="16.5" customHeight="1">
      <c r="A42"/>
      <c r="B42" s="276"/>
      <c r="C42" s="277"/>
      <c r="D42" s="277"/>
      <c r="E42" s="274"/>
      <c r="F42" s="274"/>
      <c r="G42" s="274"/>
      <c r="H42" s="90"/>
      <c r="I42" s="76"/>
      <c r="J42" s="267" t="s">
        <v>1</v>
      </c>
      <c r="K42" s="267"/>
      <c r="L42" s="267"/>
      <c r="M42" s="267"/>
      <c r="N42" s="267"/>
      <c r="O42" s="267"/>
      <c r="P42" s="76"/>
      <c r="Q42" s="88"/>
      <c r="R42" s="81">
        <f>SUM(R40:R41)</f>
        <v>0</v>
      </c>
      <c r="S42"/>
    </row>
    <row r="43" spans="1:19" ht="16.5" customHeight="1">
      <c r="A43"/>
      <c r="B43" s="276"/>
      <c r="C43" s="277"/>
      <c r="D43" s="277"/>
      <c r="E43" s="90"/>
      <c r="F43" s="76"/>
      <c r="G43" s="267" t="s">
        <v>21</v>
      </c>
      <c r="H43" s="267"/>
      <c r="I43" s="267"/>
      <c r="J43" s="267"/>
      <c r="K43" s="267"/>
      <c r="L43" s="267"/>
      <c r="M43" s="267"/>
      <c r="N43" s="267"/>
      <c r="O43" s="267"/>
      <c r="P43" s="76"/>
      <c r="Q43" s="88"/>
      <c r="R43" s="81">
        <f>R39+R42</f>
        <v>0</v>
      </c>
      <c r="S43"/>
    </row>
    <row r="44" spans="1:19" ht="16.5" customHeight="1">
      <c r="A44"/>
      <c r="B44" s="91"/>
      <c r="C44" s="76"/>
      <c r="D44" s="76"/>
      <c r="E44" s="267" t="s">
        <v>26</v>
      </c>
      <c r="F44" s="267"/>
      <c r="G44" s="267"/>
      <c r="H44" s="267"/>
      <c r="I44" s="267"/>
      <c r="J44" s="267"/>
      <c r="K44" s="267"/>
      <c r="L44" s="267"/>
      <c r="M44" s="267"/>
      <c r="N44" s="267"/>
      <c r="O44" s="76"/>
      <c r="P44" s="76"/>
      <c r="Q44" s="88"/>
      <c r="R44" s="81">
        <f>R18-R43</f>
        <v>0</v>
      </c>
      <c r="S44"/>
    </row>
    <row r="45" spans="1:19" ht="16.5" customHeight="1">
      <c r="A45"/>
      <c r="B45" s="276" t="s">
        <v>25</v>
      </c>
      <c r="C45" s="274"/>
      <c r="D45" s="274"/>
      <c r="E45" s="90"/>
      <c r="F45" s="76"/>
      <c r="G45" s="267" t="s">
        <v>24</v>
      </c>
      <c r="H45" s="267"/>
      <c r="I45" s="267"/>
      <c r="J45" s="267"/>
      <c r="K45" s="267"/>
      <c r="L45" s="267"/>
      <c r="M45" s="267"/>
      <c r="N45" s="267"/>
      <c r="O45" s="267"/>
      <c r="P45" s="76"/>
      <c r="Q45" s="88"/>
      <c r="R45" s="80"/>
      <c r="S45"/>
    </row>
    <row r="46" spans="1:19" ht="16.5" customHeight="1">
      <c r="A46"/>
      <c r="B46" s="273"/>
      <c r="C46" s="274"/>
      <c r="D46" s="274"/>
      <c r="E46" s="90"/>
      <c r="F46" s="76"/>
      <c r="G46" s="267" t="s">
        <v>11</v>
      </c>
      <c r="H46" s="267"/>
      <c r="I46" s="267"/>
      <c r="J46" s="267"/>
      <c r="K46" s="267"/>
      <c r="L46" s="267"/>
      <c r="M46" s="267"/>
      <c r="N46" s="267"/>
      <c r="O46" s="267"/>
      <c r="P46" s="76"/>
      <c r="Q46" s="88"/>
      <c r="R46" s="80"/>
      <c r="S46"/>
    </row>
    <row r="47" spans="1:19" ht="16.5" customHeight="1">
      <c r="A47"/>
      <c r="B47" s="273"/>
      <c r="C47" s="274"/>
      <c r="D47" s="274"/>
      <c r="E47" s="90"/>
      <c r="F47" s="76"/>
      <c r="G47" s="267" t="s">
        <v>21</v>
      </c>
      <c r="H47" s="267"/>
      <c r="I47" s="267"/>
      <c r="J47" s="267"/>
      <c r="K47" s="267"/>
      <c r="L47" s="267"/>
      <c r="M47" s="267"/>
      <c r="N47" s="267"/>
      <c r="O47" s="267"/>
      <c r="P47" s="76"/>
      <c r="Q47" s="88"/>
      <c r="R47" s="81">
        <f>SUM(R45:R46)</f>
        <v>0</v>
      </c>
      <c r="S47"/>
    </row>
    <row r="48" spans="1:19" ht="16.5" customHeight="1">
      <c r="A48"/>
      <c r="B48" s="276" t="s">
        <v>23</v>
      </c>
      <c r="C48" s="274"/>
      <c r="D48" s="274"/>
      <c r="E48" s="90"/>
      <c r="F48" s="76"/>
      <c r="G48" s="267" t="s">
        <v>22</v>
      </c>
      <c r="H48" s="267"/>
      <c r="I48" s="267"/>
      <c r="J48" s="267"/>
      <c r="K48" s="267"/>
      <c r="L48" s="267"/>
      <c r="M48" s="267"/>
      <c r="N48" s="267"/>
      <c r="O48" s="267"/>
      <c r="P48" s="76"/>
      <c r="Q48" s="88"/>
      <c r="R48" s="80"/>
      <c r="S48"/>
    </row>
    <row r="49" spans="1:19" ht="16.5" customHeight="1">
      <c r="A49"/>
      <c r="B49" s="273"/>
      <c r="C49" s="274"/>
      <c r="D49" s="274"/>
      <c r="E49" s="90"/>
      <c r="F49" s="76"/>
      <c r="G49" s="267" t="s">
        <v>11</v>
      </c>
      <c r="H49" s="267"/>
      <c r="I49" s="267"/>
      <c r="J49" s="267"/>
      <c r="K49" s="267"/>
      <c r="L49" s="267"/>
      <c r="M49" s="267"/>
      <c r="N49" s="267"/>
      <c r="O49" s="267"/>
      <c r="P49" s="76"/>
      <c r="Q49" s="88"/>
      <c r="R49" s="80"/>
      <c r="S49"/>
    </row>
    <row r="50" spans="1:19" ht="16.5" customHeight="1">
      <c r="A50"/>
      <c r="B50" s="273"/>
      <c r="C50" s="274"/>
      <c r="D50" s="274"/>
      <c r="E50" s="90"/>
      <c r="F50" s="76"/>
      <c r="G50" s="267" t="s">
        <v>21</v>
      </c>
      <c r="H50" s="267"/>
      <c r="I50" s="267"/>
      <c r="J50" s="267"/>
      <c r="K50" s="267"/>
      <c r="L50" s="267"/>
      <c r="M50" s="267"/>
      <c r="N50" s="267"/>
      <c r="O50" s="267"/>
      <c r="P50" s="76"/>
      <c r="Q50" s="88"/>
      <c r="R50" s="81">
        <f>SUM(R48:R49)</f>
        <v>0</v>
      </c>
      <c r="S50"/>
    </row>
    <row r="51" spans="1:19" ht="16.5" customHeight="1">
      <c r="A51"/>
      <c r="B51" s="91"/>
      <c r="C51" s="267" t="s">
        <v>20</v>
      </c>
      <c r="D51" s="267"/>
      <c r="E51" s="267"/>
      <c r="F51" s="267"/>
      <c r="G51" s="267"/>
      <c r="H51" s="267"/>
      <c r="I51" s="267"/>
      <c r="J51" s="267"/>
      <c r="K51" s="267"/>
      <c r="L51" s="267"/>
      <c r="M51" s="267"/>
      <c r="N51" s="267"/>
      <c r="O51" s="267"/>
      <c r="P51" s="267"/>
      <c r="Q51" s="88"/>
      <c r="R51" s="81">
        <f>R47-R50</f>
        <v>0</v>
      </c>
      <c r="S51"/>
    </row>
    <row r="52" spans="1:19" ht="16.5" customHeight="1" thickBot="1">
      <c r="A52"/>
      <c r="B52" s="92"/>
      <c r="C52" s="93"/>
      <c r="D52" s="93"/>
      <c r="E52" s="266" t="s">
        <v>19</v>
      </c>
      <c r="F52" s="266"/>
      <c r="G52" s="266"/>
      <c r="H52" s="266"/>
      <c r="I52" s="266"/>
      <c r="J52" s="266"/>
      <c r="K52" s="266"/>
      <c r="L52" s="266"/>
      <c r="M52" s="266"/>
      <c r="N52" s="266"/>
      <c r="O52" s="93"/>
      <c r="P52" s="93"/>
      <c r="Q52" s="94"/>
      <c r="R52" s="83">
        <f>R44+R51</f>
        <v>0</v>
      </c>
      <c r="S52"/>
    </row>
    <row r="53" spans="1:19" ht="16.5" customHeight="1">
      <c r="A53"/>
      <c r="B53" s="7"/>
      <c r="C53" s="7"/>
      <c r="D53" s="7"/>
      <c r="E53" s="7"/>
      <c r="F53" s="7"/>
      <c r="G53" s="7"/>
      <c r="H53" s="7"/>
      <c r="I53" s="7"/>
      <c r="J53" s="7"/>
      <c r="K53" s="7"/>
      <c r="L53" s="7"/>
      <c r="M53" s="7"/>
      <c r="N53" s="7"/>
      <c r="O53" s="7"/>
      <c r="P53" s="7"/>
      <c r="Q53" s="7"/>
      <c r="R53" s="7"/>
      <c r="S53"/>
    </row>
    <row r="54" spans="1:19" ht="16.5" customHeight="1">
      <c r="A54"/>
      <c r="B54" s="7" t="s">
        <v>230</v>
      </c>
      <c r="C54" s="7"/>
      <c r="D54" s="7"/>
      <c r="E54" s="7"/>
      <c r="F54" s="7"/>
      <c r="G54" s="7"/>
      <c r="H54" s="7"/>
      <c r="I54" s="7"/>
      <c r="J54" s="7"/>
      <c r="K54" s="7"/>
      <c r="L54" s="7"/>
      <c r="M54" s="7"/>
      <c r="N54" s="7"/>
      <c r="O54" s="7"/>
      <c r="P54" s="7"/>
      <c r="Q54" s="7"/>
      <c r="R54" s="7"/>
      <c r="S54"/>
    </row>
    <row r="55" spans="1:19" ht="16.5" customHeight="1">
      <c r="A55"/>
      <c r="B55" s="7" t="s">
        <v>231</v>
      </c>
      <c r="C55" s="7"/>
      <c r="D55" s="7"/>
      <c r="E55" s="7"/>
      <c r="F55" s="7"/>
      <c r="G55" s="7"/>
      <c r="H55" s="7"/>
      <c r="I55" s="7"/>
      <c r="J55" s="7"/>
      <c r="K55" s="7"/>
      <c r="L55" s="7"/>
      <c r="M55" s="7"/>
      <c r="N55" s="7"/>
      <c r="O55" s="7"/>
      <c r="P55" s="7"/>
      <c r="Q55" s="7"/>
      <c r="R55" s="7"/>
      <c r="S55"/>
    </row>
    <row r="56" spans="1:19" ht="6" customHeight="1">
      <c r="A56"/>
      <c r="B56"/>
      <c r="C56"/>
      <c r="D56"/>
      <c r="E56"/>
      <c r="F56"/>
      <c r="G56"/>
      <c r="H56"/>
      <c r="I56"/>
      <c r="J56"/>
      <c r="K56"/>
      <c r="L56"/>
      <c r="M56"/>
      <c r="N56"/>
      <c r="O56"/>
      <c r="P56"/>
      <c r="Q56"/>
      <c r="R56"/>
      <c r="S56"/>
    </row>
  </sheetData>
  <sheetProtection algorithmName="SHA-512" hashValue="nLFsG3EewVAYwvyyyiU9n1+Jb8LzuK+4eH7CpYE3THchjueyvVOLPcB+a8V926ueoknLbLWtADv4lcAlFcGz/w==" saltValue="yWWeP1QiSNDqbA6ni9ewKg==" spinCount="100000" sheet="1" objects="1" scenarios="1" formatColumns="0"/>
  <mergeCells count="59">
    <mergeCell ref="H3:I3"/>
    <mergeCell ref="L27:Q27"/>
    <mergeCell ref="J35:O35"/>
    <mergeCell ref="J36:O36"/>
    <mergeCell ref="D3:E3"/>
    <mergeCell ref="F3:G3"/>
    <mergeCell ref="M10:Q10"/>
    <mergeCell ref="M11:Q11"/>
    <mergeCell ref="J14:O14"/>
    <mergeCell ref="J15:O15"/>
    <mergeCell ref="J16:O16"/>
    <mergeCell ref="M8:Q8"/>
    <mergeCell ref="M9:Q9"/>
    <mergeCell ref="B6:R6"/>
    <mergeCell ref="N4:Q4"/>
    <mergeCell ref="B3:C3"/>
    <mergeCell ref="E19:G39"/>
    <mergeCell ref="E40:G42"/>
    <mergeCell ref="J40:O40"/>
    <mergeCell ref="L21:Q21"/>
    <mergeCell ref="L20:Q20"/>
    <mergeCell ref="J19:O19"/>
    <mergeCell ref="L30:Q30"/>
    <mergeCell ref="J33:O33"/>
    <mergeCell ref="J37:O37"/>
    <mergeCell ref="J38:O38"/>
    <mergeCell ref="L29:Q29"/>
    <mergeCell ref="B45:D47"/>
    <mergeCell ref="B48:D50"/>
    <mergeCell ref="H20:K24"/>
    <mergeCell ref="H25:K27"/>
    <mergeCell ref="H28:K30"/>
    <mergeCell ref="E44:N44"/>
    <mergeCell ref="G50:O50"/>
    <mergeCell ref="G45:O45"/>
    <mergeCell ref="J39:O39"/>
    <mergeCell ref="J31:O31"/>
    <mergeCell ref="J32:O32"/>
    <mergeCell ref="J34:O34"/>
    <mergeCell ref="L28:Q28"/>
    <mergeCell ref="G48:O48"/>
    <mergeCell ref="G43:O43"/>
    <mergeCell ref="J42:O42"/>
    <mergeCell ref="E52:N52"/>
    <mergeCell ref="C51:P51"/>
    <mergeCell ref="G17:O17"/>
    <mergeCell ref="L26:Q26"/>
    <mergeCell ref="L25:Q25"/>
    <mergeCell ref="L24:Q24"/>
    <mergeCell ref="L23:Q23"/>
    <mergeCell ref="L22:Q22"/>
    <mergeCell ref="G49:O49"/>
    <mergeCell ref="B14:D18"/>
    <mergeCell ref="E14:G16"/>
    <mergeCell ref="G18:O18"/>
    <mergeCell ref="G47:O47"/>
    <mergeCell ref="G46:O46"/>
    <mergeCell ref="B19:D43"/>
    <mergeCell ref="J41:O41"/>
  </mergeCells>
  <phoneticPr fontId="1"/>
  <dataValidations xWindow="1004" yWindow="522" count="3">
    <dataValidation type="whole" operator="greaterThan" allowBlank="1" showInputMessage="1" showErrorMessage="1" error="数字で入力してください" sqref="R19 R37 R40 R16" xr:uid="{7A55C800-EA63-4474-AE4A-1527E9CB1C04}">
      <formula1>-9.99999999999999E+31</formula1>
    </dataValidation>
    <dataValidation type="whole" operator="greaterThanOrEqual" allowBlank="1" showInputMessage="1" showErrorMessage="1" sqref="J8:K8" xr:uid="{1D533A0B-17C3-493F-8C85-9E70394B99B4}">
      <formula1>0</formula1>
    </dataValidation>
    <dataValidation type="whole" operator="greaterThan" allowBlank="1" showInputMessage="1" showErrorMessage="1" error="数字（整数）で入力してください_x000a_" sqref="R14 R15 R17 R20:R23 R25 R26 R28 R29 R31:R36 R38 R41 R45 R46 R48 R49" xr:uid="{A99F4ADF-F5D8-4A9B-860F-218AFAA667EE}">
      <formula1>-9.99999999999999E+31</formula1>
    </dataValidation>
  </dataValidations>
  <pageMargins left="1.01" right="0.32" top="0.44" bottom="0.51" header="0.51200000000000001" footer="0.37"/>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0BBC-F882-45C4-8CC2-00727046CDEC}">
  <sheetPr codeName="Sheet4"/>
  <dimension ref="A1:S56"/>
  <sheetViews>
    <sheetView view="pageBreakPreview" workbookViewId="0"/>
  </sheetViews>
  <sheetFormatPr defaultColWidth="9" defaultRowHeight="13.2"/>
  <cols>
    <col min="1" max="1" width="1" style="1" customWidth="1"/>
    <col min="2" max="17" width="2.77734375" style="1" customWidth="1"/>
    <col min="18" max="18" width="44.109375" style="1" customWidth="1"/>
    <col min="19" max="19" width="1" style="1" customWidth="1"/>
    <col min="20" max="16384" width="9" style="1"/>
  </cols>
  <sheetData>
    <row r="1" spans="1:19">
      <c r="A1"/>
      <c r="B1" s="16" t="s">
        <v>352</v>
      </c>
      <c r="C1" s="16"/>
      <c r="D1" s="16"/>
      <c r="E1" s="16"/>
      <c r="F1" s="16"/>
      <c r="G1" s="16"/>
      <c r="H1" s="16"/>
      <c r="I1" s="16"/>
      <c r="J1" s="16"/>
      <c r="K1" s="16"/>
      <c r="L1" s="16"/>
      <c r="M1" s="16"/>
      <c r="N1" s="16"/>
      <c r="O1" s="16"/>
      <c r="P1" s="16"/>
      <c r="Q1" s="16"/>
      <c r="R1" s="16"/>
      <c r="S1"/>
    </row>
    <row r="2" spans="1:19">
      <c r="A2"/>
      <c r="B2" s="7"/>
      <c r="C2" s="7"/>
      <c r="D2" s="7"/>
      <c r="E2" s="7"/>
      <c r="F2" s="7"/>
      <c r="G2" s="7"/>
      <c r="H2" s="7"/>
      <c r="I2" s="7"/>
      <c r="J2" s="7"/>
      <c r="K2" s="7"/>
      <c r="L2" s="7"/>
      <c r="M2" s="7"/>
      <c r="N2" s="7"/>
      <c r="O2" s="7"/>
      <c r="P2" s="7"/>
      <c r="Q2" s="7"/>
      <c r="R2" s="8"/>
      <c r="S2"/>
    </row>
    <row r="3" spans="1:19">
      <c r="A3"/>
      <c r="B3" s="265" t="s">
        <v>54</v>
      </c>
      <c r="C3" s="265"/>
      <c r="D3" s="265" t="s">
        <v>53</v>
      </c>
      <c r="E3" s="265"/>
      <c r="F3" s="265" t="s">
        <v>52</v>
      </c>
      <c r="G3" s="265"/>
      <c r="H3" s="265" t="s">
        <v>51</v>
      </c>
      <c r="I3" s="265"/>
      <c r="J3" s="8"/>
      <c r="K3" s="7"/>
      <c r="L3" s="7"/>
      <c r="M3" s="7"/>
      <c r="N3" s="7"/>
      <c r="O3" s="7"/>
      <c r="P3" s="7"/>
      <c r="Q3" s="7"/>
      <c r="R3" s="7"/>
      <c r="S3"/>
    </row>
    <row r="4" spans="1:19">
      <c r="A4"/>
      <c r="B4" s="8"/>
      <c r="C4" s="8"/>
      <c r="D4" s="8"/>
      <c r="E4" s="8"/>
      <c r="F4" s="8"/>
      <c r="G4" s="8"/>
      <c r="H4" s="8"/>
      <c r="I4" s="8"/>
      <c r="J4" s="8"/>
      <c r="K4" s="7"/>
      <c r="L4" s="7"/>
      <c r="M4" s="7"/>
      <c r="N4" s="265" t="s">
        <v>50</v>
      </c>
      <c r="O4" s="265"/>
      <c r="P4" s="265"/>
      <c r="Q4" s="265"/>
      <c r="R4" s="77">
        <f>【必ずご記入ください】共通項目!D11</f>
        <v>0</v>
      </c>
      <c r="S4"/>
    </row>
    <row r="5" spans="1:19">
      <c r="A5"/>
      <c r="B5" s="7"/>
      <c r="C5" s="7"/>
      <c r="D5" s="7"/>
      <c r="E5" s="7"/>
      <c r="F5" s="7"/>
      <c r="G5" s="7"/>
      <c r="H5" s="7"/>
      <c r="I5" s="7"/>
      <c r="J5" s="7"/>
      <c r="K5" s="7"/>
      <c r="L5" s="7"/>
      <c r="M5" s="7"/>
      <c r="N5" s="7"/>
      <c r="O5" s="7"/>
      <c r="P5" s="7"/>
      <c r="Q5" s="7"/>
      <c r="R5" s="7"/>
      <c r="S5"/>
    </row>
    <row r="6" spans="1:19" ht="21.75" customHeight="1">
      <c r="A6"/>
      <c r="B6" s="262" t="s">
        <v>49</v>
      </c>
      <c r="C6" s="262"/>
      <c r="D6" s="262"/>
      <c r="E6" s="262"/>
      <c r="F6" s="262"/>
      <c r="G6" s="262"/>
      <c r="H6" s="262"/>
      <c r="I6" s="262"/>
      <c r="J6" s="262"/>
      <c r="K6" s="262"/>
      <c r="L6" s="262"/>
      <c r="M6" s="262"/>
      <c r="N6" s="262"/>
      <c r="O6" s="262"/>
      <c r="P6" s="262"/>
      <c r="Q6" s="262"/>
      <c r="R6" s="262"/>
      <c r="S6"/>
    </row>
    <row r="7" spans="1:19" ht="15" customHeight="1">
      <c r="A7"/>
      <c r="B7" s="9"/>
      <c r="C7" s="9"/>
      <c r="D7" s="9"/>
      <c r="E7" s="9"/>
      <c r="F7" s="9"/>
      <c r="G7" s="9"/>
      <c r="H7" s="9"/>
      <c r="I7" s="9"/>
      <c r="J7" s="9"/>
      <c r="K7" s="9"/>
      <c r="L7" s="9"/>
      <c r="M7" s="9"/>
      <c r="N7" s="9"/>
      <c r="O7" s="9"/>
      <c r="P7" s="9"/>
      <c r="Q7" s="9"/>
      <c r="R7" s="9"/>
      <c r="S7"/>
    </row>
    <row r="8" spans="1:19" ht="13.5" customHeight="1">
      <c r="A8"/>
      <c r="B8" s="8"/>
      <c r="C8" s="8"/>
      <c r="D8" s="8"/>
      <c r="E8" s="8"/>
      <c r="F8" s="8"/>
      <c r="G8" s="8"/>
      <c r="H8" s="8"/>
      <c r="I8" s="8"/>
      <c r="J8" s="78"/>
      <c r="K8" s="78"/>
      <c r="L8" s="8"/>
      <c r="M8" s="278" t="s">
        <v>355</v>
      </c>
      <c r="N8" s="278"/>
      <c r="O8" s="278"/>
      <c r="P8" s="278"/>
      <c r="Q8" s="278"/>
      <c r="R8" s="23">
        <f>【必ずご記入ください】共通項目!D7</f>
        <v>0</v>
      </c>
      <c r="S8"/>
    </row>
    <row r="9" spans="1:19" ht="13.5" customHeight="1">
      <c r="A9"/>
      <c r="B9" s="9"/>
      <c r="C9" s="9"/>
      <c r="D9" s="9"/>
      <c r="E9" s="9"/>
      <c r="F9" s="9"/>
      <c r="G9" s="9"/>
      <c r="H9" s="9"/>
      <c r="I9" s="9"/>
      <c r="J9" s="9"/>
      <c r="K9" s="9"/>
      <c r="L9" s="9"/>
      <c r="M9" s="278" t="s">
        <v>357</v>
      </c>
      <c r="N9" s="278"/>
      <c r="O9" s="278"/>
      <c r="P9" s="278"/>
      <c r="Q9" s="278"/>
      <c r="R9" s="25">
        <f>【必ずご記入ください】共通項目!D8</f>
        <v>0</v>
      </c>
      <c r="S9"/>
    </row>
    <row r="10" spans="1:19" ht="13.5" customHeight="1">
      <c r="A10"/>
      <c r="B10" s="9"/>
      <c r="C10" s="9"/>
      <c r="D10" s="9"/>
      <c r="E10" s="9"/>
      <c r="F10" s="9"/>
      <c r="G10" s="9"/>
      <c r="H10" s="9"/>
      <c r="I10" s="9"/>
      <c r="J10" s="9"/>
      <c r="K10" s="9"/>
      <c r="L10" s="9"/>
      <c r="M10" s="278" t="s">
        <v>232</v>
      </c>
      <c r="N10" s="278"/>
      <c r="O10" s="278"/>
      <c r="P10" s="278"/>
      <c r="Q10" s="278"/>
      <c r="R10" s="27">
        <f>【必ずご記入ください】共通項目!D12</f>
        <v>0</v>
      </c>
      <c r="S10"/>
    </row>
    <row r="11" spans="1:19" ht="13.5" customHeight="1">
      <c r="A11"/>
      <c r="B11" s="9"/>
      <c r="C11" s="9"/>
      <c r="D11" s="9"/>
      <c r="E11" s="9"/>
      <c r="F11" s="9"/>
      <c r="G11" s="9"/>
      <c r="H11" s="9"/>
      <c r="I11" s="9"/>
      <c r="J11" s="9"/>
      <c r="K11" s="9"/>
      <c r="L11" s="9"/>
      <c r="M11" s="278" t="s">
        <v>8</v>
      </c>
      <c r="N11" s="278"/>
      <c r="O11" s="278"/>
      <c r="P11" s="278"/>
      <c r="Q11" s="278"/>
      <c r="R11" s="27">
        <f>【必ずご記入ください】共通項目!D13</f>
        <v>0</v>
      </c>
      <c r="S11"/>
    </row>
    <row r="12" spans="1:19">
      <c r="A12"/>
      <c r="B12" s="7"/>
      <c r="C12" s="7"/>
      <c r="D12" s="7"/>
      <c r="E12" s="7"/>
      <c r="F12" s="7"/>
      <c r="G12" s="7"/>
      <c r="H12" s="7"/>
      <c r="I12" s="7"/>
      <c r="J12" s="7"/>
      <c r="K12" s="7"/>
      <c r="L12" s="7"/>
      <c r="M12" s="7"/>
      <c r="N12" s="7"/>
      <c r="O12" s="7"/>
      <c r="P12" s="7"/>
      <c r="Q12" s="7"/>
      <c r="R12" s="7"/>
      <c r="S12"/>
    </row>
    <row r="13" spans="1:19" ht="13.8" thickBot="1">
      <c r="A13"/>
      <c r="B13" s="7"/>
      <c r="C13" s="7"/>
      <c r="D13" s="7"/>
      <c r="E13" s="7"/>
      <c r="F13" s="7"/>
      <c r="G13" s="7"/>
      <c r="H13" s="7"/>
      <c r="I13" s="7"/>
      <c r="J13" s="7"/>
      <c r="K13" s="7"/>
      <c r="L13" s="7"/>
      <c r="M13" s="7"/>
      <c r="N13" s="7"/>
      <c r="O13" s="7"/>
      <c r="P13" s="7"/>
      <c r="Q13" s="7"/>
      <c r="R13" s="10" t="s">
        <v>218</v>
      </c>
      <c r="S13"/>
    </row>
    <row r="14" spans="1:19" ht="16.5" customHeight="1">
      <c r="A14"/>
      <c r="B14" s="271" t="s">
        <v>47</v>
      </c>
      <c r="C14" s="272"/>
      <c r="D14" s="272"/>
      <c r="E14" s="275" t="s">
        <v>46</v>
      </c>
      <c r="F14" s="272"/>
      <c r="G14" s="272"/>
      <c r="H14" s="89"/>
      <c r="I14" s="86"/>
      <c r="J14" s="279" t="s">
        <v>45</v>
      </c>
      <c r="K14" s="279"/>
      <c r="L14" s="279"/>
      <c r="M14" s="279"/>
      <c r="N14" s="279"/>
      <c r="O14" s="279"/>
      <c r="P14" s="86"/>
      <c r="Q14" s="87"/>
      <c r="R14" s="79"/>
      <c r="S14"/>
    </row>
    <row r="15" spans="1:19" ht="16.5" customHeight="1">
      <c r="A15"/>
      <c r="B15" s="273"/>
      <c r="C15" s="274"/>
      <c r="D15" s="274"/>
      <c r="E15" s="274"/>
      <c r="F15" s="274"/>
      <c r="G15" s="274"/>
      <c r="H15" s="90"/>
      <c r="I15" s="76"/>
      <c r="J15" s="267" t="s">
        <v>11</v>
      </c>
      <c r="K15" s="267"/>
      <c r="L15" s="267"/>
      <c r="M15" s="267"/>
      <c r="N15" s="267"/>
      <c r="O15" s="267"/>
      <c r="P15" s="76"/>
      <c r="Q15" s="88"/>
      <c r="R15" s="80"/>
      <c r="S15"/>
    </row>
    <row r="16" spans="1:19" ht="16.5" customHeight="1">
      <c r="A16"/>
      <c r="B16" s="273"/>
      <c r="C16" s="274"/>
      <c r="D16" s="274"/>
      <c r="E16" s="274"/>
      <c r="F16" s="274"/>
      <c r="G16" s="274"/>
      <c r="H16" s="90"/>
      <c r="I16" s="76"/>
      <c r="J16" s="280" t="s">
        <v>1</v>
      </c>
      <c r="K16" s="280"/>
      <c r="L16" s="280"/>
      <c r="M16" s="280"/>
      <c r="N16" s="280"/>
      <c r="O16" s="280"/>
      <c r="P16" s="76"/>
      <c r="Q16" s="88"/>
      <c r="R16" s="81">
        <f>SUM(R14:R15)</f>
        <v>0</v>
      </c>
      <c r="S16"/>
    </row>
    <row r="17" spans="1:19" ht="16.5" customHeight="1">
      <c r="A17"/>
      <c r="B17" s="273"/>
      <c r="C17" s="274"/>
      <c r="D17" s="274"/>
      <c r="E17" s="90"/>
      <c r="F17" s="76"/>
      <c r="G17" s="268" t="s">
        <v>44</v>
      </c>
      <c r="H17" s="269"/>
      <c r="I17" s="269"/>
      <c r="J17" s="269"/>
      <c r="K17" s="269"/>
      <c r="L17" s="269"/>
      <c r="M17" s="269"/>
      <c r="N17" s="269"/>
      <c r="O17" s="270"/>
      <c r="P17" s="76"/>
      <c r="Q17" s="88"/>
      <c r="R17" s="80"/>
      <c r="S17"/>
    </row>
    <row r="18" spans="1:19" ht="16.5" customHeight="1">
      <c r="A18"/>
      <c r="B18" s="273"/>
      <c r="C18" s="274"/>
      <c r="D18" s="274"/>
      <c r="E18" s="90"/>
      <c r="F18" s="76"/>
      <c r="G18" s="268" t="s">
        <v>21</v>
      </c>
      <c r="H18" s="269"/>
      <c r="I18" s="269"/>
      <c r="J18" s="269"/>
      <c r="K18" s="269"/>
      <c r="L18" s="269"/>
      <c r="M18" s="269"/>
      <c r="N18" s="269"/>
      <c r="O18" s="270"/>
      <c r="P18" s="76"/>
      <c r="Q18" s="88"/>
      <c r="R18" s="81">
        <f>R16+R17</f>
        <v>0</v>
      </c>
      <c r="S18"/>
    </row>
    <row r="19" spans="1:19" ht="16.5" customHeight="1">
      <c r="A19"/>
      <c r="B19" s="276" t="s">
        <v>43</v>
      </c>
      <c r="C19" s="277"/>
      <c r="D19" s="277"/>
      <c r="E19" s="277" t="s">
        <v>42</v>
      </c>
      <c r="F19" s="274"/>
      <c r="G19" s="274"/>
      <c r="H19" s="90"/>
      <c r="I19" s="76"/>
      <c r="J19" s="267" t="s">
        <v>27</v>
      </c>
      <c r="K19" s="267"/>
      <c r="L19" s="267"/>
      <c r="M19" s="267"/>
      <c r="N19" s="267"/>
      <c r="O19" s="267"/>
      <c r="P19" s="76"/>
      <c r="Q19" s="88"/>
      <c r="R19" s="82">
        <f>IF(【必ずご記入ください】共通項目!D17="○",'第１号第３表 (貸切)'!L29,0)</f>
        <v>0</v>
      </c>
      <c r="S19"/>
    </row>
    <row r="20" spans="1:19" ht="16.5" customHeight="1">
      <c r="A20"/>
      <c r="B20" s="276"/>
      <c r="C20" s="277"/>
      <c r="D20" s="277"/>
      <c r="E20" s="274"/>
      <c r="F20" s="274"/>
      <c r="G20" s="274"/>
      <c r="H20" s="269" t="s">
        <v>41</v>
      </c>
      <c r="I20" s="269"/>
      <c r="J20" s="269"/>
      <c r="K20" s="269"/>
      <c r="L20" s="270" t="s">
        <v>40</v>
      </c>
      <c r="M20" s="267"/>
      <c r="N20" s="267"/>
      <c r="O20" s="267"/>
      <c r="P20" s="267"/>
      <c r="Q20" s="268"/>
      <c r="R20" s="80"/>
      <c r="S20"/>
    </row>
    <row r="21" spans="1:19" ht="16.5" customHeight="1">
      <c r="A21"/>
      <c r="B21" s="276"/>
      <c r="C21" s="277"/>
      <c r="D21" s="277"/>
      <c r="E21" s="274"/>
      <c r="F21" s="274"/>
      <c r="G21" s="274"/>
      <c r="H21" s="269"/>
      <c r="I21" s="269"/>
      <c r="J21" s="269"/>
      <c r="K21" s="269"/>
      <c r="L21" s="270" t="s">
        <v>39</v>
      </c>
      <c r="M21" s="267"/>
      <c r="N21" s="267"/>
      <c r="O21" s="267"/>
      <c r="P21" s="267"/>
      <c r="Q21" s="268"/>
      <c r="R21" s="80"/>
      <c r="S21"/>
    </row>
    <row r="22" spans="1:19" ht="16.5" customHeight="1">
      <c r="A22"/>
      <c r="B22" s="276"/>
      <c r="C22" s="277"/>
      <c r="D22" s="277"/>
      <c r="E22" s="274"/>
      <c r="F22" s="274"/>
      <c r="G22" s="274"/>
      <c r="H22" s="269"/>
      <c r="I22" s="269"/>
      <c r="J22" s="269"/>
      <c r="K22" s="269"/>
      <c r="L22" s="270" t="s">
        <v>38</v>
      </c>
      <c r="M22" s="267"/>
      <c r="N22" s="267"/>
      <c r="O22" s="267"/>
      <c r="P22" s="267"/>
      <c r="Q22" s="268"/>
      <c r="R22" s="80"/>
      <c r="S22"/>
    </row>
    <row r="23" spans="1:19" ht="16.5" customHeight="1">
      <c r="A23"/>
      <c r="B23" s="276"/>
      <c r="C23" s="277"/>
      <c r="D23" s="277"/>
      <c r="E23" s="274"/>
      <c r="F23" s="274"/>
      <c r="G23" s="274"/>
      <c r="H23" s="269"/>
      <c r="I23" s="269"/>
      <c r="J23" s="269"/>
      <c r="K23" s="269"/>
      <c r="L23" s="270" t="s">
        <v>11</v>
      </c>
      <c r="M23" s="267"/>
      <c r="N23" s="267"/>
      <c r="O23" s="267"/>
      <c r="P23" s="267"/>
      <c r="Q23" s="268"/>
      <c r="R23" s="80"/>
      <c r="S23"/>
    </row>
    <row r="24" spans="1:19" ht="16.5" customHeight="1">
      <c r="A24"/>
      <c r="B24" s="276"/>
      <c r="C24" s="277"/>
      <c r="D24" s="277"/>
      <c r="E24" s="274"/>
      <c r="F24" s="274"/>
      <c r="G24" s="274"/>
      <c r="H24" s="269"/>
      <c r="I24" s="269"/>
      <c r="J24" s="269"/>
      <c r="K24" s="269"/>
      <c r="L24" s="270" t="s">
        <v>1</v>
      </c>
      <c r="M24" s="267"/>
      <c r="N24" s="267"/>
      <c r="O24" s="267"/>
      <c r="P24" s="267"/>
      <c r="Q24" s="268"/>
      <c r="R24" s="81">
        <f>SUM(R20:R23)</f>
        <v>0</v>
      </c>
      <c r="S24"/>
    </row>
    <row r="25" spans="1:19" ht="16.5" customHeight="1">
      <c r="A25"/>
      <c r="B25" s="276"/>
      <c r="C25" s="277"/>
      <c r="D25" s="277"/>
      <c r="E25" s="274"/>
      <c r="F25" s="274"/>
      <c r="G25" s="274"/>
      <c r="H25" s="269" t="s">
        <v>37</v>
      </c>
      <c r="I25" s="269"/>
      <c r="J25" s="269"/>
      <c r="K25" s="269"/>
      <c r="L25" s="270" t="s">
        <v>35</v>
      </c>
      <c r="M25" s="267"/>
      <c r="N25" s="267"/>
      <c r="O25" s="267"/>
      <c r="P25" s="267"/>
      <c r="Q25" s="268"/>
      <c r="R25" s="80"/>
      <c r="S25"/>
    </row>
    <row r="26" spans="1:19" ht="16.5" customHeight="1">
      <c r="A26"/>
      <c r="B26" s="276"/>
      <c r="C26" s="277"/>
      <c r="D26" s="277"/>
      <c r="E26" s="274"/>
      <c r="F26" s="274"/>
      <c r="G26" s="274"/>
      <c r="H26" s="269"/>
      <c r="I26" s="269"/>
      <c r="J26" s="269"/>
      <c r="K26" s="269"/>
      <c r="L26" s="270" t="s">
        <v>11</v>
      </c>
      <c r="M26" s="267"/>
      <c r="N26" s="267"/>
      <c r="O26" s="267"/>
      <c r="P26" s="267"/>
      <c r="Q26" s="268"/>
      <c r="R26" s="80"/>
      <c r="S26"/>
    </row>
    <row r="27" spans="1:19" ht="16.5" customHeight="1">
      <c r="A27"/>
      <c r="B27" s="276"/>
      <c r="C27" s="277"/>
      <c r="D27" s="277"/>
      <c r="E27" s="274"/>
      <c r="F27" s="274"/>
      <c r="G27" s="274"/>
      <c r="H27" s="269"/>
      <c r="I27" s="269"/>
      <c r="J27" s="269"/>
      <c r="K27" s="269"/>
      <c r="L27" s="270" t="s">
        <v>1</v>
      </c>
      <c r="M27" s="267"/>
      <c r="N27" s="267"/>
      <c r="O27" s="267"/>
      <c r="P27" s="267"/>
      <c r="Q27" s="268"/>
      <c r="R27" s="81">
        <f>SUM(R25:R26)</f>
        <v>0</v>
      </c>
      <c r="S27"/>
    </row>
    <row r="28" spans="1:19" ht="16.5" customHeight="1">
      <c r="A28"/>
      <c r="B28" s="276"/>
      <c r="C28" s="277"/>
      <c r="D28" s="277"/>
      <c r="E28" s="274"/>
      <c r="F28" s="274"/>
      <c r="G28" s="274"/>
      <c r="H28" s="269" t="s">
        <v>36</v>
      </c>
      <c r="I28" s="269"/>
      <c r="J28" s="269"/>
      <c r="K28" s="269"/>
      <c r="L28" s="270" t="s">
        <v>35</v>
      </c>
      <c r="M28" s="267"/>
      <c r="N28" s="267"/>
      <c r="O28" s="267"/>
      <c r="P28" s="267"/>
      <c r="Q28" s="268"/>
      <c r="R28" s="80"/>
      <c r="S28"/>
    </row>
    <row r="29" spans="1:19" ht="16.5" customHeight="1">
      <c r="A29"/>
      <c r="B29" s="276"/>
      <c r="C29" s="277"/>
      <c r="D29" s="277"/>
      <c r="E29" s="274"/>
      <c r="F29" s="274"/>
      <c r="G29" s="274"/>
      <c r="H29" s="269"/>
      <c r="I29" s="269"/>
      <c r="J29" s="269"/>
      <c r="K29" s="269"/>
      <c r="L29" s="270" t="s">
        <v>11</v>
      </c>
      <c r="M29" s="267"/>
      <c r="N29" s="267"/>
      <c r="O29" s="267"/>
      <c r="P29" s="267"/>
      <c r="Q29" s="268"/>
      <c r="R29" s="80"/>
      <c r="S29"/>
    </row>
    <row r="30" spans="1:19" ht="16.5" customHeight="1">
      <c r="A30"/>
      <c r="B30" s="276"/>
      <c r="C30" s="277"/>
      <c r="D30" s="277"/>
      <c r="E30" s="274"/>
      <c r="F30" s="274"/>
      <c r="G30" s="274"/>
      <c r="H30" s="269"/>
      <c r="I30" s="269"/>
      <c r="J30" s="269"/>
      <c r="K30" s="269"/>
      <c r="L30" s="270" t="s">
        <v>1</v>
      </c>
      <c r="M30" s="267"/>
      <c r="N30" s="267"/>
      <c r="O30" s="267"/>
      <c r="P30" s="267"/>
      <c r="Q30" s="268"/>
      <c r="R30" s="81">
        <f>SUM(R28:R29)</f>
        <v>0</v>
      </c>
      <c r="S30"/>
    </row>
    <row r="31" spans="1:19" ht="16.5" customHeight="1">
      <c r="A31"/>
      <c r="B31" s="276"/>
      <c r="C31" s="277"/>
      <c r="D31" s="277"/>
      <c r="E31" s="274"/>
      <c r="F31" s="274"/>
      <c r="G31" s="274"/>
      <c r="H31" s="90"/>
      <c r="I31" s="76"/>
      <c r="J31" s="267" t="s">
        <v>34</v>
      </c>
      <c r="K31" s="267"/>
      <c r="L31" s="267"/>
      <c r="M31" s="267"/>
      <c r="N31" s="267"/>
      <c r="O31" s="267"/>
      <c r="P31" s="76"/>
      <c r="Q31" s="88"/>
      <c r="R31" s="80"/>
      <c r="S31"/>
    </row>
    <row r="32" spans="1:19" ht="16.5" customHeight="1">
      <c r="A32"/>
      <c r="B32" s="276"/>
      <c r="C32" s="277"/>
      <c r="D32" s="277"/>
      <c r="E32" s="274"/>
      <c r="F32" s="274"/>
      <c r="G32" s="274"/>
      <c r="H32" s="90"/>
      <c r="I32" s="76"/>
      <c r="J32" s="267" t="s">
        <v>33</v>
      </c>
      <c r="K32" s="267"/>
      <c r="L32" s="267"/>
      <c r="M32" s="267"/>
      <c r="N32" s="267"/>
      <c r="O32" s="267"/>
      <c r="P32" s="76"/>
      <c r="Q32" s="88"/>
      <c r="R32" s="80"/>
      <c r="S32"/>
    </row>
    <row r="33" spans="1:19" ht="16.5" customHeight="1">
      <c r="A33"/>
      <c r="B33" s="276"/>
      <c r="C33" s="277"/>
      <c r="D33" s="277"/>
      <c r="E33" s="274"/>
      <c r="F33" s="274"/>
      <c r="G33" s="274"/>
      <c r="H33" s="90"/>
      <c r="I33" s="76"/>
      <c r="J33" s="267" t="s">
        <v>32</v>
      </c>
      <c r="K33" s="267"/>
      <c r="L33" s="267"/>
      <c r="M33" s="267"/>
      <c r="N33" s="267"/>
      <c r="O33" s="267"/>
      <c r="P33" s="76"/>
      <c r="Q33" s="88"/>
      <c r="R33" s="80"/>
      <c r="S33"/>
    </row>
    <row r="34" spans="1:19" ht="16.5" customHeight="1">
      <c r="A34"/>
      <c r="B34" s="276"/>
      <c r="C34" s="277"/>
      <c r="D34" s="277"/>
      <c r="E34" s="274"/>
      <c r="F34" s="274"/>
      <c r="G34" s="274"/>
      <c r="H34" s="90"/>
      <c r="I34" s="76"/>
      <c r="J34" s="267" t="s">
        <v>31</v>
      </c>
      <c r="K34" s="267"/>
      <c r="L34" s="267"/>
      <c r="M34" s="267"/>
      <c r="N34" s="267"/>
      <c r="O34" s="267"/>
      <c r="P34" s="76"/>
      <c r="Q34" s="88"/>
      <c r="R34" s="80"/>
      <c r="S34"/>
    </row>
    <row r="35" spans="1:19" ht="16.5" customHeight="1">
      <c r="A35"/>
      <c r="B35" s="276"/>
      <c r="C35" s="277"/>
      <c r="D35" s="277"/>
      <c r="E35" s="274"/>
      <c r="F35" s="274"/>
      <c r="G35" s="274"/>
      <c r="H35" s="90"/>
      <c r="I35" s="76"/>
      <c r="J35" s="267" t="s">
        <v>30</v>
      </c>
      <c r="K35" s="267"/>
      <c r="L35" s="267"/>
      <c r="M35" s="267"/>
      <c r="N35" s="267"/>
      <c r="O35" s="267"/>
      <c r="P35" s="76"/>
      <c r="Q35" s="88"/>
      <c r="R35" s="80"/>
      <c r="S35"/>
    </row>
    <row r="36" spans="1:19" ht="16.5" customHeight="1">
      <c r="A36"/>
      <c r="B36" s="276"/>
      <c r="C36" s="277"/>
      <c r="D36" s="277"/>
      <c r="E36" s="274"/>
      <c r="F36" s="274"/>
      <c r="G36" s="274"/>
      <c r="H36" s="90"/>
      <c r="I36" s="76"/>
      <c r="J36" s="267" t="s">
        <v>29</v>
      </c>
      <c r="K36" s="267"/>
      <c r="L36" s="267"/>
      <c r="M36" s="267"/>
      <c r="N36" s="267"/>
      <c r="O36" s="267"/>
      <c r="P36" s="76"/>
      <c r="Q36" s="88"/>
      <c r="R36" s="80"/>
      <c r="S36"/>
    </row>
    <row r="37" spans="1:19" ht="16.5" customHeight="1">
      <c r="A37"/>
      <c r="B37" s="276"/>
      <c r="C37" s="277"/>
      <c r="D37" s="277"/>
      <c r="E37" s="274"/>
      <c r="F37" s="274"/>
      <c r="G37" s="274"/>
      <c r="H37" s="90"/>
      <c r="I37" s="76"/>
      <c r="J37" s="267" t="s">
        <v>212</v>
      </c>
      <c r="K37" s="267"/>
      <c r="L37" s="267"/>
      <c r="M37" s="267"/>
      <c r="N37" s="267"/>
      <c r="O37" s="267"/>
      <c r="P37" s="76"/>
      <c r="Q37" s="88"/>
      <c r="R37" s="80"/>
      <c r="S37"/>
    </row>
    <row r="38" spans="1:19" ht="16.5" customHeight="1">
      <c r="A38"/>
      <c r="B38" s="276"/>
      <c r="C38" s="277"/>
      <c r="D38" s="277"/>
      <c r="E38" s="274"/>
      <c r="F38" s="274"/>
      <c r="G38" s="274"/>
      <c r="H38" s="90"/>
      <c r="I38" s="76"/>
      <c r="J38" s="267" t="s">
        <v>11</v>
      </c>
      <c r="K38" s="267"/>
      <c r="L38" s="267"/>
      <c r="M38" s="267"/>
      <c r="N38" s="267"/>
      <c r="O38" s="267"/>
      <c r="P38" s="76"/>
      <c r="Q38" s="88"/>
      <c r="R38" s="80"/>
      <c r="S38"/>
    </row>
    <row r="39" spans="1:19" ht="16.5" customHeight="1">
      <c r="A39"/>
      <c r="B39" s="276"/>
      <c r="C39" s="277"/>
      <c r="D39" s="277"/>
      <c r="E39" s="274"/>
      <c r="F39" s="274"/>
      <c r="G39" s="274"/>
      <c r="H39" s="90"/>
      <c r="I39" s="76"/>
      <c r="J39" s="267" t="s">
        <v>1</v>
      </c>
      <c r="K39" s="267"/>
      <c r="L39" s="267"/>
      <c r="M39" s="267"/>
      <c r="N39" s="267"/>
      <c r="O39" s="267"/>
      <c r="P39" s="76"/>
      <c r="Q39" s="88"/>
      <c r="R39" s="81">
        <f>SUM(R19,R24,R27,R30,R31:R38)</f>
        <v>0</v>
      </c>
      <c r="S39"/>
    </row>
    <row r="40" spans="1:19" ht="16.5" customHeight="1">
      <c r="A40"/>
      <c r="B40" s="276"/>
      <c r="C40" s="277"/>
      <c r="D40" s="277"/>
      <c r="E40" s="277" t="s">
        <v>28</v>
      </c>
      <c r="F40" s="274"/>
      <c r="G40" s="274"/>
      <c r="H40" s="90"/>
      <c r="I40" s="76"/>
      <c r="J40" s="267" t="s">
        <v>27</v>
      </c>
      <c r="K40" s="267"/>
      <c r="L40" s="267"/>
      <c r="M40" s="267"/>
      <c r="N40" s="267"/>
      <c r="O40" s="267"/>
      <c r="P40" s="76"/>
      <c r="Q40" s="88"/>
      <c r="R40" s="82">
        <f>IF(【必ずご記入ください】共通項目!D17="○",'第１号第３表 (貸切)'!M29,0)</f>
        <v>0</v>
      </c>
      <c r="S40"/>
    </row>
    <row r="41" spans="1:19" ht="16.5" customHeight="1">
      <c r="A41"/>
      <c r="B41" s="276"/>
      <c r="C41" s="277"/>
      <c r="D41" s="277"/>
      <c r="E41" s="274"/>
      <c r="F41" s="274"/>
      <c r="G41" s="274"/>
      <c r="H41" s="90"/>
      <c r="I41" s="76"/>
      <c r="J41" s="267" t="s">
        <v>11</v>
      </c>
      <c r="K41" s="267"/>
      <c r="L41" s="267"/>
      <c r="M41" s="267"/>
      <c r="N41" s="267"/>
      <c r="O41" s="267"/>
      <c r="P41" s="76"/>
      <c r="Q41" s="88"/>
      <c r="R41" s="80"/>
      <c r="S41"/>
    </row>
    <row r="42" spans="1:19" ht="16.5" customHeight="1">
      <c r="A42"/>
      <c r="B42" s="276"/>
      <c r="C42" s="277"/>
      <c r="D42" s="277"/>
      <c r="E42" s="274"/>
      <c r="F42" s="274"/>
      <c r="G42" s="274"/>
      <c r="H42" s="90"/>
      <c r="I42" s="76"/>
      <c r="J42" s="267" t="s">
        <v>1</v>
      </c>
      <c r="K42" s="267"/>
      <c r="L42" s="267"/>
      <c r="M42" s="267"/>
      <c r="N42" s="267"/>
      <c r="O42" s="267"/>
      <c r="P42" s="76"/>
      <c r="Q42" s="88"/>
      <c r="R42" s="81">
        <f>SUM(R40:R41)</f>
        <v>0</v>
      </c>
      <c r="S42"/>
    </row>
    <row r="43" spans="1:19" ht="16.5" customHeight="1">
      <c r="A43"/>
      <c r="B43" s="276"/>
      <c r="C43" s="277"/>
      <c r="D43" s="277"/>
      <c r="E43" s="90"/>
      <c r="F43" s="76"/>
      <c r="G43" s="267" t="s">
        <v>21</v>
      </c>
      <c r="H43" s="267"/>
      <c r="I43" s="267"/>
      <c r="J43" s="267"/>
      <c r="K43" s="267"/>
      <c r="L43" s="267"/>
      <c r="M43" s="267"/>
      <c r="N43" s="267"/>
      <c r="O43" s="267"/>
      <c r="P43" s="76"/>
      <c r="Q43" s="88"/>
      <c r="R43" s="81">
        <f>R39+R42</f>
        <v>0</v>
      </c>
      <c r="S43"/>
    </row>
    <row r="44" spans="1:19" ht="16.5" customHeight="1">
      <c r="A44"/>
      <c r="B44" s="91"/>
      <c r="C44" s="76"/>
      <c r="D44" s="76"/>
      <c r="E44" s="267" t="s">
        <v>26</v>
      </c>
      <c r="F44" s="267"/>
      <c r="G44" s="267"/>
      <c r="H44" s="267"/>
      <c r="I44" s="267"/>
      <c r="J44" s="267"/>
      <c r="K44" s="267"/>
      <c r="L44" s="267"/>
      <c r="M44" s="267"/>
      <c r="N44" s="267"/>
      <c r="O44" s="76"/>
      <c r="P44" s="76"/>
      <c r="Q44" s="88"/>
      <c r="R44" s="81">
        <f>R18-R43</f>
        <v>0</v>
      </c>
      <c r="S44"/>
    </row>
    <row r="45" spans="1:19" ht="16.5" customHeight="1">
      <c r="A45"/>
      <c r="B45" s="276" t="s">
        <v>25</v>
      </c>
      <c r="C45" s="274"/>
      <c r="D45" s="274"/>
      <c r="E45" s="90"/>
      <c r="F45" s="76"/>
      <c r="G45" s="267" t="s">
        <v>24</v>
      </c>
      <c r="H45" s="267"/>
      <c r="I45" s="267"/>
      <c r="J45" s="267"/>
      <c r="K45" s="267"/>
      <c r="L45" s="267"/>
      <c r="M45" s="267"/>
      <c r="N45" s="267"/>
      <c r="O45" s="267"/>
      <c r="P45" s="76"/>
      <c r="Q45" s="88"/>
      <c r="R45" s="80"/>
      <c r="S45"/>
    </row>
    <row r="46" spans="1:19" ht="16.5" customHeight="1">
      <c r="A46"/>
      <c r="B46" s="273"/>
      <c r="C46" s="274"/>
      <c r="D46" s="274"/>
      <c r="E46" s="90"/>
      <c r="F46" s="76"/>
      <c r="G46" s="267" t="s">
        <v>11</v>
      </c>
      <c r="H46" s="267"/>
      <c r="I46" s="267"/>
      <c r="J46" s="267"/>
      <c r="K46" s="267"/>
      <c r="L46" s="267"/>
      <c r="M46" s="267"/>
      <c r="N46" s="267"/>
      <c r="O46" s="267"/>
      <c r="P46" s="76"/>
      <c r="Q46" s="88"/>
      <c r="R46" s="80"/>
      <c r="S46"/>
    </row>
    <row r="47" spans="1:19" ht="16.5" customHeight="1">
      <c r="A47"/>
      <c r="B47" s="273"/>
      <c r="C47" s="274"/>
      <c r="D47" s="274"/>
      <c r="E47" s="90"/>
      <c r="F47" s="76"/>
      <c r="G47" s="267" t="s">
        <v>21</v>
      </c>
      <c r="H47" s="267"/>
      <c r="I47" s="267"/>
      <c r="J47" s="267"/>
      <c r="K47" s="267"/>
      <c r="L47" s="267"/>
      <c r="M47" s="267"/>
      <c r="N47" s="267"/>
      <c r="O47" s="267"/>
      <c r="P47" s="76"/>
      <c r="Q47" s="88"/>
      <c r="R47" s="81">
        <f>SUM(R45:R46)</f>
        <v>0</v>
      </c>
      <c r="S47"/>
    </row>
    <row r="48" spans="1:19" ht="16.5" customHeight="1">
      <c r="A48"/>
      <c r="B48" s="276" t="s">
        <v>23</v>
      </c>
      <c r="C48" s="274"/>
      <c r="D48" s="274"/>
      <c r="E48" s="90"/>
      <c r="F48" s="76"/>
      <c r="G48" s="267" t="s">
        <v>22</v>
      </c>
      <c r="H48" s="267"/>
      <c r="I48" s="267"/>
      <c r="J48" s="267"/>
      <c r="K48" s="267"/>
      <c r="L48" s="267"/>
      <c r="M48" s="267"/>
      <c r="N48" s="267"/>
      <c r="O48" s="267"/>
      <c r="P48" s="76"/>
      <c r="Q48" s="88"/>
      <c r="R48" s="80"/>
      <c r="S48"/>
    </row>
    <row r="49" spans="1:19" ht="16.5" customHeight="1">
      <c r="A49"/>
      <c r="B49" s="273"/>
      <c r="C49" s="274"/>
      <c r="D49" s="274"/>
      <c r="E49" s="90"/>
      <c r="F49" s="76"/>
      <c r="G49" s="267" t="s">
        <v>11</v>
      </c>
      <c r="H49" s="267"/>
      <c r="I49" s="267"/>
      <c r="J49" s="267"/>
      <c r="K49" s="267"/>
      <c r="L49" s="267"/>
      <c r="M49" s="267"/>
      <c r="N49" s="267"/>
      <c r="O49" s="267"/>
      <c r="P49" s="76"/>
      <c r="Q49" s="88"/>
      <c r="R49" s="80"/>
      <c r="S49"/>
    </row>
    <row r="50" spans="1:19" ht="16.5" customHeight="1">
      <c r="A50"/>
      <c r="B50" s="273"/>
      <c r="C50" s="274"/>
      <c r="D50" s="274"/>
      <c r="E50" s="90"/>
      <c r="F50" s="76"/>
      <c r="G50" s="267" t="s">
        <v>21</v>
      </c>
      <c r="H50" s="267"/>
      <c r="I50" s="267"/>
      <c r="J50" s="267"/>
      <c r="K50" s="267"/>
      <c r="L50" s="267"/>
      <c r="M50" s="267"/>
      <c r="N50" s="267"/>
      <c r="O50" s="267"/>
      <c r="P50" s="76"/>
      <c r="Q50" s="88"/>
      <c r="R50" s="81">
        <f>SUM(R48:R49)</f>
        <v>0</v>
      </c>
      <c r="S50"/>
    </row>
    <row r="51" spans="1:19" ht="16.5" customHeight="1">
      <c r="A51"/>
      <c r="B51" s="91"/>
      <c r="C51" s="267" t="s">
        <v>20</v>
      </c>
      <c r="D51" s="267"/>
      <c r="E51" s="267"/>
      <c r="F51" s="267"/>
      <c r="G51" s="267"/>
      <c r="H51" s="267"/>
      <c r="I51" s="267"/>
      <c r="J51" s="267"/>
      <c r="K51" s="267"/>
      <c r="L51" s="267"/>
      <c r="M51" s="267"/>
      <c r="N51" s="267"/>
      <c r="O51" s="267"/>
      <c r="P51" s="267"/>
      <c r="Q51" s="88"/>
      <c r="R51" s="81">
        <f>R47-R50</f>
        <v>0</v>
      </c>
      <c r="S51"/>
    </row>
    <row r="52" spans="1:19" ht="16.5" customHeight="1" thickBot="1">
      <c r="A52"/>
      <c r="B52" s="92"/>
      <c r="C52" s="93"/>
      <c r="D52" s="93"/>
      <c r="E52" s="266" t="s">
        <v>19</v>
      </c>
      <c r="F52" s="266"/>
      <c r="G52" s="266"/>
      <c r="H52" s="266"/>
      <c r="I52" s="266"/>
      <c r="J52" s="266"/>
      <c r="K52" s="266"/>
      <c r="L52" s="266"/>
      <c r="M52" s="266"/>
      <c r="N52" s="266"/>
      <c r="O52" s="93"/>
      <c r="P52" s="93"/>
      <c r="Q52" s="94"/>
      <c r="R52" s="83">
        <f>R44+R51</f>
        <v>0</v>
      </c>
      <c r="S52"/>
    </row>
    <row r="53" spans="1:19" ht="16.5" customHeight="1">
      <c r="A53"/>
      <c r="B53" s="7"/>
      <c r="C53" s="7"/>
      <c r="D53" s="7"/>
      <c r="E53" s="7"/>
      <c r="F53" s="7"/>
      <c r="G53" s="7"/>
      <c r="H53" s="7"/>
      <c r="I53" s="7"/>
      <c r="J53" s="7"/>
      <c r="K53" s="7"/>
      <c r="L53" s="7"/>
      <c r="M53" s="7"/>
      <c r="N53" s="7"/>
      <c r="O53" s="7"/>
      <c r="P53" s="7"/>
      <c r="Q53" s="7"/>
      <c r="R53" s="7"/>
      <c r="S53"/>
    </row>
    <row r="54" spans="1:19" ht="16.5" customHeight="1">
      <c r="A54"/>
      <c r="B54" s="7" t="s">
        <v>230</v>
      </c>
      <c r="C54" s="7"/>
      <c r="D54" s="7"/>
      <c r="E54" s="7"/>
      <c r="F54" s="7"/>
      <c r="G54" s="7"/>
      <c r="H54" s="7"/>
      <c r="I54" s="7"/>
      <c r="J54" s="7"/>
      <c r="K54" s="7"/>
      <c r="L54" s="7"/>
      <c r="M54" s="7"/>
      <c r="N54" s="7"/>
      <c r="O54" s="7"/>
      <c r="P54" s="7"/>
      <c r="Q54" s="7"/>
      <c r="R54" s="7"/>
      <c r="S54"/>
    </row>
    <row r="55" spans="1:19" ht="16.5" customHeight="1">
      <c r="A55"/>
      <c r="B55" s="7" t="s">
        <v>231</v>
      </c>
      <c r="C55" s="7"/>
      <c r="D55" s="7"/>
      <c r="E55" s="7"/>
      <c r="F55" s="7"/>
      <c r="G55" s="7"/>
      <c r="H55" s="7"/>
      <c r="I55" s="7"/>
      <c r="J55" s="7"/>
      <c r="K55" s="7"/>
      <c r="L55" s="7"/>
      <c r="M55" s="7"/>
      <c r="N55" s="7"/>
      <c r="O55" s="7"/>
      <c r="P55" s="7"/>
      <c r="Q55" s="7"/>
      <c r="R55" s="7"/>
      <c r="S55"/>
    </row>
    <row r="56" spans="1:19" ht="6" customHeight="1">
      <c r="A56"/>
      <c r="S56"/>
    </row>
  </sheetData>
  <sheetProtection algorithmName="SHA-512" hashValue="pyWQMdI80zoLCZYnL/dPxOA1Bzh3RiGXve9wE/i4wlFEqKW+WyMnL/J9EYOZODKZhjpZwP6tZ8QISI3oRJyUHg==" saltValue="QnLpFuiNiQUPcRC8b+kJhg==" spinCount="100000" sheet="1" objects="1" scenarios="1" formatColumns="0"/>
  <mergeCells count="59">
    <mergeCell ref="M9:Q9"/>
    <mergeCell ref="B3:C3"/>
    <mergeCell ref="D3:E3"/>
    <mergeCell ref="F3:G3"/>
    <mergeCell ref="H3:I3"/>
    <mergeCell ref="M8:Q8"/>
    <mergeCell ref="B14:D18"/>
    <mergeCell ref="E14:G16"/>
    <mergeCell ref="J14:O14"/>
    <mergeCell ref="J15:O15"/>
    <mergeCell ref="J16:O16"/>
    <mergeCell ref="G17:O17"/>
    <mergeCell ref="G18:O18"/>
    <mergeCell ref="L25:Q25"/>
    <mergeCell ref="L26:Q26"/>
    <mergeCell ref="L27:Q27"/>
    <mergeCell ref="B19:D43"/>
    <mergeCell ref="E19:G39"/>
    <mergeCell ref="J19:O19"/>
    <mergeCell ref="H20:K24"/>
    <mergeCell ref="L20:Q20"/>
    <mergeCell ref="L21:Q21"/>
    <mergeCell ref="L22:Q22"/>
    <mergeCell ref="L23:Q23"/>
    <mergeCell ref="L24:Q24"/>
    <mergeCell ref="H25:K27"/>
    <mergeCell ref="J37:O37"/>
    <mergeCell ref="J31:O31"/>
    <mergeCell ref="J32:O32"/>
    <mergeCell ref="J33:O33"/>
    <mergeCell ref="H28:K30"/>
    <mergeCell ref="L28:Q28"/>
    <mergeCell ref="L29:Q29"/>
    <mergeCell ref="L30:Q30"/>
    <mergeCell ref="E52:N52"/>
    <mergeCell ref="G47:O47"/>
    <mergeCell ref="B48:D50"/>
    <mergeCell ref="G48:O48"/>
    <mergeCell ref="G49:O49"/>
    <mergeCell ref="G50:O50"/>
    <mergeCell ref="B45:D47"/>
    <mergeCell ref="G45:O45"/>
    <mergeCell ref="G46:O46"/>
    <mergeCell ref="M10:Q10"/>
    <mergeCell ref="M11:Q11"/>
    <mergeCell ref="B6:R6"/>
    <mergeCell ref="N4:Q4"/>
    <mergeCell ref="C51:P51"/>
    <mergeCell ref="J38:O38"/>
    <mergeCell ref="J39:O39"/>
    <mergeCell ref="E40:G42"/>
    <mergeCell ref="J40:O40"/>
    <mergeCell ref="J41:O41"/>
    <mergeCell ref="J42:O42"/>
    <mergeCell ref="G43:O43"/>
    <mergeCell ref="E44:N44"/>
    <mergeCell ref="J34:O34"/>
    <mergeCell ref="J35:O35"/>
    <mergeCell ref="J36:O36"/>
  </mergeCells>
  <phoneticPr fontId="1"/>
  <dataValidations count="3">
    <dataValidation type="whole" operator="greaterThan" allowBlank="1" showInputMessage="1" showErrorMessage="1" error="数字で入力してください" sqref="R19 R40 R16" xr:uid="{A8522DA2-5D35-4A99-ABE3-B0DFE9E7199D}">
      <formula1>-9.99999999999999E+31</formula1>
    </dataValidation>
    <dataValidation type="whole" operator="greaterThanOrEqual" allowBlank="1" showInputMessage="1" showErrorMessage="1" sqref="J8:K8" xr:uid="{64757892-BA3D-48DF-9FCF-D80F0FA80525}">
      <formula1>0</formula1>
    </dataValidation>
    <dataValidation type="whole" operator="greaterThan" allowBlank="1" showInputMessage="1" showErrorMessage="1" error="数字（整数）で入力してください" sqref="R14 R15 R17 R20:R23 R25 R26 R28 R29 R31:R38 R41 R45 R46 R48 R49" xr:uid="{D7A66B77-10D8-4879-87D9-86175F25AC5B}">
      <formula1>-9.99999999999999E+31</formula1>
    </dataValidation>
  </dataValidations>
  <pageMargins left="1.01" right="0.32" top="0.44" bottom="0.51" header="0.51200000000000001" footer="0.37"/>
  <pageSetup paperSize="9" scale="6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6B140-57D1-413B-A0D5-16C0F24CCA24}">
  <sheetPr codeName="Sheet6"/>
  <dimension ref="B1:R56"/>
  <sheetViews>
    <sheetView view="pageBreakPreview" workbookViewId="0"/>
  </sheetViews>
  <sheetFormatPr defaultColWidth="9" defaultRowHeight="13.2"/>
  <cols>
    <col min="1" max="1" width="1" style="1" customWidth="1"/>
    <col min="2" max="17" width="2.77734375" style="1" customWidth="1"/>
    <col min="18" max="18" width="44.109375" style="1" customWidth="1"/>
    <col min="19" max="19" width="1" style="1" customWidth="1"/>
    <col min="20" max="16384" width="9" style="1"/>
  </cols>
  <sheetData>
    <row r="1" spans="2:18">
      <c r="B1" s="17" t="s">
        <v>352</v>
      </c>
      <c r="C1" s="17"/>
      <c r="D1" s="17"/>
      <c r="E1" s="17"/>
      <c r="F1" s="17"/>
      <c r="G1" s="17"/>
      <c r="H1" s="17"/>
      <c r="I1" s="17"/>
      <c r="J1" s="17"/>
      <c r="K1" s="17"/>
      <c r="L1" s="17"/>
      <c r="M1" s="17"/>
      <c r="N1" s="17"/>
      <c r="O1" s="17"/>
      <c r="P1" s="17"/>
      <c r="Q1" s="17"/>
      <c r="R1" s="17"/>
    </row>
    <row r="2" spans="2:18">
      <c r="B2" s="7"/>
      <c r="C2" s="7"/>
      <c r="D2" s="7"/>
      <c r="E2" s="7"/>
      <c r="F2" s="7"/>
      <c r="G2" s="7"/>
      <c r="H2" s="7"/>
      <c r="I2" s="7"/>
      <c r="J2" s="7"/>
      <c r="K2" s="7"/>
      <c r="L2" s="7"/>
      <c r="M2" s="7"/>
      <c r="N2" s="7"/>
      <c r="O2" s="7"/>
      <c r="P2" s="7"/>
      <c r="Q2" s="7"/>
      <c r="R2" s="8"/>
    </row>
    <row r="3" spans="2:18">
      <c r="B3" s="265" t="s">
        <v>54</v>
      </c>
      <c r="C3" s="265"/>
      <c r="D3" s="265" t="s">
        <v>53</v>
      </c>
      <c r="E3" s="265"/>
      <c r="F3" s="265" t="s">
        <v>52</v>
      </c>
      <c r="G3" s="265"/>
      <c r="H3" s="265" t="s">
        <v>51</v>
      </c>
      <c r="I3" s="265"/>
      <c r="J3" s="8"/>
      <c r="K3" s="7"/>
      <c r="L3" s="7"/>
      <c r="M3" s="7"/>
      <c r="N3" s="7"/>
      <c r="O3" s="7"/>
      <c r="P3" s="7"/>
      <c r="Q3" s="7"/>
      <c r="R3" s="7"/>
    </row>
    <row r="4" spans="2:18">
      <c r="B4" s="8"/>
      <c r="C4" s="8"/>
      <c r="D4" s="8"/>
      <c r="E4" s="8"/>
      <c r="F4" s="8"/>
      <c r="G4" s="8"/>
      <c r="H4" s="8"/>
      <c r="I4" s="8"/>
      <c r="J4" s="8"/>
      <c r="K4" s="7"/>
      <c r="L4" s="7"/>
      <c r="M4" s="7"/>
      <c r="N4" s="265" t="s">
        <v>50</v>
      </c>
      <c r="O4" s="265"/>
      <c r="P4" s="265"/>
      <c r="Q4" s="265"/>
      <c r="R4" s="77">
        <f>【必ずご記入ください】共通項目!D11</f>
        <v>0</v>
      </c>
    </row>
    <row r="5" spans="2:18">
      <c r="B5" s="7"/>
      <c r="C5" s="7"/>
      <c r="D5" s="7"/>
      <c r="E5" s="7"/>
      <c r="F5" s="7"/>
      <c r="G5" s="7"/>
      <c r="H5" s="7"/>
      <c r="I5" s="7"/>
      <c r="J5" s="7"/>
      <c r="K5" s="7"/>
      <c r="L5" s="7"/>
      <c r="M5" s="7"/>
      <c r="N5" s="7"/>
      <c r="O5" s="7"/>
      <c r="P5" s="7"/>
      <c r="Q5" s="7"/>
      <c r="R5" s="7"/>
    </row>
    <row r="6" spans="2:18" ht="21.75" customHeight="1">
      <c r="B6" s="262" t="s">
        <v>49</v>
      </c>
      <c r="C6" s="262"/>
      <c r="D6" s="262"/>
      <c r="E6" s="262"/>
      <c r="F6" s="262"/>
      <c r="G6" s="262"/>
      <c r="H6" s="262"/>
      <c r="I6" s="262"/>
      <c r="J6" s="262"/>
      <c r="K6" s="262"/>
      <c r="L6" s="262"/>
      <c r="M6" s="262"/>
      <c r="N6" s="262"/>
      <c r="O6" s="262"/>
      <c r="P6" s="262"/>
      <c r="Q6" s="262"/>
      <c r="R6" s="262"/>
    </row>
    <row r="7" spans="2:18" ht="15" customHeight="1">
      <c r="B7" s="9"/>
      <c r="C7" s="9"/>
      <c r="D7" s="9"/>
      <c r="E7" s="9"/>
      <c r="F7" s="9"/>
      <c r="G7" s="9"/>
      <c r="H7" s="9"/>
      <c r="I7" s="9"/>
      <c r="J7" s="9"/>
      <c r="K7" s="9"/>
      <c r="L7" s="9"/>
      <c r="M7" s="9"/>
      <c r="N7" s="9"/>
      <c r="O7" s="9"/>
      <c r="P7" s="9"/>
      <c r="Q7" s="9"/>
      <c r="R7" s="9"/>
    </row>
    <row r="8" spans="2:18" ht="13.5" customHeight="1">
      <c r="B8" s="8"/>
      <c r="C8" s="8"/>
      <c r="D8" s="8"/>
      <c r="E8" s="8"/>
      <c r="F8" s="8"/>
      <c r="G8" s="8"/>
      <c r="H8" s="8"/>
      <c r="I8" s="8"/>
      <c r="J8" s="78"/>
      <c r="K8" s="78"/>
      <c r="L8" s="8"/>
      <c r="M8" s="278" t="s">
        <v>355</v>
      </c>
      <c r="N8" s="278"/>
      <c r="O8" s="278"/>
      <c r="P8" s="278"/>
      <c r="Q8" s="278"/>
      <c r="R8" s="23">
        <f>【必ずご記入ください】共通項目!D7</f>
        <v>0</v>
      </c>
    </row>
    <row r="9" spans="2:18" ht="13.5" customHeight="1">
      <c r="B9" s="9"/>
      <c r="C9" s="9"/>
      <c r="D9" s="9"/>
      <c r="E9" s="9"/>
      <c r="F9" s="9"/>
      <c r="G9" s="9"/>
      <c r="H9" s="9"/>
      <c r="I9" s="9"/>
      <c r="J9" s="9"/>
      <c r="K9" s="9"/>
      <c r="L9" s="9"/>
      <c r="M9" s="278" t="s">
        <v>357</v>
      </c>
      <c r="N9" s="278"/>
      <c r="O9" s="278"/>
      <c r="P9" s="278"/>
      <c r="Q9" s="278"/>
      <c r="R9" s="25">
        <f>【必ずご記入ください】共通項目!D8</f>
        <v>0</v>
      </c>
    </row>
    <row r="10" spans="2:18">
      <c r="B10" s="7"/>
      <c r="C10" s="7"/>
      <c r="D10" s="7"/>
      <c r="E10" s="7"/>
      <c r="F10" s="7"/>
      <c r="G10" s="7"/>
      <c r="H10" s="7"/>
      <c r="I10" s="7"/>
      <c r="J10" s="7"/>
      <c r="K10" s="7"/>
      <c r="L10" s="7"/>
      <c r="M10" s="278" t="s">
        <v>232</v>
      </c>
      <c r="N10" s="278"/>
      <c r="O10" s="278"/>
      <c r="P10" s="278"/>
      <c r="Q10" s="278"/>
      <c r="R10" s="27">
        <f>【必ずご記入ください】共通項目!D12</f>
        <v>0</v>
      </c>
    </row>
    <row r="11" spans="2:18">
      <c r="B11" s="7"/>
      <c r="C11" s="7"/>
      <c r="D11" s="7"/>
      <c r="E11" s="7"/>
      <c r="F11" s="7"/>
      <c r="G11" s="7"/>
      <c r="H11" s="7"/>
      <c r="I11" s="7"/>
      <c r="J11" s="7"/>
      <c r="K11" s="7"/>
      <c r="L11" s="7"/>
      <c r="M11" s="278" t="s">
        <v>8</v>
      </c>
      <c r="N11" s="278"/>
      <c r="O11" s="278"/>
      <c r="P11" s="278"/>
      <c r="Q11" s="278"/>
      <c r="R11" s="27">
        <f>【必ずご記入ください】共通項目!D13</f>
        <v>0</v>
      </c>
    </row>
    <row r="12" spans="2:18">
      <c r="B12" s="7"/>
      <c r="C12" s="7"/>
      <c r="D12" s="7"/>
      <c r="E12" s="7"/>
      <c r="F12" s="7"/>
      <c r="G12" s="7"/>
      <c r="H12" s="7"/>
      <c r="I12" s="7"/>
      <c r="J12" s="7"/>
      <c r="K12" s="7"/>
      <c r="L12" s="7"/>
      <c r="M12" s="7"/>
      <c r="N12" s="7"/>
      <c r="O12" s="7"/>
      <c r="P12" s="7"/>
      <c r="Q12" s="7"/>
      <c r="R12" s="7"/>
    </row>
    <row r="13" spans="2:18" ht="13.8" thickBot="1">
      <c r="B13" s="7"/>
      <c r="C13" s="7"/>
      <c r="D13" s="7"/>
      <c r="E13" s="7"/>
      <c r="F13" s="7"/>
      <c r="G13" s="7"/>
      <c r="H13" s="7"/>
      <c r="I13" s="7"/>
      <c r="J13" s="7"/>
      <c r="K13" s="7"/>
      <c r="L13" s="7"/>
      <c r="M13" s="7"/>
      <c r="N13" s="7"/>
      <c r="O13" s="7"/>
      <c r="P13" s="7"/>
      <c r="Q13" s="7"/>
      <c r="R13" s="10" t="s">
        <v>218</v>
      </c>
    </row>
    <row r="14" spans="2:18" ht="16.5" customHeight="1">
      <c r="B14" s="271" t="s">
        <v>47</v>
      </c>
      <c r="C14" s="272"/>
      <c r="D14" s="272"/>
      <c r="E14" s="275" t="s">
        <v>46</v>
      </c>
      <c r="F14" s="272"/>
      <c r="G14" s="272"/>
      <c r="H14" s="89"/>
      <c r="I14" s="86"/>
      <c r="J14" s="279" t="s">
        <v>45</v>
      </c>
      <c r="K14" s="279"/>
      <c r="L14" s="279"/>
      <c r="M14" s="279"/>
      <c r="N14" s="279"/>
      <c r="O14" s="279"/>
      <c r="P14" s="86"/>
      <c r="Q14" s="87"/>
      <c r="R14" s="79"/>
    </row>
    <row r="15" spans="2:18" ht="16.5" customHeight="1">
      <c r="B15" s="273"/>
      <c r="C15" s="274"/>
      <c r="D15" s="274"/>
      <c r="E15" s="274"/>
      <c r="F15" s="274"/>
      <c r="G15" s="274"/>
      <c r="H15" s="90"/>
      <c r="I15" s="76"/>
      <c r="J15" s="267" t="s">
        <v>11</v>
      </c>
      <c r="K15" s="267"/>
      <c r="L15" s="267"/>
      <c r="M15" s="267"/>
      <c r="N15" s="267"/>
      <c r="O15" s="267"/>
      <c r="P15" s="76"/>
      <c r="Q15" s="88"/>
      <c r="R15" s="80"/>
    </row>
    <row r="16" spans="2:18" ht="16.5" customHeight="1">
      <c r="B16" s="273"/>
      <c r="C16" s="274"/>
      <c r="D16" s="274"/>
      <c r="E16" s="274"/>
      <c r="F16" s="274"/>
      <c r="G16" s="274"/>
      <c r="H16" s="90"/>
      <c r="I16" s="76"/>
      <c r="J16" s="280" t="s">
        <v>1</v>
      </c>
      <c r="K16" s="280"/>
      <c r="L16" s="280"/>
      <c r="M16" s="280"/>
      <c r="N16" s="280"/>
      <c r="O16" s="280"/>
      <c r="P16" s="76"/>
      <c r="Q16" s="88"/>
      <c r="R16" s="81">
        <f>SUM(R14:R15)</f>
        <v>0</v>
      </c>
    </row>
    <row r="17" spans="2:18" ht="16.5" customHeight="1">
      <c r="B17" s="273"/>
      <c r="C17" s="274"/>
      <c r="D17" s="274"/>
      <c r="E17" s="90"/>
      <c r="F17" s="76"/>
      <c r="G17" s="268" t="s">
        <v>44</v>
      </c>
      <c r="H17" s="269"/>
      <c r="I17" s="269"/>
      <c r="J17" s="269"/>
      <c r="K17" s="269"/>
      <c r="L17" s="269"/>
      <c r="M17" s="269"/>
      <c r="N17" s="269"/>
      <c r="O17" s="270"/>
      <c r="P17" s="76"/>
      <c r="Q17" s="88"/>
      <c r="R17" s="80"/>
    </row>
    <row r="18" spans="2:18" ht="16.5" customHeight="1">
      <c r="B18" s="273"/>
      <c r="C18" s="274"/>
      <c r="D18" s="274"/>
      <c r="E18" s="90"/>
      <c r="F18" s="76"/>
      <c r="G18" s="268" t="s">
        <v>21</v>
      </c>
      <c r="H18" s="269"/>
      <c r="I18" s="269"/>
      <c r="J18" s="269"/>
      <c r="K18" s="269"/>
      <c r="L18" s="269"/>
      <c r="M18" s="269"/>
      <c r="N18" s="269"/>
      <c r="O18" s="270"/>
      <c r="P18" s="76"/>
      <c r="Q18" s="88"/>
      <c r="R18" s="81">
        <f>R16+R17</f>
        <v>0</v>
      </c>
    </row>
    <row r="19" spans="2:18" ht="16.5" customHeight="1">
      <c r="B19" s="276" t="s">
        <v>43</v>
      </c>
      <c r="C19" s="277"/>
      <c r="D19" s="277"/>
      <c r="E19" s="277" t="s">
        <v>42</v>
      </c>
      <c r="F19" s="274"/>
      <c r="G19" s="274"/>
      <c r="H19" s="90"/>
      <c r="I19" s="76"/>
      <c r="J19" s="267" t="s">
        <v>27</v>
      </c>
      <c r="K19" s="267"/>
      <c r="L19" s="267"/>
      <c r="M19" s="267"/>
      <c r="N19" s="267"/>
      <c r="O19" s="267"/>
      <c r="P19" s="76"/>
      <c r="Q19" s="88"/>
      <c r="R19" s="82">
        <f>IF(【必ずご記入ください】共通項目!D18="○",'第１号第３表 (乗用)'!L29,0)</f>
        <v>0</v>
      </c>
    </row>
    <row r="20" spans="2:18" ht="16.5" customHeight="1">
      <c r="B20" s="276"/>
      <c r="C20" s="277"/>
      <c r="D20" s="277"/>
      <c r="E20" s="274"/>
      <c r="F20" s="274"/>
      <c r="G20" s="274"/>
      <c r="H20" s="269" t="s">
        <v>41</v>
      </c>
      <c r="I20" s="269"/>
      <c r="J20" s="269"/>
      <c r="K20" s="269"/>
      <c r="L20" s="270" t="s">
        <v>40</v>
      </c>
      <c r="M20" s="267"/>
      <c r="N20" s="267"/>
      <c r="O20" s="267"/>
      <c r="P20" s="267"/>
      <c r="Q20" s="268"/>
      <c r="R20" s="80"/>
    </row>
    <row r="21" spans="2:18" ht="16.5" customHeight="1">
      <c r="B21" s="276"/>
      <c r="C21" s="277"/>
      <c r="D21" s="277"/>
      <c r="E21" s="274"/>
      <c r="F21" s="274"/>
      <c r="G21" s="274"/>
      <c r="H21" s="269"/>
      <c r="I21" s="269"/>
      <c r="J21" s="269"/>
      <c r="K21" s="269"/>
      <c r="L21" s="270" t="s">
        <v>39</v>
      </c>
      <c r="M21" s="267"/>
      <c r="N21" s="267"/>
      <c r="O21" s="267"/>
      <c r="P21" s="267"/>
      <c r="Q21" s="268"/>
      <c r="R21" s="80"/>
    </row>
    <row r="22" spans="2:18" ht="16.5" customHeight="1">
      <c r="B22" s="276"/>
      <c r="C22" s="277"/>
      <c r="D22" s="277"/>
      <c r="E22" s="274"/>
      <c r="F22" s="274"/>
      <c r="G22" s="274"/>
      <c r="H22" s="269"/>
      <c r="I22" s="269"/>
      <c r="J22" s="269"/>
      <c r="K22" s="269"/>
      <c r="L22" s="270" t="s">
        <v>38</v>
      </c>
      <c r="M22" s="267"/>
      <c r="N22" s="267"/>
      <c r="O22" s="267"/>
      <c r="P22" s="267"/>
      <c r="Q22" s="268"/>
      <c r="R22" s="80"/>
    </row>
    <row r="23" spans="2:18" ht="16.5" customHeight="1">
      <c r="B23" s="276"/>
      <c r="C23" s="277"/>
      <c r="D23" s="277"/>
      <c r="E23" s="274"/>
      <c r="F23" s="274"/>
      <c r="G23" s="274"/>
      <c r="H23" s="269"/>
      <c r="I23" s="269"/>
      <c r="J23" s="269"/>
      <c r="K23" s="269"/>
      <c r="L23" s="270" t="s">
        <v>11</v>
      </c>
      <c r="M23" s="267"/>
      <c r="N23" s="267"/>
      <c r="O23" s="267"/>
      <c r="P23" s="267"/>
      <c r="Q23" s="268"/>
      <c r="R23" s="80"/>
    </row>
    <row r="24" spans="2:18" ht="16.5" customHeight="1">
      <c r="B24" s="276"/>
      <c r="C24" s="277"/>
      <c r="D24" s="277"/>
      <c r="E24" s="274"/>
      <c r="F24" s="274"/>
      <c r="G24" s="274"/>
      <c r="H24" s="269"/>
      <c r="I24" s="269"/>
      <c r="J24" s="269"/>
      <c r="K24" s="269"/>
      <c r="L24" s="270" t="s">
        <v>1</v>
      </c>
      <c r="M24" s="267"/>
      <c r="N24" s="267"/>
      <c r="O24" s="267"/>
      <c r="P24" s="267"/>
      <c r="Q24" s="268"/>
      <c r="R24" s="81">
        <f>SUM(R20:R23)</f>
        <v>0</v>
      </c>
    </row>
    <row r="25" spans="2:18" ht="16.5" customHeight="1">
      <c r="B25" s="276"/>
      <c r="C25" s="277"/>
      <c r="D25" s="277"/>
      <c r="E25" s="274"/>
      <c r="F25" s="274"/>
      <c r="G25" s="274"/>
      <c r="H25" s="269" t="s">
        <v>37</v>
      </c>
      <c r="I25" s="269"/>
      <c r="J25" s="269"/>
      <c r="K25" s="269"/>
      <c r="L25" s="270" t="s">
        <v>35</v>
      </c>
      <c r="M25" s="267"/>
      <c r="N25" s="267"/>
      <c r="O25" s="267"/>
      <c r="P25" s="267"/>
      <c r="Q25" s="268"/>
      <c r="R25" s="80"/>
    </row>
    <row r="26" spans="2:18" ht="16.5" customHeight="1">
      <c r="B26" s="276"/>
      <c r="C26" s="277"/>
      <c r="D26" s="277"/>
      <c r="E26" s="274"/>
      <c r="F26" s="274"/>
      <c r="G26" s="274"/>
      <c r="H26" s="269"/>
      <c r="I26" s="269"/>
      <c r="J26" s="269"/>
      <c r="K26" s="269"/>
      <c r="L26" s="270" t="s">
        <v>11</v>
      </c>
      <c r="M26" s="267"/>
      <c r="N26" s="267"/>
      <c r="O26" s="267"/>
      <c r="P26" s="267"/>
      <c r="Q26" s="268"/>
      <c r="R26" s="80"/>
    </row>
    <row r="27" spans="2:18" ht="16.5" customHeight="1">
      <c r="B27" s="276"/>
      <c r="C27" s="277"/>
      <c r="D27" s="277"/>
      <c r="E27" s="274"/>
      <c r="F27" s="274"/>
      <c r="G27" s="274"/>
      <c r="H27" s="269"/>
      <c r="I27" s="269"/>
      <c r="J27" s="269"/>
      <c r="K27" s="269"/>
      <c r="L27" s="270" t="s">
        <v>1</v>
      </c>
      <c r="M27" s="267"/>
      <c r="N27" s="267"/>
      <c r="O27" s="267"/>
      <c r="P27" s="267"/>
      <c r="Q27" s="268"/>
      <c r="R27" s="81">
        <f>SUM(R25:R26)</f>
        <v>0</v>
      </c>
    </row>
    <row r="28" spans="2:18" ht="16.5" customHeight="1">
      <c r="B28" s="276"/>
      <c r="C28" s="277"/>
      <c r="D28" s="277"/>
      <c r="E28" s="274"/>
      <c r="F28" s="274"/>
      <c r="G28" s="274"/>
      <c r="H28" s="269" t="s">
        <v>36</v>
      </c>
      <c r="I28" s="269"/>
      <c r="J28" s="269"/>
      <c r="K28" s="269"/>
      <c r="L28" s="270" t="s">
        <v>35</v>
      </c>
      <c r="M28" s="267"/>
      <c r="N28" s="267"/>
      <c r="O28" s="267"/>
      <c r="P28" s="267"/>
      <c r="Q28" s="268"/>
      <c r="R28" s="80"/>
    </row>
    <row r="29" spans="2:18" ht="16.5" customHeight="1">
      <c r="B29" s="276"/>
      <c r="C29" s="277"/>
      <c r="D29" s="277"/>
      <c r="E29" s="274"/>
      <c r="F29" s="274"/>
      <c r="G29" s="274"/>
      <c r="H29" s="269"/>
      <c r="I29" s="269"/>
      <c r="J29" s="269"/>
      <c r="K29" s="269"/>
      <c r="L29" s="270" t="s">
        <v>11</v>
      </c>
      <c r="M29" s="267"/>
      <c r="N29" s="267"/>
      <c r="O29" s="267"/>
      <c r="P29" s="267"/>
      <c r="Q29" s="268"/>
      <c r="R29" s="80"/>
    </row>
    <row r="30" spans="2:18" ht="16.5" customHeight="1">
      <c r="B30" s="276"/>
      <c r="C30" s="277"/>
      <c r="D30" s="277"/>
      <c r="E30" s="274"/>
      <c r="F30" s="274"/>
      <c r="G30" s="274"/>
      <c r="H30" s="269"/>
      <c r="I30" s="269"/>
      <c r="J30" s="269"/>
      <c r="K30" s="269"/>
      <c r="L30" s="270" t="s">
        <v>1</v>
      </c>
      <c r="M30" s="267"/>
      <c r="N30" s="267"/>
      <c r="O30" s="267"/>
      <c r="P30" s="267"/>
      <c r="Q30" s="268"/>
      <c r="R30" s="81">
        <f>SUM(R28:R29)</f>
        <v>0</v>
      </c>
    </row>
    <row r="31" spans="2:18" ht="16.5" customHeight="1">
      <c r="B31" s="276"/>
      <c r="C31" s="277"/>
      <c r="D31" s="277"/>
      <c r="E31" s="274"/>
      <c r="F31" s="274"/>
      <c r="G31" s="274"/>
      <c r="H31" s="90"/>
      <c r="I31" s="76"/>
      <c r="J31" s="267" t="s">
        <v>34</v>
      </c>
      <c r="K31" s="267"/>
      <c r="L31" s="267"/>
      <c r="M31" s="267"/>
      <c r="N31" s="267"/>
      <c r="O31" s="267"/>
      <c r="P31" s="76"/>
      <c r="Q31" s="88"/>
      <c r="R31" s="80"/>
    </row>
    <row r="32" spans="2:18" ht="16.5" customHeight="1">
      <c r="B32" s="276"/>
      <c r="C32" s="277"/>
      <c r="D32" s="277"/>
      <c r="E32" s="274"/>
      <c r="F32" s="274"/>
      <c r="G32" s="274"/>
      <c r="H32" s="90"/>
      <c r="I32" s="76"/>
      <c r="J32" s="267" t="s">
        <v>33</v>
      </c>
      <c r="K32" s="267"/>
      <c r="L32" s="267"/>
      <c r="M32" s="267"/>
      <c r="N32" s="267"/>
      <c r="O32" s="267"/>
      <c r="P32" s="76"/>
      <c r="Q32" s="88"/>
      <c r="R32" s="80"/>
    </row>
    <row r="33" spans="2:18" ht="16.5" customHeight="1">
      <c r="B33" s="276"/>
      <c r="C33" s="277"/>
      <c r="D33" s="277"/>
      <c r="E33" s="274"/>
      <c r="F33" s="274"/>
      <c r="G33" s="274"/>
      <c r="H33" s="90"/>
      <c r="I33" s="76"/>
      <c r="J33" s="267" t="s">
        <v>32</v>
      </c>
      <c r="K33" s="267"/>
      <c r="L33" s="267"/>
      <c r="M33" s="267"/>
      <c r="N33" s="267"/>
      <c r="O33" s="267"/>
      <c r="P33" s="76"/>
      <c r="Q33" s="88"/>
      <c r="R33" s="80"/>
    </row>
    <row r="34" spans="2:18" ht="16.5" customHeight="1">
      <c r="B34" s="276"/>
      <c r="C34" s="277"/>
      <c r="D34" s="277"/>
      <c r="E34" s="274"/>
      <c r="F34" s="274"/>
      <c r="G34" s="274"/>
      <c r="H34" s="90"/>
      <c r="I34" s="76"/>
      <c r="J34" s="267" t="s">
        <v>31</v>
      </c>
      <c r="K34" s="267"/>
      <c r="L34" s="267"/>
      <c r="M34" s="267"/>
      <c r="N34" s="267"/>
      <c r="O34" s="267"/>
      <c r="P34" s="76"/>
      <c r="Q34" s="88"/>
      <c r="R34" s="80"/>
    </row>
    <row r="35" spans="2:18" ht="16.5" customHeight="1">
      <c r="B35" s="276"/>
      <c r="C35" s="277"/>
      <c r="D35" s="277"/>
      <c r="E35" s="274"/>
      <c r="F35" s="274"/>
      <c r="G35" s="274"/>
      <c r="H35" s="90"/>
      <c r="I35" s="76"/>
      <c r="J35" s="267" t="s">
        <v>30</v>
      </c>
      <c r="K35" s="267"/>
      <c r="L35" s="267"/>
      <c r="M35" s="267"/>
      <c r="N35" s="267"/>
      <c r="O35" s="267"/>
      <c r="P35" s="76"/>
      <c r="Q35" s="88"/>
      <c r="R35" s="80"/>
    </row>
    <row r="36" spans="2:18" ht="16.5" customHeight="1">
      <c r="B36" s="276"/>
      <c r="C36" s="277"/>
      <c r="D36" s="277"/>
      <c r="E36" s="274"/>
      <c r="F36" s="274"/>
      <c r="G36" s="274"/>
      <c r="H36" s="90"/>
      <c r="I36" s="76"/>
      <c r="J36" s="267" t="s">
        <v>29</v>
      </c>
      <c r="K36" s="267"/>
      <c r="L36" s="267"/>
      <c r="M36" s="267"/>
      <c r="N36" s="267"/>
      <c r="O36" s="267"/>
      <c r="P36" s="76"/>
      <c r="Q36" s="88"/>
      <c r="R36" s="80"/>
    </row>
    <row r="37" spans="2:18" ht="16.5" customHeight="1">
      <c r="B37" s="276"/>
      <c r="C37" s="277"/>
      <c r="D37" s="277"/>
      <c r="E37" s="274"/>
      <c r="F37" s="274"/>
      <c r="G37" s="274"/>
      <c r="H37" s="90"/>
      <c r="I37" s="76"/>
      <c r="J37" s="267" t="s">
        <v>212</v>
      </c>
      <c r="K37" s="267"/>
      <c r="L37" s="267"/>
      <c r="M37" s="267"/>
      <c r="N37" s="267"/>
      <c r="O37" s="267"/>
      <c r="P37" s="76"/>
      <c r="Q37" s="88"/>
      <c r="R37" s="82"/>
    </row>
    <row r="38" spans="2:18" ht="16.5" customHeight="1">
      <c r="B38" s="276"/>
      <c r="C38" s="277"/>
      <c r="D38" s="277"/>
      <c r="E38" s="274"/>
      <c r="F38" s="274"/>
      <c r="G38" s="274"/>
      <c r="H38" s="90"/>
      <c r="I38" s="76"/>
      <c r="J38" s="267" t="s">
        <v>11</v>
      </c>
      <c r="K38" s="267"/>
      <c r="L38" s="267"/>
      <c r="M38" s="267"/>
      <c r="N38" s="267"/>
      <c r="O38" s="267"/>
      <c r="P38" s="76"/>
      <c r="Q38" s="88"/>
      <c r="R38" s="80"/>
    </row>
    <row r="39" spans="2:18" ht="16.5" customHeight="1">
      <c r="B39" s="276"/>
      <c r="C39" s="277"/>
      <c r="D39" s="277"/>
      <c r="E39" s="274"/>
      <c r="F39" s="274"/>
      <c r="G39" s="274"/>
      <c r="H39" s="90"/>
      <c r="I39" s="76"/>
      <c r="J39" s="267" t="s">
        <v>1</v>
      </c>
      <c r="K39" s="267"/>
      <c r="L39" s="267"/>
      <c r="M39" s="267"/>
      <c r="N39" s="267"/>
      <c r="O39" s="267"/>
      <c r="P39" s="76"/>
      <c r="Q39" s="88"/>
      <c r="R39" s="81">
        <f>SUM(R19,R24,R27,R30,R31:R38)</f>
        <v>0</v>
      </c>
    </row>
    <row r="40" spans="2:18" ht="16.5" customHeight="1">
      <c r="B40" s="276"/>
      <c r="C40" s="277"/>
      <c r="D40" s="277"/>
      <c r="E40" s="277" t="s">
        <v>28</v>
      </c>
      <c r="F40" s="274"/>
      <c r="G40" s="274"/>
      <c r="H40" s="90"/>
      <c r="I40" s="76"/>
      <c r="J40" s="267" t="s">
        <v>27</v>
      </c>
      <c r="K40" s="267"/>
      <c r="L40" s="267"/>
      <c r="M40" s="267"/>
      <c r="N40" s="267"/>
      <c r="O40" s="267"/>
      <c r="P40" s="76"/>
      <c r="Q40" s="88"/>
      <c r="R40" s="82">
        <f>IF(【必ずご記入ください】共通項目!D18="○",'第１号第３表 (乗用)'!M29,0)</f>
        <v>0</v>
      </c>
    </row>
    <row r="41" spans="2:18" ht="16.5" customHeight="1">
      <c r="B41" s="276"/>
      <c r="C41" s="277"/>
      <c r="D41" s="277"/>
      <c r="E41" s="274"/>
      <c r="F41" s="274"/>
      <c r="G41" s="274"/>
      <c r="H41" s="90"/>
      <c r="I41" s="76"/>
      <c r="J41" s="267" t="s">
        <v>11</v>
      </c>
      <c r="K41" s="267"/>
      <c r="L41" s="267"/>
      <c r="M41" s="267"/>
      <c r="N41" s="267"/>
      <c r="O41" s="267"/>
      <c r="P41" s="76"/>
      <c r="Q41" s="88"/>
      <c r="R41" s="80"/>
    </row>
    <row r="42" spans="2:18" ht="16.5" customHeight="1">
      <c r="B42" s="276"/>
      <c r="C42" s="277"/>
      <c r="D42" s="277"/>
      <c r="E42" s="274"/>
      <c r="F42" s="274"/>
      <c r="G42" s="274"/>
      <c r="H42" s="90"/>
      <c r="I42" s="76"/>
      <c r="J42" s="267" t="s">
        <v>1</v>
      </c>
      <c r="K42" s="267"/>
      <c r="L42" s="267"/>
      <c r="M42" s="267"/>
      <c r="N42" s="267"/>
      <c r="O42" s="267"/>
      <c r="P42" s="76"/>
      <c r="Q42" s="88"/>
      <c r="R42" s="81">
        <f>SUM(R40:R41)</f>
        <v>0</v>
      </c>
    </row>
    <row r="43" spans="2:18" ht="16.5" customHeight="1">
      <c r="B43" s="276"/>
      <c r="C43" s="277"/>
      <c r="D43" s="277"/>
      <c r="E43" s="90"/>
      <c r="F43" s="76"/>
      <c r="G43" s="267" t="s">
        <v>21</v>
      </c>
      <c r="H43" s="267"/>
      <c r="I43" s="267"/>
      <c r="J43" s="267"/>
      <c r="K43" s="267"/>
      <c r="L43" s="267"/>
      <c r="M43" s="267"/>
      <c r="N43" s="267"/>
      <c r="O43" s="267"/>
      <c r="P43" s="76"/>
      <c r="Q43" s="88"/>
      <c r="R43" s="81">
        <f>R39+R42</f>
        <v>0</v>
      </c>
    </row>
    <row r="44" spans="2:18" ht="16.5" customHeight="1">
      <c r="B44" s="91"/>
      <c r="C44" s="76"/>
      <c r="D44" s="76"/>
      <c r="E44" s="267" t="s">
        <v>26</v>
      </c>
      <c r="F44" s="267"/>
      <c r="G44" s="267"/>
      <c r="H44" s="267"/>
      <c r="I44" s="267"/>
      <c r="J44" s="267"/>
      <c r="K44" s="267"/>
      <c r="L44" s="267"/>
      <c r="M44" s="267"/>
      <c r="N44" s="267"/>
      <c r="O44" s="76"/>
      <c r="P44" s="76"/>
      <c r="Q44" s="88"/>
      <c r="R44" s="81">
        <f>R18-R43</f>
        <v>0</v>
      </c>
    </row>
    <row r="45" spans="2:18" ht="16.5" customHeight="1">
      <c r="B45" s="276" t="s">
        <v>25</v>
      </c>
      <c r="C45" s="274"/>
      <c r="D45" s="274"/>
      <c r="E45" s="90"/>
      <c r="F45" s="76"/>
      <c r="G45" s="267" t="s">
        <v>24</v>
      </c>
      <c r="H45" s="267"/>
      <c r="I45" s="267"/>
      <c r="J45" s="267"/>
      <c r="K45" s="267"/>
      <c r="L45" s="267"/>
      <c r="M45" s="267"/>
      <c r="N45" s="267"/>
      <c r="O45" s="267"/>
      <c r="P45" s="76"/>
      <c r="Q45" s="88"/>
      <c r="R45" s="80"/>
    </row>
    <row r="46" spans="2:18" ht="16.5" customHeight="1">
      <c r="B46" s="273"/>
      <c r="C46" s="274"/>
      <c r="D46" s="274"/>
      <c r="E46" s="90"/>
      <c r="F46" s="76"/>
      <c r="G46" s="267" t="s">
        <v>11</v>
      </c>
      <c r="H46" s="267"/>
      <c r="I46" s="267"/>
      <c r="J46" s="267"/>
      <c r="K46" s="267"/>
      <c r="L46" s="267"/>
      <c r="M46" s="267"/>
      <c r="N46" s="267"/>
      <c r="O46" s="267"/>
      <c r="P46" s="76"/>
      <c r="Q46" s="88"/>
      <c r="R46" s="80"/>
    </row>
    <row r="47" spans="2:18" ht="16.5" customHeight="1">
      <c r="B47" s="273"/>
      <c r="C47" s="274"/>
      <c r="D47" s="274"/>
      <c r="E47" s="90"/>
      <c r="F47" s="76"/>
      <c r="G47" s="267" t="s">
        <v>21</v>
      </c>
      <c r="H47" s="267"/>
      <c r="I47" s="267"/>
      <c r="J47" s="267"/>
      <c r="K47" s="267"/>
      <c r="L47" s="267"/>
      <c r="M47" s="267"/>
      <c r="N47" s="267"/>
      <c r="O47" s="267"/>
      <c r="P47" s="76"/>
      <c r="Q47" s="88"/>
      <c r="R47" s="81">
        <f>SUM(R45:R46)</f>
        <v>0</v>
      </c>
    </row>
    <row r="48" spans="2:18" ht="16.5" customHeight="1">
      <c r="B48" s="276" t="s">
        <v>23</v>
      </c>
      <c r="C48" s="274"/>
      <c r="D48" s="274"/>
      <c r="E48" s="90"/>
      <c r="F48" s="76"/>
      <c r="G48" s="267" t="s">
        <v>22</v>
      </c>
      <c r="H48" s="267"/>
      <c r="I48" s="267"/>
      <c r="J48" s="267"/>
      <c r="K48" s="267"/>
      <c r="L48" s="267"/>
      <c r="M48" s="267"/>
      <c r="N48" s="267"/>
      <c r="O48" s="267"/>
      <c r="P48" s="76"/>
      <c r="Q48" s="88"/>
      <c r="R48" s="80"/>
    </row>
    <row r="49" spans="2:18" ht="16.5" customHeight="1">
      <c r="B49" s="273"/>
      <c r="C49" s="274"/>
      <c r="D49" s="274"/>
      <c r="E49" s="90"/>
      <c r="F49" s="76"/>
      <c r="G49" s="267" t="s">
        <v>11</v>
      </c>
      <c r="H49" s="267"/>
      <c r="I49" s="267"/>
      <c r="J49" s="267"/>
      <c r="K49" s="267"/>
      <c r="L49" s="267"/>
      <c r="M49" s="267"/>
      <c r="N49" s="267"/>
      <c r="O49" s="267"/>
      <c r="P49" s="76"/>
      <c r="Q49" s="88"/>
      <c r="R49" s="80"/>
    </row>
    <row r="50" spans="2:18" ht="16.5" customHeight="1">
      <c r="B50" s="273"/>
      <c r="C50" s="274"/>
      <c r="D50" s="274"/>
      <c r="E50" s="90"/>
      <c r="F50" s="76"/>
      <c r="G50" s="267" t="s">
        <v>21</v>
      </c>
      <c r="H50" s="267"/>
      <c r="I50" s="267"/>
      <c r="J50" s="267"/>
      <c r="K50" s="267"/>
      <c r="L50" s="267"/>
      <c r="M50" s="267"/>
      <c r="N50" s="267"/>
      <c r="O50" s="267"/>
      <c r="P50" s="76"/>
      <c r="Q50" s="88"/>
      <c r="R50" s="81">
        <f>SUM(R48:R49)</f>
        <v>0</v>
      </c>
    </row>
    <row r="51" spans="2:18" ht="16.5" customHeight="1">
      <c r="B51" s="91"/>
      <c r="C51" s="267" t="s">
        <v>20</v>
      </c>
      <c r="D51" s="267"/>
      <c r="E51" s="267"/>
      <c r="F51" s="267"/>
      <c r="G51" s="267"/>
      <c r="H51" s="267"/>
      <c r="I51" s="267"/>
      <c r="J51" s="267"/>
      <c r="K51" s="267"/>
      <c r="L51" s="267"/>
      <c r="M51" s="267"/>
      <c r="N51" s="267"/>
      <c r="O51" s="267"/>
      <c r="P51" s="267"/>
      <c r="Q51" s="88"/>
      <c r="R51" s="81">
        <f>R47-R50</f>
        <v>0</v>
      </c>
    </row>
    <row r="52" spans="2:18" ht="16.5" customHeight="1" thickBot="1">
      <c r="B52" s="92"/>
      <c r="C52" s="93"/>
      <c r="D52" s="93"/>
      <c r="E52" s="266" t="s">
        <v>19</v>
      </c>
      <c r="F52" s="266"/>
      <c r="G52" s="266"/>
      <c r="H52" s="266"/>
      <c r="I52" s="266"/>
      <c r="J52" s="266"/>
      <c r="K52" s="266"/>
      <c r="L52" s="266"/>
      <c r="M52" s="266"/>
      <c r="N52" s="266"/>
      <c r="O52" s="93"/>
      <c r="P52" s="93"/>
      <c r="Q52" s="94"/>
      <c r="R52" s="83">
        <f>R44+R51</f>
        <v>0</v>
      </c>
    </row>
    <row r="53" spans="2:18" ht="16.5" customHeight="1">
      <c r="B53" s="7"/>
      <c r="C53" s="7"/>
      <c r="D53" s="7"/>
      <c r="E53" s="7"/>
      <c r="F53" s="7"/>
      <c r="G53" s="7"/>
      <c r="H53" s="7"/>
      <c r="I53" s="7"/>
      <c r="J53" s="7"/>
      <c r="K53" s="7"/>
      <c r="L53" s="7"/>
      <c r="M53" s="7"/>
      <c r="N53" s="7"/>
      <c r="O53" s="7"/>
      <c r="P53" s="7"/>
      <c r="Q53" s="7"/>
      <c r="R53" s="7"/>
    </row>
    <row r="54" spans="2:18" ht="16.5" customHeight="1">
      <c r="B54" s="7" t="s">
        <v>230</v>
      </c>
      <c r="C54" s="7"/>
      <c r="D54" s="7"/>
      <c r="E54" s="7"/>
      <c r="F54" s="7"/>
      <c r="G54" s="7"/>
      <c r="H54" s="7"/>
      <c r="I54" s="7"/>
      <c r="J54" s="7"/>
      <c r="K54" s="7"/>
      <c r="L54" s="7"/>
      <c r="M54" s="7"/>
      <c r="N54" s="7"/>
      <c r="O54" s="7"/>
      <c r="P54" s="7"/>
      <c r="Q54" s="7"/>
      <c r="R54" s="7"/>
    </row>
    <row r="55" spans="2:18" ht="16.5" customHeight="1">
      <c r="B55" s="7" t="s">
        <v>231</v>
      </c>
      <c r="C55" s="7"/>
      <c r="D55" s="7"/>
      <c r="E55" s="7"/>
      <c r="F55" s="7"/>
      <c r="G55" s="7"/>
      <c r="H55" s="7"/>
      <c r="I55" s="7"/>
      <c r="J55" s="7"/>
      <c r="K55" s="7"/>
      <c r="L55" s="7"/>
      <c r="M55" s="7"/>
      <c r="N55" s="7"/>
      <c r="O55" s="7"/>
      <c r="P55" s="7"/>
      <c r="Q55" s="7"/>
      <c r="R55" s="7"/>
    </row>
    <row r="56" spans="2:18" ht="6" customHeight="1"/>
  </sheetData>
  <sheetProtection algorithmName="SHA-512" hashValue="c3HroAqj/jikv4b5V25D0JYxU0M+qqd1hZEX9LDRvRihYib96L5juUHVqVjw6ewK8gN46t5Dh/6PYmQvJOT58Q==" saltValue="hvOgP8JzV+zm3l8w8b4yag==" spinCount="100000" sheet="1" objects="1" scenarios="1" formatColumns="0"/>
  <mergeCells count="59">
    <mergeCell ref="B48:D50"/>
    <mergeCell ref="G48:O48"/>
    <mergeCell ref="G49:O49"/>
    <mergeCell ref="G50:O50"/>
    <mergeCell ref="E52:N52"/>
    <mergeCell ref="G43:O43"/>
    <mergeCell ref="E44:N44"/>
    <mergeCell ref="C51:P51"/>
    <mergeCell ref="B19:D43"/>
    <mergeCell ref="E19:G39"/>
    <mergeCell ref="J19:O19"/>
    <mergeCell ref="H20:K24"/>
    <mergeCell ref="L20:Q20"/>
    <mergeCell ref="L21:Q21"/>
    <mergeCell ref="L22:Q22"/>
    <mergeCell ref="L23:Q23"/>
    <mergeCell ref="B45:D47"/>
    <mergeCell ref="G45:O45"/>
    <mergeCell ref="G46:O46"/>
    <mergeCell ref="G47:O47"/>
    <mergeCell ref="J37:O37"/>
    <mergeCell ref="J38:O38"/>
    <mergeCell ref="J39:O39"/>
    <mergeCell ref="E40:G42"/>
    <mergeCell ref="J40:O40"/>
    <mergeCell ref="J41:O41"/>
    <mergeCell ref="J42:O42"/>
    <mergeCell ref="L24:Q24"/>
    <mergeCell ref="J36:O36"/>
    <mergeCell ref="H25:K27"/>
    <mergeCell ref="L25:Q25"/>
    <mergeCell ref="L26:Q26"/>
    <mergeCell ref="L27:Q27"/>
    <mergeCell ref="H28:K30"/>
    <mergeCell ref="L28:Q28"/>
    <mergeCell ref="L29:Q29"/>
    <mergeCell ref="L30:Q30"/>
    <mergeCell ref="J31:O31"/>
    <mergeCell ref="J32:O32"/>
    <mergeCell ref="J33:O33"/>
    <mergeCell ref="J34:O34"/>
    <mergeCell ref="J35:O35"/>
    <mergeCell ref="M8:Q8"/>
    <mergeCell ref="M9:Q9"/>
    <mergeCell ref="M10:Q10"/>
    <mergeCell ref="M11:Q11"/>
    <mergeCell ref="B14:D18"/>
    <mergeCell ref="E14:G16"/>
    <mergeCell ref="J14:O14"/>
    <mergeCell ref="J15:O15"/>
    <mergeCell ref="J16:O16"/>
    <mergeCell ref="G17:O17"/>
    <mergeCell ref="G18:O18"/>
    <mergeCell ref="B6:R6"/>
    <mergeCell ref="B3:C3"/>
    <mergeCell ref="D3:E3"/>
    <mergeCell ref="F3:G3"/>
    <mergeCell ref="H3:I3"/>
    <mergeCell ref="N4:Q4"/>
  </mergeCells>
  <phoneticPr fontId="1"/>
  <dataValidations count="3">
    <dataValidation type="whole" operator="greaterThanOrEqual" allowBlank="1" showInputMessage="1" showErrorMessage="1" sqref="J8:K8" xr:uid="{165A4E63-7FA4-433A-963E-8FE999CDAFB5}">
      <formula1>0</formula1>
    </dataValidation>
    <dataValidation type="whole" operator="greaterThan" allowBlank="1" showInputMessage="1" showErrorMessage="1" error="数字で入力してください" sqref="R19 R37 R40 R16" xr:uid="{E2F03B90-F95E-4C10-AE46-65EB9D7FEEFA}">
      <formula1>-9.99999999999999E+31</formula1>
    </dataValidation>
    <dataValidation type="whole" operator="greaterThan" allowBlank="1" showInputMessage="1" showErrorMessage="1" error="数字（整数）で入力してください" sqref="R15 R14 R17 R20:R23 R25 R26 R28 R29 R31:R36 R38 R41 R45 R46 R48 R49" xr:uid="{2137285E-41AF-43A5-A5EF-5844514F217B}">
      <formula1>-9.99999999999999E+31</formula1>
    </dataValidation>
  </dataValidations>
  <pageMargins left="1.01" right="0.32" top="0.44" bottom="0.51" header="0.51200000000000001" footer="0.37"/>
  <pageSetup paperSize="9" scale="9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D7EB-D18E-4819-B5A5-516A7D1C2458}">
  <sheetPr codeName="Sheet5"/>
  <dimension ref="A1:U40"/>
  <sheetViews>
    <sheetView view="pageBreakPreview" workbookViewId="0"/>
  </sheetViews>
  <sheetFormatPr defaultColWidth="9" defaultRowHeight="13.2"/>
  <cols>
    <col min="1" max="1" width="1" style="1" customWidth="1"/>
    <col min="2" max="9" width="3.109375" style="1" customWidth="1"/>
    <col min="10" max="12" width="12.88671875" style="1" customWidth="1"/>
    <col min="13" max="13" width="20.21875" style="1" customWidth="1"/>
    <col min="14" max="14" width="10.44140625" style="1" customWidth="1"/>
    <col min="15" max="15" width="1" style="1" customWidth="1"/>
    <col min="16" max="16384" width="9" style="1"/>
  </cols>
  <sheetData>
    <row r="1" spans="1:2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285" t="s">
        <v>54</v>
      </c>
      <c r="C3" s="286"/>
      <c r="D3" s="285" t="s">
        <v>53</v>
      </c>
      <c r="E3" s="286"/>
      <c r="F3" s="285" t="s">
        <v>52</v>
      </c>
      <c r="G3" s="286"/>
      <c r="H3" s="265" t="s">
        <v>51</v>
      </c>
      <c r="I3" s="265"/>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287" t="s">
        <v>73</v>
      </c>
      <c r="C7" s="287"/>
      <c r="D7" s="287"/>
      <c r="E7" s="287"/>
      <c r="F7" s="287"/>
      <c r="G7" s="287"/>
      <c r="H7" s="287"/>
      <c r="I7" s="287"/>
      <c r="J7" s="287"/>
      <c r="K7" s="287"/>
      <c r="L7" s="287"/>
      <c r="M7" s="287"/>
      <c r="N7" s="287"/>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3.8" thickBot="1">
      <c r="A15"/>
      <c r="B15"/>
      <c r="C15"/>
      <c r="D15"/>
      <c r="E15"/>
      <c r="F15"/>
      <c r="G15"/>
      <c r="H15"/>
      <c r="I15"/>
      <c r="J15"/>
      <c r="K15"/>
      <c r="L15"/>
      <c r="M15"/>
      <c r="N15" s="12"/>
      <c r="O15" s="15"/>
    </row>
    <row r="16" spans="1:21" ht="19.5" customHeight="1">
      <c r="A16"/>
      <c r="B16" s="288" t="s">
        <v>72</v>
      </c>
      <c r="C16" s="289"/>
      <c r="D16" s="289"/>
      <c r="E16" s="289"/>
      <c r="F16" s="289"/>
      <c r="G16" s="289"/>
      <c r="H16" s="289"/>
      <c r="I16" s="290"/>
      <c r="J16" s="294" t="s">
        <v>219</v>
      </c>
      <c r="K16" s="295"/>
      <c r="L16" s="295"/>
      <c r="M16" s="281" t="s">
        <v>71</v>
      </c>
      <c r="N16" s="283" t="s">
        <v>70</v>
      </c>
      <c r="O16" s="8"/>
    </row>
    <row r="17" spans="1:15" ht="19.5" customHeight="1" thickBot="1">
      <c r="A17"/>
      <c r="B17" s="291"/>
      <c r="C17" s="292"/>
      <c r="D17" s="292"/>
      <c r="E17" s="292"/>
      <c r="F17" s="292"/>
      <c r="G17" s="292"/>
      <c r="H17" s="292"/>
      <c r="I17" s="293"/>
      <c r="J17" s="29" t="s">
        <v>69</v>
      </c>
      <c r="K17" s="29" t="s">
        <v>68</v>
      </c>
      <c r="L17" s="29" t="s">
        <v>1</v>
      </c>
      <c r="M17" s="282"/>
      <c r="N17" s="284"/>
      <c r="O17" s="8"/>
    </row>
    <row r="18" spans="1:15" ht="19.5" customHeight="1">
      <c r="A18"/>
      <c r="B18" s="296" t="s">
        <v>67</v>
      </c>
      <c r="C18" s="297"/>
      <c r="D18" s="297"/>
      <c r="E18" s="297"/>
      <c r="F18" s="297"/>
      <c r="G18" s="297"/>
      <c r="H18" s="297"/>
      <c r="I18" s="298"/>
      <c r="J18" s="30"/>
      <c r="K18" s="30"/>
      <c r="L18" s="30"/>
      <c r="M18" s="31"/>
      <c r="N18" s="32">
        <f>SUM(M18)</f>
        <v>0</v>
      </c>
      <c r="O18" s="33"/>
    </row>
    <row r="19" spans="1:15" ht="19.5" customHeight="1">
      <c r="A19"/>
      <c r="B19" s="299" t="s">
        <v>66</v>
      </c>
      <c r="C19" s="300"/>
      <c r="D19" s="300"/>
      <c r="E19" s="300"/>
      <c r="F19" s="300"/>
      <c r="G19" s="300"/>
      <c r="H19" s="300"/>
      <c r="I19" s="301"/>
      <c r="J19" s="34"/>
      <c r="K19" s="34"/>
      <c r="L19" s="35">
        <f>SUM(J19:K19)</f>
        <v>0</v>
      </c>
      <c r="M19" s="36"/>
      <c r="N19" s="37">
        <f t="shared" ref="N19:N29" si="0">SUM(L19:M19)</f>
        <v>0</v>
      </c>
      <c r="O19" s="33"/>
    </row>
    <row r="20" spans="1:15" ht="19.5" customHeight="1">
      <c r="A20"/>
      <c r="B20" s="299" t="s">
        <v>65</v>
      </c>
      <c r="C20" s="300"/>
      <c r="D20" s="300"/>
      <c r="E20" s="300"/>
      <c r="F20" s="300"/>
      <c r="G20" s="300"/>
      <c r="H20" s="300"/>
      <c r="I20" s="301"/>
      <c r="J20" s="34"/>
      <c r="K20" s="34"/>
      <c r="L20" s="35">
        <f>SUM(J20:K20)</f>
        <v>0</v>
      </c>
      <c r="M20" s="36"/>
      <c r="N20" s="37">
        <f t="shared" si="0"/>
        <v>0</v>
      </c>
      <c r="O20" s="33"/>
    </row>
    <row r="21" spans="1:15" ht="19.5" customHeight="1">
      <c r="A21"/>
      <c r="B21" s="302" t="s">
        <v>64</v>
      </c>
      <c r="C21" s="303"/>
      <c r="D21" s="303"/>
      <c r="E21" s="303"/>
      <c r="F21" s="303"/>
      <c r="G21" s="303"/>
      <c r="H21" s="303"/>
      <c r="I21" s="286"/>
      <c r="J21" s="38">
        <f>SUM(J19:J20)</f>
        <v>0</v>
      </c>
      <c r="K21" s="38">
        <f>SUM(K19:K20)</f>
        <v>0</v>
      </c>
      <c r="L21" s="35">
        <f>SUM(L19:L20)</f>
        <v>0</v>
      </c>
      <c r="M21" s="39">
        <f>SUM(M18:M20)</f>
        <v>0</v>
      </c>
      <c r="N21" s="37">
        <f t="shared" si="0"/>
        <v>0</v>
      </c>
      <c r="O21" s="33"/>
    </row>
    <row r="22" spans="1:15" ht="19.5" customHeight="1">
      <c r="A22"/>
      <c r="B22" s="299" t="s">
        <v>63</v>
      </c>
      <c r="C22" s="300"/>
      <c r="D22" s="300"/>
      <c r="E22" s="300"/>
      <c r="F22" s="300"/>
      <c r="G22" s="300"/>
      <c r="H22" s="300"/>
      <c r="I22" s="301"/>
      <c r="J22" s="40"/>
      <c r="K22" s="40"/>
      <c r="L22" s="41">
        <f t="shared" ref="L22:L28" si="1">SUM(J22:K22)</f>
        <v>0</v>
      </c>
      <c r="M22" s="42"/>
      <c r="N22" s="84">
        <f t="shared" si="0"/>
        <v>0</v>
      </c>
      <c r="O22" s="43"/>
    </row>
    <row r="23" spans="1:15" ht="19.5" customHeight="1">
      <c r="A23"/>
      <c r="B23" s="299" t="s">
        <v>62</v>
      </c>
      <c r="C23" s="300"/>
      <c r="D23" s="300"/>
      <c r="E23" s="300"/>
      <c r="F23" s="300"/>
      <c r="G23" s="300"/>
      <c r="H23" s="300"/>
      <c r="I23" s="301"/>
      <c r="J23" s="34"/>
      <c r="K23" s="34"/>
      <c r="L23" s="35">
        <f t="shared" si="1"/>
        <v>0</v>
      </c>
      <c r="M23" s="36"/>
      <c r="N23" s="37">
        <f t="shared" si="0"/>
        <v>0</v>
      </c>
      <c r="O23" s="33"/>
    </row>
    <row r="24" spans="1:15" ht="19.5" customHeight="1">
      <c r="A24"/>
      <c r="B24" s="299" t="s">
        <v>61</v>
      </c>
      <c r="C24" s="300"/>
      <c r="D24" s="300"/>
      <c r="E24" s="300"/>
      <c r="F24" s="300"/>
      <c r="G24" s="300"/>
      <c r="H24" s="300"/>
      <c r="I24" s="301"/>
      <c r="J24" s="34"/>
      <c r="K24" s="34"/>
      <c r="L24" s="35">
        <f t="shared" si="1"/>
        <v>0</v>
      </c>
      <c r="M24" s="36"/>
      <c r="N24" s="37">
        <f t="shared" si="0"/>
        <v>0</v>
      </c>
      <c r="O24" s="33"/>
    </row>
    <row r="25" spans="1:15" ht="19.5" customHeight="1">
      <c r="A25"/>
      <c r="B25" s="299" t="s">
        <v>60</v>
      </c>
      <c r="C25" s="300"/>
      <c r="D25" s="300"/>
      <c r="E25" s="300"/>
      <c r="F25" s="300"/>
      <c r="G25" s="300"/>
      <c r="H25" s="300"/>
      <c r="I25" s="301"/>
      <c r="J25" s="34"/>
      <c r="K25" s="34"/>
      <c r="L25" s="35">
        <f t="shared" si="1"/>
        <v>0</v>
      </c>
      <c r="M25" s="36"/>
      <c r="N25" s="37">
        <f t="shared" si="0"/>
        <v>0</v>
      </c>
      <c r="O25" s="33"/>
    </row>
    <row r="26" spans="1:15" ht="19.5" customHeight="1">
      <c r="A26"/>
      <c r="B26" s="299" t="s">
        <v>59</v>
      </c>
      <c r="C26" s="300"/>
      <c r="D26" s="300"/>
      <c r="E26" s="300"/>
      <c r="F26" s="300"/>
      <c r="G26" s="300"/>
      <c r="H26" s="300"/>
      <c r="I26" s="301"/>
      <c r="J26" s="34"/>
      <c r="K26" s="34"/>
      <c r="L26" s="35">
        <f t="shared" si="1"/>
        <v>0</v>
      </c>
      <c r="M26" s="36"/>
      <c r="N26" s="37">
        <f t="shared" si="0"/>
        <v>0</v>
      </c>
      <c r="O26" s="33"/>
    </row>
    <row r="27" spans="1:15" ht="19.5" customHeight="1">
      <c r="A27"/>
      <c r="B27" s="299" t="s">
        <v>58</v>
      </c>
      <c r="C27" s="300"/>
      <c r="D27" s="300"/>
      <c r="E27" s="300"/>
      <c r="F27" s="300"/>
      <c r="G27" s="300"/>
      <c r="H27" s="300"/>
      <c r="I27" s="301"/>
      <c r="J27" s="44"/>
      <c r="K27" s="44"/>
      <c r="L27" s="45">
        <f t="shared" si="1"/>
        <v>0</v>
      </c>
      <c r="M27" s="46"/>
      <c r="N27" s="85">
        <f t="shared" si="0"/>
        <v>0</v>
      </c>
      <c r="O27" s="43"/>
    </row>
    <row r="28" spans="1:15" ht="19.5" customHeight="1" thickBot="1">
      <c r="A28"/>
      <c r="B28" s="304" t="s">
        <v>57</v>
      </c>
      <c r="C28" s="305"/>
      <c r="D28" s="305"/>
      <c r="E28" s="305"/>
      <c r="F28" s="305"/>
      <c r="G28" s="305"/>
      <c r="H28" s="305"/>
      <c r="I28" s="306"/>
      <c r="J28" s="47"/>
      <c r="K28" s="47"/>
      <c r="L28" s="48">
        <f t="shared" si="1"/>
        <v>0</v>
      </c>
      <c r="M28" s="49"/>
      <c r="N28" s="50">
        <f t="shared" si="0"/>
        <v>0</v>
      </c>
      <c r="O28" s="33"/>
    </row>
    <row r="29" spans="1:15" ht="19.5" customHeight="1" thickTop="1" thickBot="1">
      <c r="A29"/>
      <c r="B29" s="291" t="s">
        <v>56</v>
      </c>
      <c r="C29" s="292"/>
      <c r="D29" s="292"/>
      <c r="E29" s="292"/>
      <c r="F29" s="292"/>
      <c r="G29" s="292"/>
      <c r="H29" s="292"/>
      <c r="I29" s="293"/>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3" t="s">
        <v>55</v>
      </c>
      <c r="C31" s="253"/>
      <c r="D31" s="253"/>
      <c r="E31" s="253"/>
      <c r="F31" s="253"/>
      <c r="G31" s="253"/>
      <c r="H31" s="253"/>
      <c r="I31" s="253"/>
      <c r="J31" s="253"/>
      <c r="K31" s="253"/>
      <c r="L31" s="253"/>
      <c r="M31" s="253"/>
      <c r="N31" s="253"/>
      <c r="O31" s="26"/>
    </row>
    <row r="32" spans="1:15" ht="15.75" customHeight="1">
      <c r="A32"/>
      <c r="B32" s="253" t="s">
        <v>302</v>
      </c>
      <c r="C32" s="253"/>
      <c r="D32" s="253"/>
      <c r="E32" s="253"/>
      <c r="F32" s="253"/>
      <c r="G32" s="253"/>
      <c r="H32" s="253"/>
      <c r="I32" s="253"/>
      <c r="J32" s="253"/>
      <c r="K32" s="253"/>
      <c r="L32" s="253"/>
      <c r="M32" s="253"/>
      <c r="N32" s="253"/>
      <c r="O32" s="26"/>
    </row>
    <row r="33" spans="1:15" ht="15.75" customHeight="1">
      <c r="A33"/>
      <c r="B33" s="253" t="s">
        <v>301</v>
      </c>
      <c r="C33" s="253"/>
      <c r="D33" s="253"/>
      <c r="E33" s="253"/>
      <c r="F33" s="253"/>
      <c r="G33" s="253"/>
      <c r="H33" s="253"/>
      <c r="I33" s="253"/>
      <c r="J33" s="253"/>
      <c r="K33" s="253"/>
      <c r="L33" s="253"/>
      <c r="M33" s="253"/>
      <c r="N33" s="253"/>
      <c r="O33" s="26"/>
    </row>
    <row r="34" spans="1:15" ht="15.75" customHeight="1">
      <c r="A34"/>
      <c r="B34" s="253" t="s">
        <v>300</v>
      </c>
      <c r="C34" s="253"/>
      <c r="D34" s="253"/>
      <c r="E34" s="253"/>
      <c r="F34" s="253"/>
      <c r="G34" s="253"/>
      <c r="H34" s="253"/>
      <c r="I34" s="253"/>
      <c r="J34" s="253"/>
      <c r="K34" s="253"/>
      <c r="L34" s="253"/>
      <c r="M34" s="253"/>
      <c r="N34" s="253"/>
      <c r="O34" s="26"/>
    </row>
    <row r="35" spans="1:15" ht="15.75" customHeight="1">
      <c r="A35"/>
      <c r="B35" s="253" t="s">
        <v>301</v>
      </c>
      <c r="C35" s="253"/>
      <c r="D35" s="253"/>
      <c r="E35" s="253"/>
      <c r="F35" s="253"/>
      <c r="G35" s="253"/>
      <c r="H35" s="253"/>
      <c r="I35" s="253"/>
      <c r="J35" s="253"/>
      <c r="K35" s="253"/>
      <c r="L35" s="253"/>
      <c r="M35" s="253"/>
      <c r="N35" s="253"/>
      <c r="O35" s="26"/>
    </row>
    <row r="36" spans="1:15" ht="15.75" customHeight="1">
      <c r="A36"/>
      <c r="B36" s="253" t="s">
        <v>372</v>
      </c>
      <c r="C36" s="253"/>
      <c r="D36" s="253"/>
      <c r="E36" s="253"/>
      <c r="F36" s="253"/>
      <c r="G36" s="253"/>
      <c r="H36" s="253"/>
      <c r="I36" s="253"/>
      <c r="J36" s="253"/>
      <c r="K36" s="253"/>
      <c r="L36" s="253"/>
      <c r="M36" s="253"/>
      <c r="N36" s="253"/>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nKc3eQKw7SbpScAV2v0I2BhJA7cSENwsiWshJ2xgooHbzt/3aPFmSKybjdowl8BTEU5FZi9cxp7Ka4QBdRZocw==" saltValue="gr9WHHNjPMiVmxEVtZ/Yhw==" spinCount="100000" sheet="1" objects="1" scenarios="1" formatColumns="0"/>
  <mergeCells count="27">
    <mergeCell ref="B34:N34"/>
    <mergeCell ref="B35:N35"/>
    <mergeCell ref="B36:N36"/>
    <mergeCell ref="B28:I28"/>
    <mergeCell ref="B29:I29"/>
    <mergeCell ref="B31:N31"/>
    <mergeCell ref="B32:N32"/>
    <mergeCell ref="B33:N33"/>
    <mergeCell ref="B23:I23"/>
    <mergeCell ref="B24:I24"/>
    <mergeCell ref="B25:I25"/>
    <mergeCell ref="B26:I26"/>
    <mergeCell ref="B27:I27"/>
    <mergeCell ref="B18:I18"/>
    <mergeCell ref="B19:I19"/>
    <mergeCell ref="B20:I20"/>
    <mergeCell ref="B21:I21"/>
    <mergeCell ref="B22:I22"/>
    <mergeCell ref="M16:M17"/>
    <mergeCell ref="N16:N17"/>
    <mergeCell ref="B3:C3"/>
    <mergeCell ref="D3:E3"/>
    <mergeCell ref="F3:G3"/>
    <mergeCell ref="B7:N7"/>
    <mergeCell ref="H3:I3"/>
    <mergeCell ref="B16:I17"/>
    <mergeCell ref="J16:L16"/>
  </mergeCells>
  <phoneticPr fontId="1"/>
  <dataValidations count="3">
    <dataValidation type="whole" operator="greaterThan" allowBlank="1" showInputMessage="1" showErrorMessage="1" error="数字で入力してください" sqref="L22:L28 L19:L20" xr:uid="{383D6C5B-2D92-4836-9BE1-1C6297D243DE}">
      <formula1>-9.99999999999999E+21</formula1>
    </dataValidation>
    <dataValidation type="whole" operator="greaterThan" allowBlank="1" showInputMessage="1" showErrorMessage="1" error="数字で入力してください" sqref="N18:O29" xr:uid="{13228258-9043-43B1-A25A-2B73CA6CAB9D}">
      <formula1>-9.99999999999999E+23</formula1>
    </dataValidation>
    <dataValidation type="whole" operator="greaterThan" allowBlank="1" showInputMessage="1" showErrorMessage="1" error="数字（整数）で入力してください" sqref="J19 K19 J20 K20 J22:K28 M18:M20 M22:M28" xr:uid="{6B7B46BB-B86F-4194-BABD-A3A2038EA70E}">
      <formula1>-9.99999999999999E+21</formula1>
    </dataValidation>
  </dataValidations>
  <pageMargins left="0.62" right="0.32" top="0.68" bottom="0.32" header="0.72" footer="0.38"/>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2F62-8723-413B-B377-865056D4CD99}">
  <sheetPr codeName="Sheet12"/>
  <dimension ref="A1:U40"/>
  <sheetViews>
    <sheetView view="pageBreakPreview" workbookViewId="0"/>
  </sheetViews>
  <sheetFormatPr defaultColWidth="9" defaultRowHeight="13.2"/>
  <cols>
    <col min="1" max="1" width="1" style="1" customWidth="1"/>
    <col min="2" max="9" width="3.109375" style="1" customWidth="1"/>
    <col min="10" max="12" width="12.88671875" style="1" customWidth="1"/>
    <col min="13" max="13" width="20.21875" style="1" customWidth="1"/>
    <col min="14" max="14" width="10.44140625" style="1" customWidth="1"/>
    <col min="15" max="15" width="1" style="1" customWidth="1"/>
    <col min="16" max="16384" width="9" style="1"/>
  </cols>
  <sheetData>
    <row r="1" spans="1:2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285" t="s">
        <v>54</v>
      </c>
      <c r="C3" s="286"/>
      <c r="D3" s="285" t="s">
        <v>53</v>
      </c>
      <c r="E3" s="286"/>
      <c r="F3" s="285" t="s">
        <v>52</v>
      </c>
      <c r="G3" s="286"/>
      <c r="H3" s="265" t="s">
        <v>51</v>
      </c>
      <c r="I3" s="265"/>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287" t="s">
        <v>73</v>
      </c>
      <c r="C7" s="287"/>
      <c r="D7" s="287"/>
      <c r="E7" s="287"/>
      <c r="F7" s="287"/>
      <c r="G7" s="287"/>
      <c r="H7" s="287"/>
      <c r="I7" s="287"/>
      <c r="J7" s="287"/>
      <c r="K7" s="287"/>
      <c r="L7" s="287"/>
      <c r="M7" s="287"/>
      <c r="N7" s="287"/>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3.8" thickBot="1">
      <c r="A15"/>
      <c r="B15"/>
      <c r="C15"/>
      <c r="D15"/>
      <c r="E15"/>
      <c r="F15"/>
      <c r="G15"/>
      <c r="H15"/>
      <c r="I15"/>
      <c r="J15"/>
      <c r="K15"/>
      <c r="L15"/>
      <c r="M15"/>
      <c r="N15" s="12"/>
      <c r="O15" s="15"/>
    </row>
    <row r="16" spans="1:21" ht="19.5" customHeight="1">
      <c r="A16"/>
      <c r="B16" s="288" t="s">
        <v>72</v>
      </c>
      <c r="C16" s="289"/>
      <c r="D16" s="289"/>
      <c r="E16" s="289"/>
      <c r="F16" s="289"/>
      <c r="G16" s="289"/>
      <c r="H16" s="289"/>
      <c r="I16" s="290"/>
      <c r="J16" s="294" t="s">
        <v>219</v>
      </c>
      <c r="K16" s="295"/>
      <c r="L16" s="295"/>
      <c r="M16" s="281" t="s">
        <v>71</v>
      </c>
      <c r="N16" s="283" t="s">
        <v>70</v>
      </c>
      <c r="O16" s="8"/>
    </row>
    <row r="17" spans="1:15" ht="19.5" customHeight="1" thickBot="1">
      <c r="A17"/>
      <c r="B17" s="291"/>
      <c r="C17" s="292"/>
      <c r="D17" s="292"/>
      <c r="E17" s="292"/>
      <c r="F17" s="292"/>
      <c r="G17" s="292"/>
      <c r="H17" s="292"/>
      <c r="I17" s="293"/>
      <c r="J17" s="29" t="s">
        <v>69</v>
      </c>
      <c r="K17" s="29" t="s">
        <v>68</v>
      </c>
      <c r="L17" s="29" t="s">
        <v>1</v>
      </c>
      <c r="M17" s="282"/>
      <c r="N17" s="284"/>
      <c r="O17" s="8"/>
    </row>
    <row r="18" spans="1:15" ht="19.5" customHeight="1">
      <c r="A18"/>
      <c r="B18" s="296" t="s">
        <v>67</v>
      </c>
      <c r="C18" s="297"/>
      <c r="D18" s="297"/>
      <c r="E18" s="297"/>
      <c r="F18" s="297"/>
      <c r="G18" s="297"/>
      <c r="H18" s="297"/>
      <c r="I18" s="298"/>
      <c r="J18" s="30"/>
      <c r="K18" s="30"/>
      <c r="L18" s="30"/>
      <c r="M18" s="31"/>
      <c r="N18" s="32">
        <f>SUM(M18)</f>
        <v>0</v>
      </c>
      <c r="O18" s="33"/>
    </row>
    <row r="19" spans="1:15" ht="19.5" customHeight="1">
      <c r="A19"/>
      <c r="B19" s="299" t="s">
        <v>66</v>
      </c>
      <c r="C19" s="300"/>
      <c r="D19" s="300"/>
      <c r="E19" s="300"/>
      <c r="F19" s="300"/>
      <c r="G19" s="300"/>
      <c r="H19" s="300"/>
      <c r="I19" s="301"/>
      <c r="J19" s="34"/>
      <c r="K19" s="34"/>
      <c r="L19" s="35">
        <f>SUM(J19:K19)</f>
        <v>0</v>
      </c>
      <c r="M19" s="36"/>
      <c r="N19" s="37">
        <f t="shared" ref="N19:N29" si="0">SUM(L19:M19)</f>
        <v>0</v>
      </c>
      <c r="O19" s="33"/>
    </row>
    <row r="20" spans="1:15" ht="19.5" customHeight="1">
      <c r="A20"/>
      <c r="B20" s="299" t="s">
        <v>65</v>
      </c>
      <c r="C20" s="300"/>
      <c r="D20" s="300"/>
      <c r="E20" s="300"/>
      <c r="F20" s="300"/>
      <c r="G20" s="300"/>
      <c r="H20" s="300"/>
      <c r="I20" s="301"/>
      <c r="J20" s="34"/>
      <c r="K20" s="34"/>
      <c r="L20" s="35">
        <f>SUM(J20:K20)</f>
        <v>0</v>
      </c>
      <c r="M20" s="36"/>
      <c r="N20" s="37">
        <f t="shared" si="0"/>
        <v>0</v>
      </c>
      <c r="O20" s="33"/>
    </row>
    <row r="21" spans="1:15" ht="19.5" customHeight="1">
      <c r="A21"/>
      <c r="B21" s="302" t="s">
        <v>64</v>
      </c>
      <c r="C21" s="303"/>
      <c r="D21" s="303"/>
      <c r="E21" s="303"/>
      <c r="F21" s="303"/>
      <c r="G21" s="303"/>
      <c r="H21" s="303"/>
      <c r="I21" s="286"/>
      <c r="J21" s="38">
        <f>SUM(J19:J20)</f>
        <v>0</v>
      </c>
      <c r="K21" s="38">
        <f>SUM(K19:K20)</f>
        <v>0</v>
      </c>
      <c r="L21" s="35">
        <f>SUM(L19:L20)</f>
        <v>0</v>
      </c>
      <c r="M21" s="39">
        <f>SUM(M18:M20)</f>
        <v>0</v>
      </c>
      <c r="N21" s="37">
        <f t="shared" si="0"/>
        <v>0</v>
      </c>
      <c r="O21" s="33"/>
    </row>
    <row r="22" spans="1:15" ht="19.5" customHeight="1">
      <c r="A22"/>
      <c r="B22" s="299" t="s">
        <v>63</v>
      </c>
      <c r="C22" s="300"/>
      <c r="D22" s="300"/>
      <c r="E22" s="300"/>
      <c r="F22" s="300"/>
      <c r="G22" s="300"/>
      <c r="H22" s="300"/>
      <c r="I22" s="301"/>
      <c r="J22" s="40"/>
      <c r="K22" s="40"/>
      <c r="L22" s="41">
        <f t="shared" ref="L22:L28" si="1">SUM(J22:K22)</f>
        <v>0</v>
      </c>
      <c r="M22" s="42"/>
      <c r="N22" s="84">
        <f t="shared" si="0"/>
        <v>0</v>
      </c>
      <c r="O22" s="43"/>
    </row>
    <row r="23" spans="1:15" ht="19.5" customHeight="1">
      <c r="A23"/>
      <c r="B23" s="299" t="s">
        <v>62</v>
      </c>
      <c r="C23" s="300"/>
      <c r="D23" s="300"/>
      <c r="E23" s="300"/>
      <c r="F23" s="300"/>
      <c r="G23" s="300"/>
      <c r="H23" s="300"/>
      <c r="I23" s="301"/>
      <c r="J23" s="34"/>
      <c r="K23" s="34"/>
      <c r="L23" s="35">
        <f t="shared" si="1"/>
        <v>0</v>
      </c>
      <c r="M23" s="36"/>
      <c r="N23" s="37">
        <f t="shared" si="0"/>
        <v>0</v>
      </c>
      <c r="O23" s="33"/>
    </row>
    <row r="24" spans="1:15" ht="19.5" customHeight="1">
      <c r="A24"/>
      <c r="B24" s="299" t="s">
        <v>61</v>
      </c>
      <c r="C24" s="300"/>
      <c r="D24" s="300"/>
      <c r="E24" s="300"/>
      <c r="F24" s="300"/>
      <c r="G24" s="300"/>
      <c r="H24" s="300"/>
      <c r="I24" s="301"/>
      <c r="J24" s="34"/>
      <c r="K24" s="34"/>
      <c r="L24" s="35">
        <f t="shared" si="1"/>
        <v>0</v>
      </c>
      <c r="M24" s="36"/>
      <c r="N24" s="37">
        <f t="shared" si="0"/>
        <v>0</v>
      </c>
      <c r="O24" s="33"/>
    </row>
    <row r="25" spans="1:15" ht="19.5" customHeight="1">
      <c r="A25"/>
      <c r="B25" s="299" t="s">
        <v>60</v>
      </c>
      <c r="C25" s="300"/>
      <c r="D25" s="300"/>
      <c r="E25" s="300"/>
      <c r="F25" s="300"/>
      <c r="G25" s="300"/>
      <c r="H25" s="300"/>
      <c r="I25" s="301"/>
      <c r="J25" s="34"/>
      <c r="K25" s="34"/>
      <c r="L25" s="35">
        <f t="shared" si="1"/>
        <v>0</v>
      </c>
      <c r="M25" s="36"/>
      <c r="N25" s="37">
        <f t="shared" si="0"/>
        <v>0</v>
      </c>
      <c r="O25" s="33"/>
    </row>
    <row r="26" spans="1:15" ht="19.5" customHeight="1">
      <c r="A26"/>
      <c r="B26" s="299" t="s">
        <v>59</v>
      </c>
      <c r="C26" s="300"/>
      <c r="D26" s="300"/>
      <c r="E26" s="300"/>
      <c r="F26" s="300"/>
      <c r="G26" s="300"/>
      <c r="H26" s="300"/>
      <c r="I26" s="301"/>
      <c r="J26" s="34"/>
      <c r="K26" s="34"/>
      <c r="L26" s="35">
        <f t="shared" si="1"/>
        <v>0</v>
      </c>
      <c r="M26" s="36"/>
      <c r="N26" s="37">
        <f t="shared" si="0"/>
        <v>0</v>
      </c>
      <c r="O26" s="33"/>
    </row>
    <row r="27" spans="1:15" ht="19.5" customHeight="1">
      <c r="A27"/>
      <c r="B27" s="299" t="s">
        <v>58</v>
      </c>
      <c r="C27" s="300"/>
      <c r="D27" s="300"/>
      <c r="E27" s="300"/>
      <c r="F27" s="300"/>
      <c r="G27" s="300"/>
      <c r="H27" s="300"/>
      <c r="I27" s="301"/>
      <c r="J27" s="44"/>
      <c r="K27" s="44"/>
      <c r="L27" s="45">
        <f t="shared" si="1"/>
        <v>0</v>
      </c>
      <c r="M27" s="46"/>
      <c r="N27" s="85">
        <f t="shared" si="0"/>
        <v>0</v>
      </c>
      <c r="O27" s="43"/>
    </row>
    <row r="28" spans="1:15" ht="19.5" customHeight="1" thickBot="1">
      <c r="A28"/>
      <c r="B28" s="304" t="s">
        <v>57</v>
      </c>
      <c r="C28" s="305"/>
      <c r="D28" s="305"/>
      <c r="E28" s="305"/>
      <c r="F28" s="305"/>
      <c r="G28" s="305"/>
      <c r="H28" s="305"/>
      <c r="I28" s="306"/>
      <c r="J28" s="47"/>
      <c r="K28" s="47"/>
      <c r="L28" s="48">
        <f t="shared" si="1"/>
        <v>0</v>
      </c>
      <c r="M28" s="49"/>
      <c r="N28" s="50">
        <f t="shared" si="0"/>
        <v>0</v>
      </c>
      <c r="O28" s="33"/>
    </row>
    <row r="29" spans="1:15" ht="19.5" customHeight="1" thickTop="1" thickBot="1">
      <c r="A29"/>
      <c r="B29" s="291" t="s">
        <v>56</v>
      </c>
      <c r="C29" s="292"/>
      <c r="D29" s="292"/>
      <c r="E29" s="292"/>
      <c r="F29" s="292"/>
      <c r="G29" s="292"/>
      <c r="H29" s="292"/>
      <c r="I29" s="293"/>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3" t="s">
        <v>55</v>
      </c>
      <c r="C31" s="253"/>
      <c r="D31" s="253"/>
      <c r="E31" s="253"/>
      <c r="F31" s="253"/>
      <c r="G31" s="253"/>
      <c r="H31" s="253"/>
      <c r="I31" s="253"/>
      <c r="J31" s="253"/>
      <c r="K31" s="253"/>
      <c r="L31" s="253"/>
      <c r="M31" s="253"/>
      <c r="N31" s="253"/>
      <c r="O31" s="26"/>
    </row>
    <row r="32" spans="1:15" ht="15.75" customHeight="1">
      <c r="A32"/>
      <c r="B32" s="253" t="s">
        <v>302</v>
      </c>
      <c r="C32" s="253"/>
      <c r="D32" s="253"/>
      <c r="E32" s="253"/>
      <c r="F32" s="253"/>
      <c r="G32" s="253"/>
      <c r="H32" s="253"/>
      <c r="I32" s="253"/>
      <c r="J32" s="253"/>
      <c r="K32" s="253"/>
      <c r="L32" s="253"/>
      <c r="M32" s="253"/>
      <c r="N32" s="253"/>
      <c r="O32" s="26"/>
    </row>
    <row r="33" spans="1:15" ht="15.75" customHeight="1">
      <c r="A33"/>
      <c r="B33" s="253" t="s">
        <v>301</v>
      </c>
      <c r="C33" s="253"/>
      <c r="D33" s="253"/>
      <c r="E33" s="253"/>
      <c r="F33" s="253"/>
      <c r="G33" s="253"/>
      <c r="H33" s="253"/>
      <c r="I33" s="253"/>
      <c r="J33" s="253"/>
      <c r="K33" s="253"/>
      <c r="L33" s="253"/>
      <c r="M33" s="253"/>
      <c r="N33" s="253"/>
      <c r="O33" s="26"/>
    </row>
    <row r="34" spans="1:15" ht="15.75" customHeight="1">
      <c r="A34"/>
      <c r="B34" s="253" t="s">
        <v>300</v>
      </c>
      <c r="C34" s="253"/>
      <c r="D34" s="253"/>
      <c r="E34" s="253"/>
      <c r="F34" s="253"/>
      <c r="G34" s="253"/>
      <c r="H34" s="253"/>
      <c r="I34" s="253"/>
      <c r="J34" s="253"/>
      <c r="K34" s="253"/>
      <c r="L34" s="253"/>
      <c r="M34" s="253"/>
      <c r="N34" s="253"/>
      <c r="O34" s="26"/>
    </row>
    <row r="35" spans="1:15" ht="15.75" customHeight="1">
      <c r="A35"/>
      <c r="B35" s="253" t="s">
        <v>301</v>
      </c>
      <c r="C35" s="253"/>
      <c r="D35" s="253"/>
      <c r="E35" s="253"/>
      <c r="F35" s="253"/>
      <c r="G35" s="253"/>
      <c r="H35" s="253"/>
      <c r="I35" s="253"/>
      <c r="J35" s="253"/>
      <c r="K35" s="253"/>
      <c r="L35" s="253"/>
      <c r="M35" s="253"/>
      <c r="N35" s="253"/>
      <c r="O35" s="26"/>
    </row>
    <row r="36" spans="1:15" ht="15.75" customHeight="1">
      <c r="A36"/>
      <c r="B36" s="253" t="s">
        <v>372</v>
      </c>
      <c r="C36" s="253"/>
      <c r="D36" s="253"/>
      <c r="E36" s="253"/>
      <c r="F36" s="253"/>
      <c r="G36" s="253"/>
      <c r="H36" s="253"/>
      <c r="I36" s="253"/>
      <c r="J36" s="253"/>
      <c r="K36" s="253"/>
      <c r="L36" s="253"/>
      <c r="M36" s="253"/>
      <c r="N36" s="253"/>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ndghNCFfuUv79tGQ6siyuEijLUlvpLXsrWwqAb48naaIK0387CEIrruMqqWXBXAEwjek/r6qf2OpVdRQ/+DRCg==" saltValue="JDSuzGrkPO0GJGEdF2nBgg==" spinCount="100000" sheet="1" objects="1" scenarios="1" formatColumns="0"/>
  <mergeCells count="27">
    <mergeCell ref="B23:I23"/>
    <mergeCell ref="B3:C3"/>
    <mergeCell ref="D3:E3"/>
    <mergeCell ref="F3:G3"/>
    <mergeCell ref="H3:I3"/>
    <mergeCell ref="B7:N7"/>
    <mergeCell ref="B16:I17"/>
    <mergeCell ref="J16:L16"/>
    <mergeCell ref="M16:M17"/>
    <mergeCell ref="N16:N17"/>
    <mergeCell ref="B18:I18"/>
    <mergeCell ref="B19:I19"/>
    <mergeCell ref="B20:I20"/>
    <mergeCell ref="B21:I21"/>
    <mergeCell ref="B22:I22"/>
    <mergeCell ref="B36:N36"/>
    <mergeCell ref="B24:I24"/>
    <mergeCell ref="B25:I25"/>
    <mergeCell ref="B26:I26"/>
    <mergeCell ref="B27:I27"/>
    <mergeCell ref="B28:I28"/>
    <mergeCell ref="B29:I29"/>
    <mergeCell ref="B31:N31"/>
    <mergeCell ref="B32:N32"/>
    <mergeCell ref="B33:N33"/>
    <mergeCell ref="B34:N34"/>
    <mergeCell ref="B35:N35"/>
  </mergeCells>
  <phoneticPr fontId="1"/>
  <dataValidations count="3">
    <dataValidation type="whole" operator="greaterThan" allowBlank="1" showInputMessage="1" showErrorMessage="1" error="数字で入力してください" sqref="N18:O29" xr:uid="{965F92B6-1BDA-4384-BE6B-9B68BD0ED3E1}">
      <formula1>-9.99999999999999E+23</formula1>
    </dataValidation>
    <dataValidation type="whole" operator="greaterThan" allowBlank="1" showInputMessage="1" showErrorMessage="1" error="数字で入力してください" sqref="L19:L20 L22:L28" xr:uid="{AADEC7EA-A1C9-4BEC-848C-CF4371842CE7}">
      <formula1>-9.99999999999999E+21</formula1>
    </dataValidation>
    <dataValidation type="whole" operator="greaterThan" allowBlank="1" showInputMessage="1" showErrorMessage="1" error="数字（整数）で入力してください" sqref="M18:M20 M22:M28 J22:K28 J19:K20" xr:uid="{75663302-57B1-43D6-B694-A7B7A1C445DF}">
      <formula1>-9.99999999999999E+21</formula1>
    </dataValidation>
  </dataValidations>
  <pageMargins left="0.62" right="0.32" top="0.68" bottom="0.32" header="0.72" footer="0.38"/>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160A-7018-4273-85F9-B38F4E15DAA3}">
  <sheetPr codeName="Sheet13"/>
  <dimension ref="A1:U40"/>
  <sheetViews>
    <sheetView view="pageBreakPreview" workbookViewId="0"/>
  </sheetViews>
  <sheetFormatPr defaultColWidth="9" defaultRowHeight="13.2"/>
  <cols>
    <col min="1" max="1" width="1" style="1" customWidth="1"/>
    <col min="2" max="9" width="3.109375" style="1" customWidth="1"/>
    <col min="10" max="12" width="12.88671875" style="1" customWidth="1"/>
    <col min="13" max="13" width="20.21875" style="1" customWidth="1"/>
    <col min="14" max="14" width="10.44140625" style="1" customWidth="1"/>
    <col min="15" max="15" width="1" style="1" customWidth="1"/>
    <col min="16" max="16384" width="9" style="1"/>
  </cols>
  <sheetData>
    <row r="1" spans="1:21">
      <c r="A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285" t="s">
        <v>54</v>
      </c>
      <c r="C3" s="286"/>
      <c r="D3" s="285" t="s">
        <v>53</v>
      </c>
      <c r="E3" s="286"/>
      <c r="F3" s="285" t="s">
        <v>52</v>
      </c>
      <c r="G3" s="286"/>
      <c r="H3" s="265" t="s">
        <v>51</v>
      </c>
      <c r="I3" s="265"/>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287" t="s">
        <v>73</v>
      </c>
      <c r="C7" s="287"/>
      <c r="D7" s="287"/>
      <c r="E7" s="287"/>
      <c r="F7" s="287"/>
      <c r="G7" s="287"/>
      <c r="H7" s="287"/>
      <c r="I7" s="287"/>
      <c r="J7" s="287"/>
      <c r="K7" s="287"/>
      <c r="L7" s="287"/>
      <c r="M7" s="287"/>
      <c r="N7" s="287"/>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3.8" thickBot="1">
      <c r="A15"/>
      <c r="B15"/>
      <c r="C15"/>
      <c r="D15"/>
      <c r="E15"/>
      <c r="F15"/>
      <c r="G15"/>
      <c r="H15"/>
      <c r="I15"/>
      <c r="J15"/>
      <c r="K15"/>
      <c r="L15"/>
      <c r="M15"/>
      <c r="N15" s="12"/>
      <c r="O15" s="15"/>
    </row>
    <row r="16" spans="1:21" ht="19.5" customHeight="1">
      <c r="A16"/>
      <c r="B16" s="288" t="s">
        <v>72</v>
      </c>
      <c r="C16" s="289"/>
      <c r="D16" s="289"/>
      <c r="E16" s="289"/>
      <c r="F16" s="289"/>
      <c r="G16" s="289"/>
      <c r="H16" s="289"/>
      <c r="I16" s="290"/>
      <c r="J16" s="294" t="s">
        <v>219</v>
      </c>
      <c r="K16" s="295"/>
      <c r="L16" s="295"/>
      <c r="M16" s="281" t="s">
        <v>71</v>
      </c>
      <c r="N16" s="283" t="s">
        <v>70</v>
      </c>
      <c r="O16" s="8"/>
    </row>
    <row r="17" spans="1:15" ht="19.5" customHeight="1" thickBot="1">
      <c r="A17"/>
      <c r="B17" s="291"/>
      <c r="C17" s="292"/>
      <c r="D17" s="292"/>
      <c r="E17" s="292"/>
      <c r="F17" s="292"/>
      <c r="G17" s="292"/>
      <c r="H17" s="292"/>
      <c r="I17" s="293"/>
      <c r="J17" s="29" t="s">
        <v>69</v>
      </c>
      <c r="K17" s="29" t="s">
        <v>68</v>
      </c>
      <c r="L17" s="29" t="s">
        <v>1</v>
      </c>
      <c r="M17" s="282"/>
      <c r="N17" s="284"/>
      <c r="O17" s="8"/>
    </row>
    <row r="18" spans="1:15" ht="19.5" customHeight="1">
      <c r="A18"/>
      <c r="B18" s="296" t="s">
        <v>67</v>
      </c>
      <c r="C18" s="297"/>
      <c r="D18" s="297"/>
      <c r="E18" s="297"/>
      <c r="F18" s="297"/>
      <c r="G18" s="297"/>
      <c r="H18" s="297"/>
      <c r="I18" s="298"/>
      <c r="J18" s="30"/>
      <c r="K18" s="30"/>
      <c r="L18" s="30"/>
      <c r="M18" s="31"/>
      <c r="N18" s="32">
        <f>SUM(M18)</f>
        <v>0</v>
      </c>
      <c r="O18" s="33"/>
    </row>
    <row r="19" spans="1:15" ht="19.5" customHeight="1">
      <c r="A19"/>
      <c r="B19" s="299" t="s">
        <v>66</v>
      </c>
      <c r="C19" s="300"/>
      <c r="D19" s="300"/>
      <c r="E19" s="300"/>
      <c r="F19" s="300"/>
      <c r="G19" s="300"/>
      <c r="H19" s="300"/>
      <c r="I19" s="301"/>
      <c r="J19" s="34"/>
      <c r="K19" s="34"/>
      <c r="L19" s="35">
        <f>SUM(J19:K19)</f>
        <v>0</v>
      </c>
      <c r="M19" s="36"/>
      <c r="N19" s="37">
        <f t="shared" ref="N19:N29" si="0">SUM(L19:M19)</f>
        <v>0</v>
      </c>
      <c r="O19" s="33"/>
    </row>
    <row r="20" spans="1:15" ht="19.5" customHeight="1">
      <c r="A20"/>
      <c r="B20" s="299" t="s">
        <v>65</v>
      </c>
      <c r="C20" s="300"/>
      <c r="D20" s="300"/>
      <c r="E20" s="300"/>
      <c r="F20" s="300"/>
      <c r="G20" s="300"/>
      <c r="H20" s="300"/>
      <c r="I20" s="301"/>
      <c r="J20" s="34"/>
      <c r="K20" s="34"/>
      <c r="L20" s="35">
        <f>SUM(J20:K20)</f>
        <v>0</v>
      </c>
      <c r="M20" s="36"/>
      <c r="N20" s="37">
        <f t="shared" si="0"/>
        <v>0</v>
      </c>
      <c r="O20" s="33"/>
    </row>
    <row r="21" spans="1:15" ht="19.5" customHeight="1">
      <c r="A21"/>
      <c r="B21" s="302" t="s">
        <v>64</v>
      </c>
      <c r="C21" s="303"/>
      <c r="D21" s="303"/>
      <c r="E21" s="303"/>
      <c r="F21" s="303"/>
      <c r="G21" s="303"/>
      <c r="H21" s="303"/>
      <c r="I21" s="286"/>
      <c r="J21" s="38">
        <f>SUM(J19:J20)</f>
        <v>0</v>
      </c>
      <c r="K21" s="38">
        <f>SUM(K19:K20)</f>
        <v>0</v>
      </c>
      <c r="L21" s="35">
        <f>SUM(L19:L20)</f>
        <v>0</v>
      </c>
      <c r="M21" s="39">
        <f>SUM(M18:M20)</f>
        <v>0</v>
      </c>
      <c r="N21" s="37">
        <f t="shared" si="0"/>
        <v>0</v>
      </c>
      <c r="O21" s="33"/>
    </row>
    <row r="22" spans="1:15" ht="19.5" customHeight="1">
      <c r="A22"/>
      <c r="B22" s="299" t="s">
        <v>63</v>
      </c>
      <c r="C22" s="300"/>
      <c r="D22" s="300"/>
      <c r="E22" s="300"/>
      <c r="F22" s="300"/>
      <c r="G22" s="300"/>
      <c r="H22" s="300"/>
      <c r="I22" s="301"/>
      <c r="J22" s="40"/>
      <c r="K22" s="40"/>
      <c r="L22" s="41">
        <f t="shared" ref="L22:L28" si="1">SUM(J22:K22)</f>
        <v>0</v>
      </c>
      <c r="M22" s="42"/>
      <c r="N22" s="84">
        <f t="shared" si="0"/>
        <v>0</v>
      </c>
      <c r="O22" s="43"/>
    </row>
    <row r="23" spans="1:15" ht="19.5" customHeight="1">
      <c r="A23"/>
      <c r="B23" s="299" t="s">
        <v>62</v>
      </c>
      <c r="C23" s="300"/>
      <c r="D23" s="300"/>
      <c r="E23" s="300"/>
      <c r="F23" s="300"/>
      <c r="G23" s="300"/>
      <c r="H23" s="300"/>
      <c r="I23" s="301"/>
      <c r="J23" s="34"/>
      <c r="K23" s="34"/>
      <c r="L23" s="35">
        <f t="shared" si="1"/>
        <v>0</v>
      </c>
      <c r="M23" s="36"/>
      <c r="N23" s="37">
        <f t="shared" si="0"/>
        <v>0</v>
      </c>
      <c r="O23" s="33"/>
    </row>
    <row r="24" spans="1:15" ht="19.5" customHeight="1">
      <c r="A24"/>
      <c r="B24" s="299" t="s">
        <v>61</v>
      </c>
      <c r="C24" s="300"/>
      <c r="D24" s="300"/>
      <c r="E24" s="300"/>
      <c r="F24" s="300"/>
      <c r="G24" s="300"/>
      <c r="H24" s="300"/>
      <c r="I24" s="301"/>
      <c r="J24" s="34"/>
      <c r="K24" s="34"/>
      <c r="L24" s="35">
        <f t="shared" si="1"/>
        <v>0</v>
      </c>
      <c r="M24" s="36"/>
      <c r="N24" s="37">
        <f t="shared" si="0"/>
        <v>0</v>
      </c>
      <c r="O24" s="33"/>
    </row>
    <row r="25" spans="1:15" ht="19.5" customHeight="1">
      <c r="A25"/>
      <c r="B25" s="299" t="s">
        <v>60</v>
      </c>
      <c r="C25" s="300"/>
      <c r="D25" s="300"/>
      <c r="E25" s="300"/>
      <c r="F25" s="300"/>
      <c r="G25" s="300"/>
      <c r="H25" s="300"/>
      <c r="I25" s="301"/>
      <c r="J25" s="34"/>
      <c r="K25" s="34"/>
      <c r="L25" s="35">
        <f t="shared" si="1"/>
        <v>0</v>
      </c>
      <c r="M25" s="36"/>
      <c r="N25" s="37">
        <f t="shared" si="0"/>
        <v>0</v>
      </c>
      <c r="O25" s="33"/>
    </row>
    <row r="26" spans="1:15" ht="19.5" customHeight="1">
      <c r="A26"/>
      <c r="B26" s="299" t="s">
        <v>59</v>
      </c>
      <c r="C26" s="300"/>
      <c r="D26" s="300"/>
      <c r="E26" s="300"/>
      <c r="F26" s="300"/>
      <c r="G26" s="300"/>
      <c r="H26" s="300"/>
      <c r="I26" s="301"/>
      <c r="J26" s="34"/>
      <c r="K26" s="34"/>
      <c r="L26" s="35">
        <f t="shared" si="1"/>
        <v>0</v>
      </c>
      <c r="M26" s="36"/>
      <c r="N26" s="37">
        <f t="shared" si="0"/>
        <v>0</v>
      </c>
      <c r="O26" s="33"/>
    </row>
    <row r="27" spans="1:15" ht="19.5" customHeight="1">
      <c r="A27"/>
      <c r="B27" s="299" t="s">
        <v>58</v>
      </c>
      <c r="C27" s="300"/>
      <c r="D27" s="300"/>
      <c r="E27" s="300"/>
      <c r="F27" s="300"/>
      <c r="G27" s="300"/>
      <c r="H27" s="300"/>
      <c r="I27" s="301"/>
      <c r="J27" s="44"/>
      <c r="K27" s="44"/>
      <c r="L27" s="45">
        <f t="shared" si="1"/>
        <v>0</v>
      </c>
      <c r="M27" s="46"/>
      <c r="N27" s="85">
        <f t="shared" si="0"/>
        <v>0</v>
      </c>
      <c r="O27" s="43"/>
    </row>
    <row r="28" spans="1:15" ht="19.5" customHeight="1" thickBot="1">
      <c r="A28"/>
      <c r="B28" s="304" t="s">
        <v>57</v>
      </c>
      <c r="C28" s="305"/>
      <c r="D28" s="305"/>
      <c r="E28" s="305"/>
      <c r="F28" s="305"/>
      <c r="G28" s="305"/>
      <c r="H28" s="305"/>
      <c r="I28" s="306"/>
      <c r="J28" s="47"/>
      <c r="K28" s="47"/>
      <c r="L28" s="48">
        <f t="shared" si="1"/>
        <v>0</v>
      </c>
      <c r="M28" s="49"/>
      <c r="N28" s="50">
        <f t="shared" si="0"/>
        <v>0</v>
      </c>
      <c r="O28" s="33"/>
    </row>
    <row r="29" spans="1:15" ht="19.5" customHeight="1" thickTop="1" thickBot="1">
      <c r="A29"/>
      <c r="B29" s="291" t="s">
        <v>56</v>
      </c>
      <c r="C29" s="292"/>
      <c r="D29" s="292"/>
      <c r="E29" s="292"/>
      <c r="F29" s="292"/>
      <c r="G29" s="292"/>
      <c r="H29" s="292"/>
      <c r="I29" s="293"/>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3" t="s">
        <v>55</v>
      </c>
      <c r="C31" s="253"/>
      <c r="D31" s="253"/>
      <c r="E31" s="253"/>
      <c r="F31" s="253"/>
      <c r="G31" s="253"/>
      <c r="H31" s="253"/>
      <c r="I31" s="253"/>
      <c r="J31" s="253"/>
      <c r="K31" s="253"/>
      <c r="L31" s="253"/>
      <c r="M31" s="253"/>
      <c r="N31" s="253"/>
      <c r="O31" s="26"/>
    </row>
    <row r="32" spans="1:15" ht="15.75" customHeight="1">
      <c r="A32"/>
      <c r="B32" s="253" t="s">
        <v>302</v>
      </c>
      <c r="C32" s="253"/>
      <c r="D32" s="253"/>
      <c r="E32" s="253"/>
      <c r="F32" s="253"/>
      <c r="G32" s="253"/>
      <c r="H32" s="253"/>
      <c r="I32" s="253"/>
      <c r="J32" s="253"/>
      <c r="K32" s="253"/>
      <c r="L32" s="253"/>
      <c r="M32" s="253"/>
      <c r="N32" s="253"/>
      <c r="O32" s="26"/>
    </row>
    <row r="33" spans="1:15" ht="15.75" customHeight="1">
      <c r="A33"/>
      <c r="B33" s="253" t="s">
        <v>301</v>
      </c>
      <c r="C33" s="253"/>
      <c r="D33" s="253"/>
      <c r="E33" s="253"/>
      <c r="F33" s="253"/>
      <c r="G33" s="253"/>
      <c r="H33" s="253"/>
      <c r="I33" s="253"/>
      <c r="J33" s="253"/>
      <c r="K33" s="253"/>
      <c r="L33" s="253"/>
      <c r="M33" s="253"/>
      <c r="N33" s="253"/>
      <c r="O33" s="26"/>
    </row>
    <row r="34" spans="1:15" ht="15.75" customHeight="1">
      <c r="A34"/>
      <c r="B34" s="253" t="s">
        <v>300</v>
      </c>
      <c r="C34" s="253"/>
      <c r="D34" s="253"/>
      <c r="E34" s="253"/>
      <c r="F34" s="253"/>
      <c r="G34" s="253"/>
      <c r="H34" s="253"/>
      <c r="I34" s="253"/>
      <c r="J34" s="253"/>
      <c r="K34" s="253"/>
      <c r="L34" s="253"/>
      <c r="M34" s="253"/>
      <c r="N34" s="253"/>
      <c r="O34" s="26"/>
    </row>
    <row r="35" spans="1:15" ht="15.75" customHeight="1">
      <c r="A35"/>
      <c r="B35" s="253" t="s">
        <v>301</v>
      </c>
      <c r="C35" s="253"/>
      <c r="D35" s="253"/>
      <c r="E35" s="253"/>
      <c r="F35" s="253"/>
      <c r="G35" s="253"/>
      <c r="H35" s="253"/>
      <c r="I35" s="253"/>
      <c r="J35" s="253"/>
      <c r="K35" s="253"/>
      <c r="L35" s="253"/>
      <c r="M35" s="253"/>
      <c r="N35" s="253"/>
      <c r="O35" s="26"/>
    </row>
    <row r="36" spans="1:15" ht="15.75" customHeight="1">
      <c r="A36"/>
      <c r="B36" s="253" t="s">
        <v>372</v>
      </c>
      <c r="C36" s="253"/>
      <c r="D36" s="253"/>
      <c r="E36" s="253"/>
      <c r="F36" s="253"/>
      <c r="G36" s="253"/>
      <c r="H36" s="253"/>
      <c r="I36" s="253"/>
      <c r="J36" s="253"/>
      <c r="K36" s="253"/>
      <c r="L36" s="253"/>
      <c r="M36" s="253"/>
      <c r="N36" s="253"/>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hzrno5+Brh97i41C0YYPRe+72tVqbcGr3/osA03jPMR8iQccg50BnWiEamausG62596antcYRLa3OoewUFPxlg==" saltValue="Kv1SGHDEWXoyGH6IUSfmiQ==" spinCount="100000" sheet="1" objects="1" scenarios="1" formatColumns="0"/>
  <mergeCells count="27">
    <mergeCell ref="B23:I23"/>
    <mergeCell ref="B3:C3"/>
    <mergeCell ref="D3:E3"/>
    <mergeCell ref="F3:G3"/>
    <mergeCell ref="H3:I3"/>
    <mergeCell ref="B7:N7"/>
    <mergeCell ref="B16:I17"/>
    <mergeCell ref="J16:L16"/>
    <mergeCell ref="M16:M17"/>
    <mergeCell ref="N16:N17"/>
    <mergeCell ref="B18:I18"/>
    <mergeCell ref="B19:I19"/>
    <mergeCell ref="B20:I20"/>
    <mergeCell ref="B21:I21"/>
    <mergeCell ref="B22:I22"/>
    <mergeCell ref="B36:N36"/>
    <mergeCell ref="B24:I24"/>
    <mergeCell ref="B25:I25"/>
    <mergeCell ref="B26:I26"/>
    <mergeCell ref="B27:I27"/>
    <mergeCell ref="B28:I28"/>
    <mergeCell ref="B29:I29"/>
    <mergeCell ref="B31:N31"/>
    <mergeCell ref="B32:N32"/>
    <mergeCell ref="B33:N33"/>
    <mergeCell ref="B34:N34"/>
    <mergeCell ref="B35:N35"/>
  </mergeCells>
  <phoneticPr fontId="1"/>
  <dataValidations count="3">
    <dataValidation type="whole" operator="greaterThan" allowBlank="1" showInputMessage="1" showErrorMessage="1" error="数字で入力してください" sqref="L22:L28 L19:L20" xr:uid="{621BF7A2-C1DC-4929-9EA1-6176A3F42876}">
      <formula1>-9.99999999999999E+21</formula1>
    </dataValidation>
    <dataValidation type="whole" operator="greaterThan" allowBlank="1" showInputMessage="1" showErrorMessage="1" error="数字で入力してください" sqref="N18:O29" xr:uid="{7FB6E621-8C49-4835-BBBB-D4AD5FEF656C}">
      <formula1>-9.99999999999999E+23</formula1>
    </dataValidation>
    <dataValidation type="whole" operator="greaterThan" allowBlank="1" showInputMessage="1" showErrorMessage="1" error="数字（整数）で入力してください" sqref="J19:K20 J22:K28 M18:M20 M22:M28" xr:uid="{4792CD5D-AC8D-445C-A552-67AD09E7606B}">
      <formula1>-9.99999999999999E+21</formula1>
    </dataValidation>
  </dataValidations>
  <pageMargins left="0.62" right="0.32" top="0.68" bottom="0.32" header="0.72" footer="0.38"/>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DA4-6516-449F-92AB-1BB38BD8197A}">
  <sheetPr codeName="Sheet7"/>
  <dimension ref="A1:Q35"/>
  <sheetViews>
    <sheetView view="pageBreakPreview" workbookViewId="0"/>
  </sheetViews>
  <sheetFormatPr defaultColWidth="9" defaultRowHeight="13.2"/>
  <cols>
    <col min="1" max="1" width="1" style="1" customWidth="1"/>
    <col min="2" max="7" width="2.77734375" style="1" customWidth="1"/>
    <col min="8" max="10" width="4.109375" style="1" customWidth="1"/>
    <col min="11" max="11" width="2.77734375" style="1" customWidth="1"/>
    <col min="12" max="12" width="36.44140625" style="1" customWidth="1"/>
    <col min="13" max="13" width="20" style="1" customWidth="1"/>
    <col min="14" max="14" width="16.6640625" style="1" customWidth="1"/>
    <col min="15" max="15" width="1" style="1" customWidth="1"/>
    <col min="16" max="16384" width="9" style="1"/>
  </cols>
  <sheetData>
    <row r="1" spans="1:17">
      <c r="A1"/>
      <c r="B1" s="261" t="s">
        <v>304</v>
      </c>
      <c r="C1" s="261"/>
      <c r="D1" s="261"/>
      <c r="E1" s="261"/>
      <c r="F1" s="261"/>
      <c r="G1" s="261"/>
      <c r="H1" s="261"/>
      <c r="I1" s="261"/>
      <c r="J1" s="261"/>
      <c r="K1" s="261"/>
      <c r="L1" s="261"/>
      <c r="M1" s="17"/>
      <c r="N1" s="17"/>
      <c r="O1" s="17"/>
    </row>
    <row r="2" spans="1:17">
      <c r="A2"/>
      <c r="B2" s="7"/>
      <c r="C2" s="7"/>
      <c r="D2" s="7"/>
      <c r="E2" s="7"/>
      <c r="F2" s="7"/>
      <c r="G2" s="7"/>
      <c r="H2" s="7"/>
      <c r="I2" s="7"/>
      <c r="J2" s="7"/>
      <c r="K2" s="7"/>
      <c r="L2" s="7"/>
      <c r="M2" s="7"/>
      <c r="N2" s="8"/>
      <c r="O2" s="8"/>
    </row>
    <row r="3" spans="1:17" ht="18" customHeight="1">
      <c r="A3"/>
      <c r="B3" s="265" t="s">
        <v>54</v>
      </c>
      <c r="C3" s="265"/>
      <c r="D3" s="265" t="s">
        <v>53</v>
      </c>
      <c r="E3" s="265"/>
      <c r="F3" s="265" t="s">
        <v>51</v>
      </c>
      <c r="G3" s="265"/>
      <c r="H3" s="8"/>
      <c r="I3" s="7"/>
      <c r="J3" s="7"/>
      <c r="K3" s="7"/>
      <c r="L3" s="7"/>
      <c r="M3" s="7"/>
      <c r="N3" s="7"/>
      <c r="O3" s="7"/>
      <c r="P3"/>
      <c r="Q3" s="7"/>
    </row>
    <row r="4" spans="1:17" ht="21.75" customHeight="1">
      <c r="A4"/>
      <c r="B4" s="7"/>
      <c r="C4" s="7"/>
      <c r="D4" s="7"/>
      <c r="E4" s="7"/>
      <c r="F4" s="7"/>
      <c r="G4" s="7"/>
      <c r="H4" s="7"/>
      <c r="I4" s="7"/>
      <c r="J4" s="7"/>
      <c r="K4" s="7"/>
      <c r="L4" s="121"/>
      <c r="M4" s="122" t="s">
        <v>50</v>
      </c>
      <c r="N4" s="123">
        <f>【必ずご記入ください】共通項目!D11</f>
        <v>0</v>
      </c>
      <c r="O4" s="124"/>
    </row>
    <row r="5" spans="1:17">
      <c r="A5"/>
      <c r="B5" s="7"/>
      <c r="C5" s="7"/>
      <c r="D5" s="7"/>
      <c r="E5" s="7"/>
      <c r="F5" s="7"/>
      <c r="G5" s="7"/>
      <c r="H5" s="7"/>
      <c r="I5" s="7"/>
      <c r="J5" s="7"/>
      <c r="K5" s="7"/>
      <c r="L5" s="7"/>
      <c r="M5" s="7"/>
      <c r="N5"/>
      <c r="O5"/>
    </row>
    <row r="6" spans="1:17">
      <c r="A6"/>
      <c r="B6" s="7"/>
      <c r="C6" s="7"/>
      <c r="D6" s="7"/>
      <c r="E6" s="7"/>
      <c r="F6" s="7"/>
      <c r="G6" s="7"/>
      <c r="H6" s="7"/>
      <c r="I6" s="7"/>
      <c r="J6" s="7"/>
      <c r="K6" s="7"/>
      <c r="L6" s="7"/>
      <c r="M6" s="7"/>
      <c r="N6"/>
      <c r="O6"/>
    </row>
    <row r="7" spans="1:17">
      <c r="A7"/>
      <c r="B7" s="7"/>
      <c r="C7" s="7"/>
      <c r="D7" s="7"/>
      <c r="E7" s="7"/>
      <c r="F7" s="7"/>
      <c r="G7" s="7"/>
      <c r="H7" s="7"/>
      <c r="I7" s="7"/>
      <c r="J7" s="7"/>
      <c r="K7" s="7"/>
      <c r="L7" s="7"/>
      <c r="M7" s="7"/>
      <c r="N7"/>
      <c r="O7"/>
    </row>
    <row r="8" spans="1:17" ht="16.2">
      <c r="A8"/>
      <c r="B8" s="308" t="s">
        <v>85</v>
      </c>
      <c r="C8" s="308"/>
      <c r="D8" s="308"/>
      <c r="E8" s="308"/>
      <c r="F8" s="308"/>
      <c r="G8" s="308"/>
      <c r="H8" s="308"/>
      <c r="I8" s="308"/>
      <c r="J8" s="308"/>
      <c r="K8" s="308"/>
      <c r="L8" s="308"/>
      <c r="M8" s="308"/>
      <c r="N8"/>
      <c r="O8"/>
    </row>
    <row r="9" spans="1:17" ht="15" customHeight="1">
      <c r="A9"/>
      <c r="B9" s="125"/>
      <c r="C9" s="125"/>
      <c r="D9" s="125"/>
      <c r="E9" s="125"/>
      <c r="F9" s="125"/>
      <c r="G9" s="125"/>
      <c r="H9" s="125"/>
      <c r="I9" s="125"/>
      <c r="J9" s="125"/>
      <c r="K9" s="125"/>
      <c r="L9" s="125"/>
      <c r="M9" s="125"/>
      <c r="N9"/>
      <c r="O9"/>
    </row>
    <row r="10" spans="1:17" ht="15" customHeight="1">
      <c r="A10"/>
      <c r="B10" s="7"/>
      <c r="C10" s="7"/>
      <c r="D10" s="7"/>
      <c r="E10" s="7"/>
      <c r="F10" s="7"/>
      <c r="G10" s="7"/>
      <c r="H10"/>
      <c r="I10" s="307"/>
      <c r="J10" s="307"/>
      <c r="K10" s="307"/>
      <c r="L10" s="126">
        <f>【必ずご記入ください】共通項目!D8</f>
        <v>0</v>
      </c>
      <c r="M10" s="127" t="s">
        <v>233</v>
      </c>
      <c r="N10"/>
      <c r="O10"/>
    </row>
    <row r="11" spans="1:17">
      <c r="A11"/>
      <c r="B11" s="7"/>
      <c r="C11" s="7"/>
      <c r="D11" s="7"/>
      <c r="E11" s="7"/>
      <c r="F11" s="7"/>
      <c r="G11" s="7"/>
      <c r="H11" s="7"/>
      <c r="I11" s="7"/>
      <c r="J11" s="7"/>
      <c r="K11" s="7"/>
      <c r="L11" s="7"/>
      <c r="M11" s="7"/>
      <c r="N11"/>
      <c r="O11"/>
    </row>
    <row r="12" spans="1:17" ht="15" customHeight="1">
      <c r="A12"/>
      <c r="B12" s="7"/>
      <c r="C12" s="7"/>
      <c r="D12" s="7"/>
      <c r="E12" s="7"/>
      <c r="F12" s="7"/>
      <c r="G12" s="7"/>
      <c r="H12" s="7"/>
      <c r="I12" s="7"/>
      <c r="J12" s="7"/>
      <c r="K12" s="7"/>
      <c r="L12" s="7"/>
      <c r="M12" s="7"/>
      <c r="N12"/>
      <c r="O12"/>
    </row>
    <row r="13" spans="1:17" ht="13.8" thickBot="1">
      <c r="A13"/>
      <c r="B13" s="7"/>
      <c r="C13" s="7"/>
      <c r="D13" s="7"/>
      <c r="E13" s="7"/>
      <c r="F13" s="7"/>
      <c r="G13" s="7"/>
      <c r="H13" s="7"/>
      <c r="I13" s="7"/>
      <c r="J13" s="7"/>
      <c r="K13" s="7"/>
      <c r="L13" s="7"/>
      <c r="M13" s="7" t="s">
        <v>218</v>
      </c>
      <c r="N13"/>
      <c r="O13"/>
    </row>
    <row r="14" spans="1:17" ht="30" customHeight="1">
      <c r="A14"/>
      <c r="B14" s="128"/>
      <c r="C14" s="86"/>
      <c r="D14" s="279" t="s">
        <v>84</v>
      </c>
      <c r="E14" s="279"/>
      <c r="F14" s="279"/>
      <c r="G14" s="279"/>
      <c r="H14" s="279"/>
      <c r="I14" s="279"/>
      <c r="J14" s="86"/>
      <c r="K14" s="87"/>
      <c r="L14" s="97" t="s">
        <v>83</v>
      </c>
      <c r="M14" s="129" t="s">
        <v>82</v>
      </c>
      <c r="N14"/>
      <c r="O14"/>
      <c r="P14"/>
      <c r="Q14" s="7"/>
    </row>
    <row r="15" spans="1:17" ht="26.25" customHeight="1">
      <c r="A15"/>
      <c r="B15" s="309" t="s">
        <v>81</v>
      </c>
      <c r="C15" s="310"/>
      <c r="D15" s="314" t="s">
        <v>80</v>
      </c>
      <c r="E15" s="310"/>
      <c r="F15" s="95"/>
      <c r="G15" s="267" t="s">
        <v>35</v>
      </c>
      <c r="H15" s="267"/>
      <c r="I15" s="267"/>
      <c r="J15" s="267"/>
      <c r="K15" s="88"/>
      <c r="L15" s="54"/>
      <c r="M15" s="55"/>
      <c r="N15"/>
      <c r="O15"/>
    </row>
    <row r="16" spans="1:17" ht="26.25" customHeight="1">
      <c r="A16"/>
      <c r="B16" s="311"/>
      <c r="C16" s="310"/>
      <c r="D16" s="315"/>
      <c r="E16" s="310"/>
      <c r="F16" s="95"/>
      <c r="G16" s="267" t="s">
        <v>79</v>
      </c>
      <c r="H16" s="267"/>
      <c r="I16" s="267"/>
      <c r="J16" s="267"/>
      <c r="K16" s="88"/>
      <c r="L16" s="54"/>
      <c r="M16" s="55"/>
      <c r="N16"/>
      <c r="O16"/>
    </row>
    <row r="17" spans="1:15" ht="26.25" customHeight="1">
      <c r="A17"/>
      <c r="B17" s="311"/>
      <c r="C17" s="310"/>
      <c r="D17" s="315"/>
      <c r="E17" s="310"/>
      <c r="F17" s="95"/>
      <c r="G17" s="267" t="s">
        <v>1</v>
      </c>
      <c r="H17" s="267"/>
      <c r="I17" s="267"/>
      <c r="J17" s="267"/>
      <c r="K17" s="88"/>
      <c r="L17" s="130">
        <f>SUM(L15:L16)</f>
        <v>0</v>
      </c>
      <c r="M17" s="131">
        <f>SUM(M15:M16)</f>
        <v>0</v>
      </c>
      <c r="N17"/>
      <c r="O17"/>
    </row>
    <row r="18" spans="1:15" ht="26.25" customHeight="1">
      <c r="A18"/>
      <c r="B18" s="311"/>
      <c r="C18" s="310"/>
      <c r="D18" s="76"/>
      <c r="E18" s="267" t="s">
        <v>18</v>
      </c>
      <c r="F18" s="267"/>
      <c r="G18" s="267"/>
      <c r="H18" s="267"/>
      <c r="I18" s="267"/>
      <c r="J18" s="267"/>
      <c r="K18" s="88"/>
      <c r="L18" s="54"/>
      <c r="M18" s="55"/>
      <c r="N18"/>
      <c r="O18"/>
    </row>
    <row r="19" spans="1:15" ht="26.25" customHeight="1">
      <c r="A19"/>
      <c r="B19" s="311"/>
      <c r="C19" s="310"/>
      <c r="D19" s="76"/>
      <c r="E19" s="267" t="s">
        <v>17</v>
      </c>
      <c r="F19" s="267"/>
      <c r="G19" s="267"/>
      <c r="H19" s="267"/>
      <c r="I19" s="267"/>
      <c r="J19" s="267"/>
      <c r="K19" s="88"/>
      <c r="L19" s="54"/>
      <c r="M19" s="55"/>
      <c r="N19"/>
      <c r="O19"/>
    </row>
    <row r="20" spans="1:15" ht="26.25" customHeight="1">
      <c r="A20"/>
      <c r="B20" s="311"/>
      <c r="C20" s="310"/>
      <c r="D20" s="76"/>
      <c r="E20" s="267" t="s">
        <v>16</v>
      </c>
      <c r="F20" s="267"/>
      <c r="G20" s="267"/>
      <c r="H20" s="267"/>
      <c r="I20" s="267"/>
      <c r="J20" s="267"/>
      <c r="K20" s="88"/>
      <c r="L20" s="54"/>
      <c r="M20" s="55"/>
      <c r="N20"/>
      <c r="O20"/>
    </row>
    <row r="21" spans="1:15" ht="26.25" customHeight="1">
      <c r="A21"/>
      <c r="B21" s="311"/>
      <c r="C21" s="310"/>
      <c r="D21" s="76"/>
      <c r="E21" s="267" t="s">
        <v>15</v>
      </c>
      <c r="F21" s="267"/>
      <c r="G21" s="267"/>
      <c r="H21" s="267"/>
      <c r="I21" s="267"/>
      <c r="J21" s="267"/>
      <c r="K21" s="88"/>
      <c r="L21" s="54"/>
      <c r="M21" s="55"/>
      <c r="N21"/>
      <c r="O21"/>
    </row>
    <row r="22" spans="1:15" ht="26.25" customHeight="1">
      <c r="A22"/>
      <c r="B22" s="311"/>
      <c r="C22" s="310"/>
      <c r="D22" s="76"/>
      <c r="E22" s="267" t="s">
        <v>14</v>
      </c>
      <c r="F22" s="267"/>
      <c r="G22" s="267"/>
      <c r="H22" s="267"/>
      <c r="I22" s="267"/>
      <c r="J22" s="267"/>
      <c r="K22" s="88"/>
      <c r="L22" s="54"/>
      <c r="M22" s="55"/>
      <c r="N22"/>
      <c r="O22"/>
    </row>
    <row r="23" spans="1:15" ht="26.25" customHeight="1">
      <c r="A23"/>
      <c r="B23" s="311"/>
      <c r="C23" s="310"/>
      <c r="D23" s="76"/>
      <c r="E23" s="267" t="s">
        <v>13</v>
      </c>
      <c r="F23" s="267"/>
      <c r="G23" s="267"/>
      <c r="H23" s="267"/>
      <c r="I23" s="267"/>
      <c r="J23" s="267"/>
      <c r="K23" s="88"/>
      <c r="L23" s="54"/>
      <c r="M23" s="55"/>
      <c r="N23"/>
      <c r="O23"/>
    </row>
    <row r="24" spans="1:15" ht="26.25" customHeight="1">
      <c r="A24"/>
      <c r="B24" s="311"/>
      <c r="C24" s="310"/>
      <c r="D24" s="76"/>
      <c r="E24" s="267" t="s">
        <v>11</v>
      </c>
      <c r="F24" s="267"/>
      <c r="G24" s="267"/>
      <c r="H24" s="267"/>
      <c r="I24" s="267"/>
      <c r="J24" s="267"/>
      <c r="K24" s="88"/>
      <c r="L24" s="54"/>
      <c r="M24" s="55"/>
      <c r="N24"/>
      <c r="O24"/>
    </row>
    <row r="25" spans="1:15" ht="26.25" customHeight="1" thickBot="1">
      <c r="A25"/>
      <c r="B25" s="312"/>
      <c r="C25" s="313"/>
      <c r="D25" s="132"/>
      <c r="E25" s="317" t="s">
        <v>21</v>
      </c>
      <c r="F25" s="317"/>
      <c r="G25" s="317"/>
      <c r="H25" s="317"/>
      <c r="I25" s="317"/>
      <c r="J25" s="317"/>
      <c r="K25" s="133"/>
      <c r="L25" s="134">
        <f>SUM(L17,L18:L24)</f>
        <v>0</v>
      </c>
      <c r="M25" s="135">
        <f>SUM(M17,M18:M24)</f>
        <v>0</v>
      </c>
      <c r="N25"/>
      <c r="O25"/>
    </row>
    <row r="26" spans="1:15" ht="26.25" customHeight="1" thickTop="1" thickBot="1">
      <c r="A26"/>
      <c r="B26" s="136"/>
      <c r="C26" s="318" t="s">
        <v>12</v>
      </c>
      <c r="D26" s="318"/>
      <c r="E26" s="318"/>
      <c r="F26" s="318"/>
      <c r="G26" s="318"/>
      <c r="H26" s="318"/>
      <c r="I26" s="318"/>
      <c r="J26" s="318"/>
      <c r="K26" s="137"/>
      <c r="L26" s="56"/>
      <c r="M26" s="57"/>
      <c r="N26"/>
      <c r="O26"/>
    </row>
    <row r="27" spans="1:15" ht="26.25" customHeight="1" thickTop="1" thickBot="1">
      <c r="A27"/>
      <c r="B27" s="136"/>
      <c r="C27" s="318" t="s">
        <v>78</v>
      </c>
      <c r="D27" s="318"/>
      <c r="E27" s="318"/>
      <c r="F27" s="318"/>
      <c r="G27" s="318"/>
      <c r="H27" s="318"/>
      <c r="I27" s="318"/>
      <c r="J27" s="318"/>
      <c r="K27" s="137"/>
      <c r="L27" s="56"/>
      <c r="M27" s="57"/>
      <c r="N27"/>
      <c r="O27"/>
    </row>
    <row r="28" spans="1:15" ht="30" customHeight="1" thickTop="1" thickBot="1">
      <c r="A28"/>
      <c r="B28" s="138"/>
      <c r="C28" s="316" t="s">
        <v>77</v>
      </c>
      <c r="D28" s="316"/>
      <c r="E28" s="316"/>
      <c r="F28" s="316"/>
      <c r="G28" s="316"/>
      <c r="H28" s="316"/>
      <c r="I28" s="316"/>
      <c r="J28" s="316"/>
      <c r="K28" s="139"/>
      <c r="L28" s="140">
        <f>SUM(L25:L27)</f>
        <v>0</v>
      </c>
      <c r="M28" s="141">
        <f>SUM(M25:M27)</f>
        <v>0</v>
      </c>
      <c r="N28"/>
      <c r="O28"/>
    </row>
    <row r="29" spans="1:15">
      <c r="A29"/>
      <c r="B29" s="7"/>
      <c r="C29" s="7"/>
      <c r="D29" s="7"/>
      <c r="E29" s="7"/>
      <c r="F29" s="7"/>
      <c r="G29" s="7"/>
      <c r="H29" s="7"/>
      <c r="I29" s="7"/>
      <c r="J29" s="7"/>
      <c r="K29" s="7"/>
      <c r="L29" s="7"/>
      <c r="M29" s="7"/>
      <c r="N29"/>
      <c r="O29"/>
    </row>
    <row r="30" spans="1:15" ht="20.25" customHeight="1">
      <c r="A30"/>
      <c r="B30" s="253" t="s">
        <v>76</v>
      </c>
      <c r="C30" s="253"/>
      <c r="D30" s="253"/>
      <c r="E30" s="253"/>
      <c r="F30" s="253"/>
      <c r="G30" s="253"/>
      <c r="H30" s="253"/>
      <c r="I30" s="253"/>
      <c r="J30" s="253"/>
      <c r="K30" s="253"/>
      <c r="L30" s="253"/>
      <c r="M30" s="253"/>
      <c r="N30"/>
      <c r="O30"/>
    </row>
    <row r="31" spans="1:15" ht="20.25" customHeight="1">
      <c r="A31"/>
      <c r="B31" s="253" t="s">
        <v>75</v>
      </c>
      <c r="C31" s="253"/>
      <c r="D31" s="253"/>
      <c r="E31" s="253"/>
      <c r="F31" s="253"/>
      <c r="G31" s="253"/>
      <c r="H31" s="253"/>
      <c r="I31" s="253"/>
      <c r="J31" s="253"/>
      <c r="K31" s="253"/>
      <c r="L31" s="253"/>
      <c r="M31" s="253"/>
      <c r="N31"/>
      <c r="O31"/>
    </row>
    <row r="32" spans="1:15" ht="20.25" customHeight="1">
      <c r="A32"/>
      <c r="B32" s="253" t="s">
        <v>74</v>
      </c>
      <c r="C32" s="253"/>
      <c r="D32" s="253"/>
      <c r="E32" s="253"/>
      <c r="F32" s="253"/>
      <c r="G32" s="253"/>
      <c r="H32" s="253"/>
      <c r="I32" s="253"/>
      <c r="J32" s="253"/>
      <c r="K32" s="253"/>
      <c r="L32" s="253"/>
      <c r="M32" s="253"/>
      <c r="N32"/>
      <c r="O32"/>
    </row>
    <row r="33" spans="1:15" ht="6" customHeight="1">
      <c r="A33"/>
      <c r="B33" s="7"/>
      <c r="C33" s="7"/>
      <c r="D33" s="7"/>
      <c r="E33" s="7"/>
      <c r="F33" s="7"/>
      <c r="G33" s="7"/>
      <c r="H33" s="7"/>
      <c r="I33" s="7"/>
      <c r="J33" s="7"/>
      <c r="K33" s="7"/>
      <c r="L33" s="7"/>
      <c r="M33" s="7"/>
      <c r="N33"/>
      <c r="O33"/>
    </row>
    <row r="34" spans="1:15">
      <c r="B34" s="24"/>
      <c r="C34" s="24"/>
      <c r="D34" s="24"/>
      <c r="E34" s="24"/>
      <c r="F34" s="24"/>
      <c r="G34" s="24"/>
      <c r="H34" s="24"/>
      <c r="I34" s="24"/>
      <c r="J34" s="24"/>
      <c r="K34" s="24"/>
      <c r="L34" s="24"/>
      <c r="M34" s="24"/>
    </row>
    <row r="35" spans="1:15">
      <c r="B35" s="24"/>
      <c r="C35" s="24"/>
      <c r="D35" s="24"/>
      <c r="E35" s="24"/>
      <c r="F35" s="24"/>
      <c r="G35" s="24"/>
      <c r="H35" s="24"/>
      <c r="I35" s="24"/>
      <c r="J35" s="24"/>
      <c r="K35" s="24"/>
      <c r="L35" s="24"/>
      <c r="M35" s="24"/>
    </row>
  </sheetData>
  <sheetProtection algorithmName="SHA-512" hashValue="keIOoWI+F8YQFQ8/kyd70AIQxcPEYzhuCy1dZJ4XrUQAAmZCW0igsFgp4jweVfKlc1Gtk5UK/0ov2+6cdXvwcA==" saltValue="sdBMAn+MtxyQs6cdEXkrsw==" spinCount="100000" sheet="1" objects="1" scenarios="1" formatColumns="0"/>
  <mergeCells count="26">
    <mergeCell ref="C28:J28"/>
    <mergeCell ref="B30:M30"/>
    <mergeCell ref="B31:M31"/>
    <mergeCell ref="B32:M32"/>
    <mergeCell ref="E22:J22"/>
    <mergeCell ref="E23:J23"/>
    <mergeCell ref="E24:J24"/>
    <mergeCell ref="E25:J25"/>
    <mergeCell ref="C26:J26"/>
    <mergeCell ref="C27:J27"/>
    <mergeCell ref="D14:I14"/>
    <mergeCell ref="B15:C25"/>
    <mergeCell ref="D15:E17"/>
    <mergeCell ref="G15:J15"/>
    <mergeCell ref="G16:J16"/>
    <mergeCell ref="G17:J17"/>
    <mergeCell ref="E18:J18"/>
    <mergeCell ref="E19:J19"/>
    <mergeCell ref="E20:J20"/>
    <mergeCell ref="E21:J21"/>
    <mergeCell ref="I10:K10"/>
    <mergeCell ref="B1:L1"/>
    <mergeCell ref="B3:C3"/>
    <mergeCell ref="D3:E3"/>
    <mergeCell ref="F3:G3"/>
    <mergeCell ref="B8:M8"/>
  </mergeCells>
  <phoneticPr fontId="1"/>
  <dataValidations count="3">
    <dataValidation type="whole" operator="greaterThan" allowBlank="1" showInputMessage="1" showErrorMessage="1" error="数字で入力してください" sqref="M17 M25 M28" xr:uid="{040B7CD5-A351-4686-9531-AA5E6329D457}">
      <formula1>-9.99999999999999E+28</formula1>
    </dataValidation>
    <dataValidation type="whole" operator="greaterThan" allowBlank="1" showInputMessage="1" showErrorMessage="1" error="数字で入力してください" sqref="L17 L25 L28" xr:uid="{11768C81-DC66-48ED-92DC-13F6796DCF77}">
      <formula1>-9.99999999999999E+24</formula1>
    </dataValidation>
    <dataValidation type="whole" operator="greaterThan" allowBlank="1" showInputMessage="1" showErrorMessage="1" error="数字（整数）で入力してください" sqref="L18:M24 L26:M27 L15:M16" xr:uid="{A77A6460-6D8D-4796-A071-B5F349351DCD}">
      <formula1>-9.99999999999999E+21</formula1>
    </dataValidation>
  </dataValidations>
  <pageMargins left="0.92" right="0.51" top="0.55000000000000004" bottom="0.98399999999999999" header="0.51200000000000001" footer="0.51200000000000001"/>
  <pageSetup paperSize="9" scale="82" orientation="portrait" r:id="rId1"/>
  <headerFooter alignWithMargins="0"/>
  <drawing r:id="rId2"/>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【必ずご記入ください】共通項目</vt:lpstr>
      <vt:lpstr>第１号第１表 (共通)</vt:lpstr>
      <vt:lpstr>第１号第２表 (乗合)</vt:lpstr>
      <vt:lpstr>第１号第２表 (貸切)</vt:lpstr>
      <vt:lpstr>第１号第２表 (乗用)</vt:lpstr>
      <vt:lpstr>第１号第３表 (乗合)</vt:lpstr>
      <vt:lpstr>第１号第３表 (貸切)</vt:lpstr>
      <vt:lpstr>第１号第３表 (乗用)</vt:lpstr>
      <vt:lpstr>第１号第４表 (乗合)</vt:lpstr>
      <vt:lpstr>第１号第４表 (乗用)</vt:lpstr>
      <vt:lpstr>【参考】損益計算書</vt:lpstr>
      <vt:lpstr>【参考】貸借対照表</vt:lpstr>
      <vt:lpstr>【編集不可】出力シート</vt:lpstr>
      <vt:lpstr>【編集不可】運輸支局等一覧</vt:lpstr>
      <vt:lpstr>【参考】損益計算書!Print_Area</vt:lpstr>
      <vt:lpstr>【参考】貸借対照表!Print_Area</vt:lpstr>
      <vt:lpstr>【必ずご記入ください】共通項目!Print_Area</vt:lpstr>
      <vt:lpstr>【編集不可】運輸支局等一覧!Print_Area</vt:lpstr>
      <vt:lpstr>'第１号第１表 (共通)'!Print_Area</vt:lpstr>
      <vt:lpstr>'第１号第２表 (乗合)'!Print_Area</vt:lpstr>
      <vt:lpstr>'第１号第２表 (乗用)'!Print_Area</vt:lpstr>
      <vt:lpstr>'第１号第２表 (貸切)'!Print_Area</vt:lpstr>
      <vt:lpstr>'第１号第３表 (乗合)'!Print_Area</vt:lpstr>
      <vt:lpstr>'第１号第３表 (乗用)'!Print_Area</vt:lpstr>
      <vt:lpstr>'第１号第３表 (貸切)'!Print_Area</vt:lpstr>
      <vt:lpstr>'第１号第４表 (乗合)'!Print_Area</vt:lpstr>
      <vt:lpstr>'第１号第４表 (乗用)'!Print_Area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翔大</cp:lastModifiedBy>
  <dcterms:created xsi:type="dcterms:W3CDTF">2026-04-01T11:24:28Z</dcterms:created>
  <dcterms:modified xsi:type="dcterms:W3CDTF">2026-04-15T11:23:58Z</dcterms:modified>
</cp:coreProperties>
</file>