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13_ncr:1_{6F0E9B68-0342-4267-A91E-F07A3481941E}" xr6:coauthVersionLast="47" xr6:coauthVersionMax="47" xr10:uidLastSave="{00000000-0000-0000-0000-000000000000}"/>
  <bookViews>
    <workbookView xWindow="-108" yWindow="-108" windowWidth="23256" windowHeight="12456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４号）みなあい" sheetId="83" r:id="rId35"/>
    <sheet name="（第６５号）清永会" sheetId="84" r:id="rId36"/>
    <sheet name="（第６６号）ふじの里" sheetId="85" r:id="rId37"/>
    <sheet name="（第６７号）公徳会" sheetId="87" r:id="rId38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'!$A$1:$I$28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'（第６４号）みなあい'!$A$1:$I$28</definedName>
    <definedName name="_xlnm.Print_Area" localSheetId="35">'（第６５号）清永会'!$A$1:$I$26</definedName>
    <definedName name="_xlnm.Print_Area" localSheetId="36">'（第６６号）ふじの里'!$A$1:$I$26</definedName>
    <definedName name="_xlnm.Print_Area" localSheetId="37">'（第６７号）公徳会'!$A$1:$I$26</definedName>
    <definedName name="_xlnm.Print_Area" localSheetId="0">【福祉】自家用有償旅客運送者一覧表!$A$1:$E$39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83"/>
  <c r="B23" i="83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2347-16BE-48B0-AE95-2505C594B3E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<sst xmlns="http://schemas.openxmlformats.org/spreadsheetml/2006/main" count="2478" uniqueCount="439">
  <si>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</si>
  <si>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</si>
  <si>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</si>
  <si>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</si>
  <si>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</si>
  <si>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</si>
  <si>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</si>
  <si>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</si>
  <si>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</si>
  <si>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</si>
  <si>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</si>
  <si>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</si>
  <si>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</si>
  <si>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</si>
  <si>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</si>
  <si>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</si>
  <si>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</si>
  <si>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</si>
  <si>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</si>
  <si>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</si>
  <si>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</si>
  <si>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</si>
  <si>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</si>
  <si>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</si>
  <si>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</si>
  <si>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</si>
  <si>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</si>
  <si>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</si>
  <si>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</si>
  <si>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</si>
  <si>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</si>
  <si>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</si>
  <si>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</si>
  <si>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</si>
  <si>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</si>
  <si>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</si>
  <si>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</si>
  <si>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</si>
  <si>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</si>
  <si>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</si>
  <si>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</si>
  <si>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</si>
  <si>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</si>
  <si>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</si>
  <si>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</si>
  <si>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</si>
  <si>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</si>
  <si>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</si>
  <si>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</si>
  <si>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</si>
  <si>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</si>
  <si>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</si>
  <si>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</si>
  <si>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</si>
  <si>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</si>
  <si>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</si>
  <si>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</si>
  <si>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</si>
  <si>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</si>
  <si>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</si>
  <si>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</si>
  <si>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</si>
  <si>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</si>
  <si>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</si>
  <si>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</si>
  <si>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</si>
  <si>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</si>
  <si>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</si>
  <si>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</si>
  <si>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</si>
  <si>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</si>
  <si>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</si>
  <si>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</si>
  <si>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</si>
  <si>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</si>
  <si>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</si>
  <si>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</si>
  <si>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</si>
  <si>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</si>
  <si>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</si>
  <si>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</si>
  <si>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</si>
  <si>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</si>
  <si>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</si>
  <si>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</si>
  <si>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</si>
  <si>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</si>
  <si>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</si>
  <si>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</si>
  <si>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</si>
  <si>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</si>
  <si>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</si>
  <si>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</si>
  <si>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</si>
  <si>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</si>
  <si>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</si>
  <si>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</si>
  <si>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</si>
  <si>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</si>
  <si>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</si>
  <si>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</si>
  <si>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</si>
  <si>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</si>
  <si>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</si>
  <si>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</si>
  <si>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</si>
  <si>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</si>
  <si>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</si>
  <si>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</si>
  <si>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</si>
  <si>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</si>
  <si>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</si>
  <si>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</si>
  <si>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</si>
  <si>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</si>
  <si>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</si>
  <si>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</si>
  <si>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</si>
  <si>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</si>
  <si>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</si>
  <si>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</si>
  <si>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</si>
  <si>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</si>
  <si>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</si>
  <si>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</si>
  <si>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</si>
  <si>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</si>
  <si>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</si>
  <si>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</si>
  <si>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</si>
  <si>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</si>
  <si>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</si>
  <si>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</si>
  <si>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</si>
  <si>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</si>
  <si>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</si>
  <si>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</si>
  <si>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</si>
  <si>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</si>
  <si>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</si>
  <si>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</si>
  <si>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</si>
  <si>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</si>
  <si>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</si>
  <si>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</si>
  <si>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</si>
  <si>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</si>
  <si>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</si>
  <si>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</si>
  <si>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</si>
  <si>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</si>
  <si>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</si>
  <si>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</si>
  <si>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</si>
  <si>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</si>
  <si>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</si>
  <si>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</si>
  <si>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</si>
  <si>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</si>
  <si>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</si>
  <si>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</si>
  <si>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</si>
  <si>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</si>
  <si>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</si>
  <si>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</si>
  <si>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</si>
  <si>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</si>
  <si>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</si>
  <si>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</si>
  <si>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</si>
  <si>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</si>
  <si>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</si>
  <si>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</si>
  <si>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</si>
  <si>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</si>
  <si>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</si>
  <si>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</si>
  <si>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</si>
  <si>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</si>
  <si>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</si>
  <si>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</si>
  <si>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</si>
  <si>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</si>
  <si>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</si>
  <si>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</si>
  <si>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</si>
  <si>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</si>
  <si>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</si>
  <si>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</si>
  <si>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</si>
  <si>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</si>
  <si>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</si>
  <si>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</si>
  <si>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</si>
  <si>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</si>
  <si>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</si>
  <si>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</si>
  <si>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</si>
  <si>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</si>
  <si>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</si>
  <si>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</si>
  <si>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</si>
  <si>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</si>
  <si>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</si>
  <si>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</si>
  <si>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</si>
  <si>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</si>
  <si>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</si>
  <si>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</si>
  <si>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</si>
  <si>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</si>
  <si>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</si>
  <si>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</si>
  <si>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</si>
  <si>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</si>
  <si>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</si>
  <si>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</si>
  <si>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</si>
  <si>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</si>
  <si>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</si>
  <si>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</si>
  <si>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</si>
  <si>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</si>
  <si>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</si>
  <si>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</si>
  <si>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</si>
  <si>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</si>
  <si>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</si>
  <si>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</si>
  <si>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</si>
  <si>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</si>
  <si>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</si>
  <si>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井上　博</t>
    <rPh sb="0" eb="2">
      <t>イノウエ</t>
    </rPh>
    <rPh sb="3" eb="4">
      <t>ヒロシ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</si>
  <si>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</si>
  <si>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</si>
  <si>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</si>
  <si>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</si>
  <si>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</si>
  <si>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</si>
  <si>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</si>
  <si>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</si>
  <si>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</si>
  <si>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</si>
  <si>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</si>
  <si>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</si>
  <si>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</si>
  <si>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</si>
  <si>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</si>
  <si>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</si>
  <si>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</si>
  <si>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</si>
  <si>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</si>
  <si>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山木　知也</t>
    <rPh sb="0" eb="2">
      <t>ヤマキ</t>
    </rPh>
    <rPh sb="3" eb="5">
      <t>トモヤ</t>
    </rPh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</si>
  <si>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</si>
  <si>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</si>
  <si>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</si>
  <si>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</si>
  <si>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</si>
  <si>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</si>
  <si>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</si>
  <si>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</si>
  <si>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</si>
  <si>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</si>
  <si>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</si>
  <si>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</si>
  <si>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</si>
  <si>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</si>
  <si>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</si>
  <si>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</si>
  <si>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</si>
  <si>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</si>
  <si>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</si>
  <si>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</si>
  <si>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</si>
  <si>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</si>
  <si>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</si>
  <si>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</si>
  <si>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</si>
  <si>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</si>
  <si>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</si>
  <si>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</si>
  <si>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</si>
  <si>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</si>
  <si>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</si>
  <si>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</si>
  <si>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</si>
  <si>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東山福第　６４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</si>
  <si>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みなあい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</si>
  <si>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障害者自立支援センターさくら</t>
    <rPh sb="0" eb="3">
      <t>ショウガイシャ</t>
    </rPh>
    <rPh sb="3" eb="5">
      <t>ジリツ</t>
    </rPh>
    <rPh sb="5" eb="7">
      <t>シエン</t>
    </rPh>
    <phoneticPr fontId="1"/>
  </si>
  <si>
    <t>南陽市二色根綿打４３２番３</t>
    <rPh sb="0" eb="3">
      <t>ナンヨウシ</t>
    </rPh>
    <rPh sb="3" eb="4">
      <t>ニ</t>
    </rPh>
    <rPh sb="4" eb="5">
      <t>ショク</t>
    </rPh>
    <rPh sb="5" eb="6">
      <t>ネ</t>
    </rPh>
    <rPh sb="6" eb="8">
      <t>ワタウチ</t>
    </rPh>
    <rPh sb="11" eb="12">
      <t>バン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</si>
  <si>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</si>
  <si>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</si>
  <si>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</si>
  <si>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</si>
  <si>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</si>
  <si>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</si>
  <si>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</si>
  <si>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</si>
  <si>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</si>
  <si>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</si>
  <si>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</si>
  <si>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</si>
  <si>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</si>
  <si>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</si>
  <si>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</si>
  <si>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</si>
  <si>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</si>
  <si>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</si>
  <si>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</si>
  <si>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</si>
  <si>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</si>
  <si>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</si>
  <si>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</si>
  <si>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</si>
  <si>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</si>
  <si>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</si>
  <si>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</si>
  <si>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</si>
  <si>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</si>
  <si>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</si>
  <si>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</si>
  <si>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</si>
  <si>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</si>
  <si>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</si>
  <si>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</si>
  <si>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</si>
  <si>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</si>
  <si>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</si>
  <si>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</si>
  <si>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</si>
  <si>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</si>
  <si>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</si>
  <si>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</si>
  <si>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</si>
  <si>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</si>
  <si>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</si>
  <si>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</si>
  <si>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</si>
  <si>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</si>
  <si>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</si>
  <si>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</si>
  <si>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</si>
  <si>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特定非営利活動法人　みなあい</t>
    <rPh sb="0" eb="9">
      <t>トクテイヒエイリカツドウホウジン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</si>
  <si>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</si>
  <si>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</si>
  <si>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</si>
  <si>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</si>
  <si>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</si>
  <si>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</si>
  <si>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</si>
  <si>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</si>
  <si>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</si>
  <si>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</si>
  <si>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</si>
  <si>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</si>
  <si>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</si>
  <si>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</si>
  <si>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髙橋　哲</t>
    <rPh sb="0" eb="2">
      <t>タカハシ</t>
    </rPh>
    <rPh sb="3" eb="4">
      <t>テツ</t>
    </rPh>
    <phoneticPr fontId="1"/>
  </si>
  <si>
    <t>南陽市二色根綿打４３２番３</t>
    <phoneticPr fontId="1"/>
  </si>
  <si>
    <t>（　　）</t>
    <phoneticPr fontId="1"/>
  </si>
  <si>
    <t>（　　）</t>
    <phoneticPr fontId="1"/>
  </si>
  <si>
    <t>米沢市、南陽市、川西町、高畠町、長井市</t>
    <rPh sb="0" eb="3">
      <t>ヨネザワシ</t>
    </rPh>
    <rPh sb="4" eb="7">
      <t>ナンヨウシ</t>
    </rPh>
    <rPh sb="8" eb="11">
      <t>カワニシマチ</t>
    </rPh>
    <rPh sb="12" eb="15">
      <t>タカハタマチ</t>
    </rPh>
    <rPh sb="16" eb="19">
      <t>ナガイシ</t>
    </rPh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</si>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</sst>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5" xfId="0" applyNumberFormat="1" applyFont="1" applyBorder="1" applyAlignment="1">
      <alignment horizontal="center" vertical="center" shrinkToFit="1"/>
    </xf>
    <xf numFmtId="58" fontId="2" fillId="0" borderId="44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2" fillId="0" borderId="40" xfId="0" applyNumberFormat="1" applyFont="1" applyBorder="1" applyAlignment="1">
      <alignment horizontal="center" vertical="center" shrinkToFi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9"/>
  <sheetViews>
    <sheetView tabSelected="1" view="pageBreakPreview" zoomScale="85" zoomScaleNormal="100" zoomScaleSheetLayoutView="85" workbookViewId="0">
      <pane ySplit="2" topLeftCell="A3" activePane="bottomLeft" state="frozen"/>
      <selection pane="bottomLeft" sqref="A1:D1"/>
    </sheetView>
  </sheetViews>
  <sheetFormatPr defaultColWidth="9" defaultRowHeight="13.2" x14ac:dyDescent="0.2"/>
  <cols>
    <col min="1" max="1" width="6.33203125" style="70" customWidth="1"/>
    <col min="2" max="2" width="47.21875" style="66" customWidth="1"/>
    <col min="3" max="3" width="8.21875" style="70" customWidth="1"/>
    <col min="4" max="4" width="18.44140625" style="70" customWidth="1"/>
    <col min="5" max="5" width="20.44140625" style="70" customWidth="1"/>
    <col min="6" max="16384" width="9" style="66"/>
  </cols>
  <sheetData>
    <row r="1" spans="1:5" ht="35.25" customHeight="1" thickBot="1" x14ac:dyDescent="0.25">
      <c r="A1" s="136" t="s">
        <v>345</v>
      </c>
      <c r="B1" s="136"/>
      <c r="C1" s="136"/>
      <c r="D1" s="136"/>
      <c r="E1" s="85">
        <f ca="1">TODAY()</f>
        <v>45888</v>
      </c>
    </row>
    <row r="2" spans="1:5" ht="39.75" customHeight="1" thickBot="1" x14ac:dyDescent="0.25">
      <c r="A2" s="67" t="s">
        <v>317</v>
      </c>
      <c r="B2" s="68" t="s">
        <v>318</v>
      </c>
      <c r="C2" s="68" t="s">
        <v>319</v>
      </c>
      <c r="D2" s="68" t="s">
        <v>320</v>
      </c>
      <c r="E2" s="69" t="s">
        <v>321</v>
      </c>
    </row>
    <row r="3" spans="1:5" ht="24.75" customHeight="1" x14ac:dyDescent="0.2">
      <c r="A3" s="72">
        <v>2</v>
      </c>
      <c r="B3" s="86" t="s">
        <v>389</v>
      </c>
      <c r="C3" s="75" t="s">
        <v>322</v>
      </c>
      <c r="D3" s="76">
        <v>46457</v>
      </c>
      <c r="E3" s="77"/>
    </row>
    <row r="4" spans="1:5" ht="24.75" customHeight="1" x14ac:dyDescent="0.2">
      <c r="A4" s="73">
        <v>3</v>
      </c>
      <c r="B4" s="87" t="s">
        <v>390</v>
      </c>
      <c r="C4" s="78" t="s">
        <v>322</v>
      </c>
      <c r="D4" s="79">
        <v>46475</v>
      </c>
      <c r="E4" s="80"/>
    </row>
    <row r="5" spans="1:5" ht="24.75" customHeight="1" x14ac:dyDescent="0.2">
      <c r="A5" s="73">
        <v>4</v>
      </c>
      <c r="B5" s="87" t="s">
        <v>391</v>
      </c>
      <c r="C5" s="78" t="s">
        <v>322</v>
      </c>
      <c r="D5" s="81">
        <v>46842</v>
      </c>
      <c r="E5" s="80"/>
    </row>
    <row r="6" spans="1:5" ht="24.75" customHeight="1" x14ac:dyDescent="0.2">
      <c r="A6" s="73">
        <v>10</v>
      </c>
      <c r="B6" s="87" t="s">
        <v>323</v>
      </c>
      <c r="C6" s="78" t="s">
        <v>322</v>
      </c>
      <c r="D6" s="81">
        <v>46578</v>
      </c>
      <c r="E6" s="80"/>
    </row>
    <row r="7" spans="1:5" ht="24.75" customHeight="1" x14ac:dyDescent="0.2">
      <c r="A7" s="73">
        <v>13</v>
      </c>
      <c r="B7" s="87" t="s">
        <v>392</v>
      </c>
      <c r="C7" s="78" t="s">
        <v>322</v>
      </c>
      <c r="D7" s="81">
        <v>46139</v>
      </c>
      <c r="E7" s="80"/>
    </row>
    <row r="8" spans="1:5" ht="24.75" customHeight="1" x14ac:dyDescent="0.2">
      <c r="A8" s="73">
        <v>15</v>
      </c>
      <c r="B8" s="87" t="s">
        <v>324</v>
      </c>
      <c r="C8" s="78" t="s">
        <v>322</v>
      </c>
      <c r="D8" s="81">
        <v>46337</v>
      </c>
      <c r="E8" s="80"/>
    </row>
    <row r="9" spans="1:5" ht="24.75" customHeight="1" x14ac:dyDescent="0.2">
      <c r="A9" s="73">
        <v>19</v>
      </c>
      <c r="B9" s="87" t="s">
        <v>325</v>
      </c>
      <c r="C9" s="78" t="s">
        <v>322</v>
      </c>
      <c r="D9" s="81">
        <v>46807</v>
      </c>
      <c r="E9" s="80"/>
    </row>
    <row r="10" spans="1:5" ht="24.75" customHeight="1" x14ac:dyDescent="0.2">
      <c r="A10" s="73">
        <v>20</v>
      </c>
      <c r="B10" s="87" t="s">
        <v>326</v>
      </c>
      <c r="C10" s="78" t="s">
        <v>322</v>
      </c>
      <c r="D10" s="81">
        <v>46816</v>
      </c>
      <c r="E10" s="80"/>
    </row>
    <row r="11" spans="1:5" ht="24.75" customHeight="1" x14ac:dyDescent="0.2">
      <c r="A11" s="73">
        <v>24</v>
      </c>
      <c r="B11" s="87" t="s">
        <v>393</v>
      </c>
      <c r="C11" s="78" t="s">
        <v>322</v>
      </c>
      <c r="D11" s="81">
        <v>46111</v>
      </c>
      <c r="E11" s="80"/>
    </row>
    <row r="12" spans="1:5" ht="24.75" customHeight="1" x14ac:dyDescent="0.2">
      <c r="A12" s="73">
        <v>26</v>
      </c>
      <c r="B12" s="87" t="s">
        <v>394</v>
      </c>
      <c r="C12" s="78" t="s">
        <v>322</v>
      </c>
      <c r="D12" s="81">
        <v>46096</v>
      </c>
      <c r="E12" s="80"/>
    </row>
    <row r="13" spans="1:5" ht="24.75" customHeight="1" x14ac:dyDescent="0.2">
      <c r="A13" s="73">
        <v>31</v>
      </c>
      <c r="B13" s="87" t="s">
        <v>395</v>
      </c>
      <c r="C13" s="78" t="s">
        <v>322</v>
      </c>
      <c r="D13" s="81">
        <v>46111</v>
      </c>
      <c r="E13" s="80"/>
    </row>
    <row r="14" spans="1:5" ht="24.75" customHeight="1" x14ac:dyDescent="0.2">
      <c r="A14" s="73">
        <v>33</v>
      </c>
      <c r="B14" s="87" t="s">
        <v>396</v>
      </c>
      <c r="C14" s="78" t="s">
        <v>322</v>
      </c>
      <c r="D14" s="81">
        <v>46111</v>
      </c>
      <c r="E14" s="80"/>
    </row>
    <row r="15" spans="1:5" ht="24.75" customHeight="1" x14ac:dyDescent="0.2">
      <c r="A15" s="73">
        <v>35</v>
      </c>
      <c r="B15" s="87" t="s">
        <v>397</v>
      </c>
      <c r="C15" s="78" t="s">
        <v>322</v>
      </c>
      <c r="D15" s="81">
        <v>46111</v>
      </c>
      <c r="E15" s="80"/>
    </row>
    <row r="16" spans="1:5" ht="24.75" customHeight="1" x14ac:dyDescent="0.2">
      <c r="A16" s="73">
        <v>37</v>
      </c>
      <c r="B16" s="87" t="s">
        <v>398</v>
      </c>
      <c r="C16" s="78" t="s">
        <v>322</v>
      </c>
      <c r="D16" s="81">
        <v>46111</v>
      </c>
      <c r="E16" s="80"/>
    </row>
    <row r="17" spans="1:5" ht="24.75" customHeight="1" x14ac:dyDescent="0.2">
      <c r="A17" s="73">
        <v>38</v>
      </c>
      <c r="B17" s="87" t="s">
        <v>399</v>
      </c>
      <c r="C17" s="78" t="s">
        <v>322</v>
      </c>
      <c r="D17" s="81">
        <v>46111</v>
      </c>
      <c r="E17" s="80"/>
    </row>
    <row r="18" spans="1:5" ht="24.75" customHeight="1" x14ac:dyDescent="0.2">
      <c r="A18" s="73">
        <v>44</v>
      </c>
      <c r="B18" s="87" t="s">
        <v>400</v>
      </c>
      <c r="C18" s="78" t="s">
        <v>322</v>
      </c>
      <c r="D18" s="81">
        <v>46057</v>
      </c>
      <c r="E18" s="80"/>
    </row>
    <row r="19" spans="1:5" ht="24.75" customHeight="1" x14ac:dyDescent="0.2">
      <c r="A19" s="73">
        <v>45</v>
      </c>
      <c r="B19" s="87" t="s">
        <v>327</v>
      </c>
      <c r="C19" s="78" t="s">
        <v>322</v>
      </c>
      <c r="D19" s="81">
        <v>46674</v>
      </c>
      <c r="E19" s="80"/>
    </row>
    <row r="20" spans="1:5" ht="24.75" customHeight="1" x14ac:dyDescent="0.2">
      <c r="A20" s="73">
        <v>46</v>
      </c>
      <c r="B20" s="87" t="s">
        <v>328</v>
      </c>
      <c r="C20" s="78" t="s">
        <v>322</v>
      </c>
      <c r="D20" s="81">
        <v>46806</v>
      </c>
      <c r="E20" s="80"/>
    </row>
    <row r="21" spans="1:5" ht="24.75" customHeight="1" x14ac:dyDescent="0.2">
      <c r="A21" s="73">
        <v>47</v>
      </c>
      <c r="B21" s="87" t="s">
        <v>329</v>
      </c>
      <c r="C21" s="78" t="s">
        <v>322</v>
      </c>
      <c r="D21" s="81">
        <v>46108</v>
      </c>
      <c r="E21" s="80"/>
    </row>
    <row r="22" spans="1:5" ht="24.75" customHeight="1" x14ac:dyDescent="0.2">
      <c r="A22" s="73">
        <v>48</v>
      </c>
      <c r="B22" s="87" t="s">
        <v>330</v>
      </c>
      <c r="C22" s="78" t="s">
        <v>322</v>
      </c>
      <c r="D22" s="81">
        <v>46108</v>
      </c>
      <c r="E22" s="80"/>
    </row>
    <row r="23" spans="1:5" ht="24.75" customHeight="1" x14ac:dyDescent="0.2">
      <c r="A23" s="73">
        <v>50</v>
      </c>
      <c r="B23" s="87" t="s">
        <v>331</v>
      </c>
      <c r="C23" s="78" t="s">
        <v>322</v>
      </c>
      <c r="D23" s="81">
        <v>46187</v>
      </c>
      <c r="E23" s="80"/>
    </row>
    <row r="24" spans="1:5" ht="24.75" customHeight="1" x14ac:dyDescent="0.2">
      <c r="A24" s="73">
        <v>51</v>
      </c>
      <c r="B24" s="87" t="s">
        <v>332</v>
      </c>
      <c r="C24" s="78" t="s">
        <v>322</v>
      </c>
      <c r="D24" s="81">
        <v>46243</v>
      </c>
      <c r="E24" s="80"/>
    </row>
    <row r="25" spans="1:5" ht="24.75" customHeight="1" x14ac:dyDescent="0.2">
      <c r="A25" s="73">
        <v>53</v>
      </c>
      <c r="B25" s="87" t="s">
        <v>333</v>
      </c>
      <c r="C25" s="78" t="s">
        <v>322</v>
      </c>
      <c r="D25" s="81">
        <v>46188</v>
      </c>
      <c r="E25" s="80"/>
    </row>
    <row r="26" spans="1:5" ht="24.75" customHeight="1" x14ac:dyDescent="0.2">
      <c r="A26" s="73">
        <v>54</v>
      </c>
      <c r="B26" s="87" t="s">
        <v>334</v>
      </c>
      <c r="C26" s="78" t="s">
        <v>322</v>
      </c>
      <c r="D26" s="81">
        <v>46439</v>
      </c>
      <c r="E26" s="80"/>
    </row>
    <row r="27" spans="1:5" ht="24.75" customHeight="1" x14ac:dyDescent="0.2">
      <c r="A27" s="73">
        <v>55</v>
      </c>
      <c r="B27" s="87" t="s">
        <v>335</v>
      </c>
      <c r="C27" s="78" t="s">
        <v>322</v>
      </c>
      <c r="D27" s="81">
        <v>46460</v>
      </c>
      <c r="E27" s="80"/>
    </row>
    <row r="28" spans="1:5" ht="24.75" customHeight="1" x14ac:dyDescent="0.2">
      <c r="A28" s="73">
        <v>56</v>
      </c>
      <c r="B28" s="87" t="s">
        <v>336</v>
      </c>
      <c r="C28" s="78" t="s">
        <v>322</v>
      </c>
      <c r="D28" s="81">
        <v>46460</v>
      </c>
      <c r="E28" s="80"/>
    </row>
    <row r="29" spans="1:5" ht="24.75" customHeight="1" x14ac:dyDescent="0.2">
      <c r="A29" s="73">
        <v>57</v>
      </c>
      <c r="B29" s="87" t="s">
        <v>337</v>
      </c>
      <c r="C29" s="78" t="s">
        <v>322</v>
      </c>
      <c r="D29" s="81">
        <v>46518</v>
      </c>
      <c r="E29" s="80"/>
    </row>
    <row r="30" spans="1:5" ht="24.75" customHeight="1" x14ac:dyDescent="0.2">
      <c r="A30" s="73">
        <v>59</v>
      </c>
      <c r="B30" s="87" t="s">
        <v>338</v>
      </c>
      <c r="C30" s="78" t="s">
        <v>322</v>
      </c>
      <c r="D30" s="81">
        <v>45878</v>
      </c>
      <c r="E30" s="80"/>
    </row>
    <row r="31" spans="1:5" ht="24.75" customHeight="1" x14ac:dyDescent="0.2">
      <c r="A31" s="73">
        <v>60</v>
      </c>
      <c r="B31" s="87" t="s">
        <v>339</v>
      </c>
      <c r="C31" s="78" t="s">
        <v>322</v>
      </c>
      <c r="D31" s="81">
        <v>46243</v>
      </c>
      <c r="E31" s="80"/>
    </row>
    <row r="32" spans="1:5" ht="24.75" customHeight="1" x14ac:dyDescent="0.2">
      <c r="A32" s="73">
        <v>62</v>
      </c>
      <c r="B32" s="87" t="s">
        <v>340</v>
      </c>
      <c r="C32" s="78" t="s">
        <v>322</v>
      </c>
      <c r="D32" s="81">
        <v>46859</v>
      </c>
      <c r="E32" s="80"/>
    </row>
    <row r="33" spans="1:5" ht="24.75" customHeight="1" x14ac:dyDescent="0.2">
      <c r="A33" s="73">
        <v>63</v>
      </c>
      <c r="B33" s="87" t="s">
        <v>341</v>
      </c>
      <c r="C33" s="78" t="s">
        <v>322</v>
      </c>
      <c r="D33" s="81">
        <v>46859</v>
      </c>
      <c r="E33" s="80"/>
    </row>
    <row r="34" spans="1:5" ht="24.75" customHeight="1" x14ac:dyDescent="0.2">
      <c r="A34" s="73">
        <v>64</v>
      </c>
      <c r="B34" s="87" t="s">
        <v>342</v>
      </c>
      <c r="C34" s="78" t="s">
        <v>322</v>
      </c>
      <c r="D34" s="81">
        <v>45853</v>
      </c>
      <c r="E34" s="80"/>
    </row>
    <row r="35" spans="1:5" ht="24.75" customHeight="1" x14ac:dyDescent="0.2">
      <c r="A35" s="73">
        <v>65</v>
      </c>
      <c r="B35" s="87" t="s">
        <v>343</v>
      </c>
      <c r="C35" s="78" t="s">
        <v>322</v>
      </c>
      <c r="D35" s="81">
        <v>46081</v>
      </c>
      <c r="E35" s="80"/>
    </row>
    <row r="36" spans="1:5" ht="24.75" customHeight="1" x14ac:dyDescent="0.2">
      <c r="A36" s="73">
        <v>66</v>
      </c>
      <c r="B36" s="87" t="s">
        <v>344</v>
      </c>
      <c r="C36" s="78" t="s">
        <v>322</v>
      </c>
      <c r="D36" s="81">
        <v>46154</v>
      </c>
      <c r="E36" s="80"/>
    </row>
    <row r="37" spans="1:5" ht="24.75" customHeight="1" x14ac:dyDescent="0.2">
      <c r="A37" s="95">
        <v>67</v>
      </c>
      <c r="B37" s="96" t="s">
        <v>379</v>
      </c>
      <c r="C37" s="97" t="s">
        <v>385</v>
      </c>
      <c r="D37" s="98">
        <v>46221</v>
      </c>
      <c r="E37" s="99"/>
    </row>
    <row r="38" spans="1:5" ht="24.75" customHeight="1" thickBot="1" x14ac:dyDescent="0.25">
      <c r="A38" s="74"/>
      <c r="B38" s="82"/>
      <c r="C38" s="83"/>
      <c r="D38" s="83"/>
      <c r="E38" s="84"/>
    </row>
    <row r="39" spans="1:5" ht="21.75" customHeight="1" x14ac:dyDescent="0.2">
      <c r="D39" s="137" t="s">
        <v>347</v>
      </c>
      <c r="E39" s="137"/>
    </row>
  </sheetData>
  <mergeCells count="2">
    <mergeCell ref="A1:D1"/>
    <mergeCell ref="D39:E39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４号）みなあい'!A1" display="'（第６４号）みなあい'!A1" xr:uid="{868D3345-3EF0-49D3-AF4B-3DC5D0B9289C}"/>
    <hyperlink ref="A35" location="'（第６５号）清永会'!A1" display="'（第６５号）清永会'!A1" xr:uid="{9479BC9C-538F-4280-990C-83D1793B1F42}"/>
    <hyperlink ref="A36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４号）みなあい'!A1" display="特定非営利活動法人　みなあい" xr:uid="{A5D8D0FA-6A6F-4FD6-B918-BBB103F091FD}"/>
    <hyperlink ref="B35" location="'（第６５号）清永会'!A1" display="医療法人社団　清永会" xr:uid="{C7B4D07F-C905-4484-96BF-17307169E746}"/>
    <hyperlink ref="B36" location="'（第６６号）ふじの里'!A1" display="社会福祉法人　ふじの里" xr:uid="{C507CD09-5096-4477-9ADF-076E28605A59}"/>
    <hyperlink ref="B37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45705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81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39503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45705</v>
      </c>
      <c r="F6" s="230"/>
      <c r="G6" s="167"/>
      <c r="H6" s="226">
        <v>46807</v>
      </c>
      <c r="I6" s="254"/>
    </row>
    <row r="7" spans="1:9" ht="36" customHeight="1" x14ac:dyDescent="0.2">
      <c r="A7" s="12" t="s">
        <v>2</v>
      </c>
      <c r="B7" s="141" t="s">
        <v>82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83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218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84</v>
      </c>
      <c r="C13" s="170"/>
      <c r="D13" s="168" t="s">
        <v>219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264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56" t="s">
        <v>422</v>
      </c>
      <c r="C16" s="257"/>
      <c r="D16" s="257"/>
      <c r="E16" s="257"/>
      <c r="F16" s="257"/>
      <c r="G16" s="257"/>
      <c r="H16" s="257"/>
      <c r="I16" s="25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113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5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A23:A24"/>
    <mergeCell ref="B16:I16"/>
    <mergeCell ref="A20:A22"/>
    <mergeCell ref="B20:B22"/>
    <mergeCell ref="C20:I20"/>
    <mergeCell ref="H11:I11"/>
    <mergeCell ref="D14:I14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45715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86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0">
        <v>39512</v>
      </c>
      <c r="F5" s="160"/>
      <c r="G5" s="260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2">
        <v>45715</v>
      </c>
      <c r="F6" s="162"/>
      <c r="G6" s="259"/>
      <c r="H6" s="226">
        <v>46816</v>
      </c>
      <c r="I6" s="254"/>
    </row>
    <row r="7" spans="1:9" ht="36" customHeight="1" x14ac:dyDescent="0.2">
      <c r="A7" s="12" t="s">
        <v>2</v>
      </c>
      <c r="B7" s="141" t="s">
        <v>87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88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89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401</v>
      </c>
      <c r="C13" s="170"/>
      <c r="D13" s="168" t="s">
        <v>402</v>
      </c>
      <c r="E13" s="169"/>
      <c r="F13" s="169"/>
      <c r="G13" s="169"/>
      <c r="H13" s="169"/>
      <c r="I13" s="170"/>
    </row>
    <row r="14" spans="1:9" ht="22.05" customHeight="1" x14ac:dyDescent="0.2">
      <c r="A14" s="147"/>
      <c r="B14" s="141"/>
      <c r="C14" s="143"/>
      <c r="D14" s="141"/>
      <c r="E14" s="142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48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423</v>
      </c>
      <c r="C16" s="223"/>
      <c r="D16" s="223"/>
      <c r="E16" s="223"/>
      <c r="F16" s="223"/>
      <c r="G16" s="223"/>
      <c r="H16" s="223"/>
      <c r="I16" s="224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2" t="s">
        <v>401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5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5:A6"/>
    <mergeCell ref="B7:I7"/>
    <mergeCell ref="H11:I11"/>
    <mergeCell ref="B11:G11"/>
    <mergeCell ref="B14:C14"/>
    <mergeCell ref="B8:I8"/>
    <mergeCell ref="B9:I9"/>
    <mergeCell ref="H10:I10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E6:G6"/>
    <mergeCell ref="H6:I6"/>
    <mergeCell ref="B6:D6"/>
    <mergeCell ref="B3:G3"/>
    <mergeCell ref="B4:I4"/>
    <mergeCell ref="E5:G5"/>
    <mergeCell ref="B5:D5"/>
    <mergeCell ref="H5:I5"/>
    <mergeCell ref="A10:A11"/>
    <mergeCell ref="B10:G10"/>
    <mergeCell ref="D14:I14"/>
    <mergeCell ref="B12:C12"/>
    <mergeCell ref="B13:C13"/>
    <mergeCell ref="D12:I12"/>
    <mergeCell ref="A12:A14"/>
    <mergeCell ref="D13:I13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45446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97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45001</v>
      </c>
      <c r="F6" s="230"/>
      <c r="G6" s="167"/>
      <c r="H6" s="261">
        <v>46111</v>
      </c>
      <c r="I6" s="262"/>
    </row>
    <row r="7" spans="1:9" ht="36" customHeight="1" x14ac:dyDescent="0.2">
      <c r="A7" s="12" t="s">
        <v>2</v>
      </c>
      <c r="B7" s="141" t="s">
        <v>93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353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94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95</v>
      </c>
      <c r="C13" s="170"/>
      <c r="D13" s="168" t="s">
        <v>94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96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424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354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 t="s">
        <v>355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355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10:A11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  <mergeCell ref="A12:A14"/>
    <mergeCell ref="B11:G11"/>
    <mergeCell ref="B10:G10"/>
    <mergeCell ref="B14:C14"/>
    <mergeCell ref="B13:C13"/>
    <mergeCell ref="B12:C12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topLeftCell="A10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4" customFormat="1" x14ac:dyDescent="0.2">
      <c r="A1" s="11"/>
      <c r="H1" s="126" t="s">
        <v>404</v>
      </c>
      <c r="I1" s="127">
        <v>45567</v>
      </c>
    </row>
    <row r="2" spans="1:9" s="124" customFormat="1" x14ac:dyDescent="0.2">
      <c r="A2" s="11"/>
    </row>
    <row r="3" spans="1:9" ht="16.2" x14ac:dyDescent="0.2">
      <c r="A3" s="71" t="s">
        <v>346</v>
      </c>
      <c r="B3" s="189" t="s">
        <v>0</v>
      </c>
      <c r="C3" s="189"/>
      <c r="D3" s="189"/>
      <c r="E3" s="189"/>
      <c r="F3" s="189"/>
      <c r="G3" s="189"/>
      <c r="H3" s="50"/>
    </row>
    <row r="4" spans="1:9" ht="36" customHeight="1" x14ac:dyDescent="0.2">
      <c r="A4" s="51" t="s">
        <v>1</v>
      </c>
      <c r="B4" s="182" t="s">
        <v>103</v>
      </c>
      <c r="C4" s="184"/>
      <c r="D4" s="184"/>
      <c r="E4" s="184"/>
      <c r="F4" s="184"/>
      <c r="G4" s="184"/>
      <c r="H4" s="184"/>
      <c r="I4" s="183"/>
    </row>
    <row r="5" spans="1:9" s="49" customFormat="1" ht="22.05" customHeight="1" x14ac:dyDescent="0.2">
      <c r="A5" s="209" t="s">
        <v>21</v>
      </c>
      <c r="B5" s="156" t="s">
        <v>26</v>
      </c>
      <c r="C5" s="157"/>
      <c r="D5" s="157"/>
      <c r="E5" s="265">
        <v>38792</v>
      </c>
      <c r="F5" s="266"/>
      <c r="G5" s="267"/>
      <c r="H5" s="193" t="s">
        <v>406</v>
      </c>
      <c r="I5" s="165"/>
    </row>
    <row r="6" spans="1:9" ht="22.05" customHeight="1" x14ac:dyDescent="0.2">
      <c r="A6" s="272"/>
      <c r="B6" s="158" t="s">
        <v>417</v>
      </c>
      <c r="C6" s="159"/>
      <c r="D6" s="159"/>
      <c r="E6" s="268">
        <v>44981</v>
      </c>
      <c r="F6" s="269"/>
      <c r="G6" s="270"/>
      <c r="H6" s="263">
        <v>46096</v>
      </c>
      <c r="I6" s="264"/>
    </row>
    <row r="7" spans="1:9" ht="36" customHeight="1" x14ac:dyDescent="0.2">
      <c r="A7" s="51" t="s">
        <v>2</v>
      </c>
      <c r="B7" s="182" t="s">
        <v>98</v>
      </c>
      <c r="C7" s="184"/>
      <c r="D7" s="184"/>
      <c r="E7" s="184"/>
      <c r="F7" s="184"/>
      <c r="G7" s="184"/>
      <c r="H7" s="184"/>
      <c r="I7" s="183"/>
    </row>
    <row r="8" spans="1:9" ht="36" customHeight="1" x14ac:dyDescent="0.2">
      <c r="A8" s="51" t="s">
        <v>3</v>
      </c>
      <c r="B8" s="182" t="s">
        <v>252</v>
      </c>
      <c r="C8" s="184"/>
      <c r="D8" s="184"/>
      <c r="E8" s="184"/>
      <c r="F8" s="184"/>
      <c r="G8" s="184"/>
      <c r="H8" s="184"/>
      <c r="I8" s="183"/>
    </row>
    <row r="9" spans="1:9" ht="36" customHeight="1" x14ac:dyDescent="0.2">
      <c r="A9" s="51" t="s">
        <v>4</v>
      </c>
      <c r="B9" s="182" t="s">
        <v>365</v>
      </c>
      <c r="C9" s="184"/>
      <c r="D9" s="184"/>
      <c r="E9" s="184"/>
      <c r="F9" s="184"/>
      <c r="G9" s="184"/>
      <c r="H9" s="184"/>
      <c r="I9" s="183"/>
    </row>
    <row r="10" spans="1:9" ht="22.05" customHeight="1" x14ac:dyDescent="0.2">
      <c r="A10" s="185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86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202" t="s">
        <v>22</v>
      </c>
      <c r="B12" s="187" t="s">
        <v>24</v>
      </c>
      <c r="C12" s="188"/>
      <c r="D12" s="187" t="s">
        <v>25</v>
      </c>
      <c r="E12" s="271"/>
      <c r="F12" s="271"/>
      <c r="G12" s="271"/>
      <c r="H12" s="271"/>
      <c r="I12" s="188"/>
    </row>
    <row r="13" spans="1:9" ht="22.05" customHeight="1" x14ac:dyDescent="0.2">
      <c r="A13" s="203"/>
      <c r="B13" s="273" t="s">
        <v>104</v>
      </c>
      <c r="C13" s="275"/>
      <c r="D13" s="273" t="s">
        <v>376</v>
      </c>
      <c r="E13" s="274"/>
      <c r="F13" s="274"/>
      <c r="G13" s="274"/>
      <c r="H13" s="274"/>
      <c r="I13" s="275"/>
    </row>
    <row r="14" spans="1:9" ht="22.05" customHeight="1" x14ac:dyDescent="0.2">
      <c r="A14" s="203"/>
      <c r="B14" s="273" t="s">
        <v>99</v>
      </c>
      <c r="C14" s="275"/>
      <c r="D14" s="273" t="s">
        <v>242</v>
      </c>
      <c r="E14" s="274"/>
      <c r="F14" s="274"/>
      <c r="G14" s="274"/>
      <c r="H14" s="274"/>
      <c r="I14" s="275"/>
    </row>
    <row r="15" spans="1:9" ht="22.05" customHeight="1" x14ac:dyDescent="0.2">
      <c r="A15" s="204"/>
      <c r="B15" s="273" t="s">
        <v>100</v>
      </c>
      <c r="C15" s="275"/>
      <c r="D15" s="273" t="s">
        <v>243</v>
      </c>
      <c r="E15" s="274"/>
      <c r="F15" s="274"/>
      <c r="G15" s="274"/>
      <c r="H15" s="274"/>
      <c r="I15" s="275"/>
    </row>
    <row r="16" spans="1:9" ht="66" customHeight="1" x14ac:dyDescent="0.2">
      <c r="A16" s="116" t="s">
        <v>23</v>
      </c>
      <c r="B16" s="187" t="s">
        <v>101</v>
      </c>
      <c r="C16" s="271"/>
      <c r="D16" s="271"/>
      <c r="E16" s="271"/>
      <c r="F16" s="271"/>
      <c r="G16" s="271"/>
      <c r="H16" s="271"/>
      <c r="I16" s="188"/>
    </row>
    <row r="17" spans="1:9" ht="130.05000000000001" customHeight="1" x14ac:dyDescent="0.2">
      <c r="A17" s="120" t="s">
        <v>6</v>
      </c>
      <c r="B17" s="179" t="s">
        <v>425</v>
      </c>
      <c r="C17" s="247"/>
      <c r="D17" s="247"/>
      <c r="E17" s="247"/>
      <c r="F17" s="247"/>
      <c r="G17" s="247"/>
      <c r="H17" s="247"/>
      <c r="I17" s="248"/>
    </row>
    <row r="18" spans="1:9" s="124" customFormat="1" ht="22.05" customHeight="1" x14ac:dyDescent="0.2">
      <c r="A18" s="174" t="s">
        <v>307</v>
      </c>
      <c r="B18" s="217" t="s">
        <v>294</v>
      </c>
      <c r="C18" s="218"/>
      <c r="D18" s="218"/>
      <c r="E18" s="219"/>
      <c r="F18" s="217" t="s">
        <v>4</v>
      </c>
      <c r="G18" s="218"/>
      <c r="H18" s="218"/>
      <c r="I18" s="219"/>
    </row>
    <row r="19" spans="1:9" s="124" customFormat="1" ht="48" customHeight="1" x14ac:dyDescent="0.2">
      <c r="A19" s="175"/>
      <c r="B19" s="190"/>
      <c r="C19" s="191"/>
      <c r="D19" s="191"/>
      <c r="E19" s="192"/>
      <c r="F19" s="190"/>
      <c r="G19" s="191"/>
      <c r="H19" s="191"/>
      <c r="I19" s="192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5" customFormat="1" ht="22.05" customHeight="1" x14ac:dyDescent="0.2">
      <c r="A21" s="196" t="s">
        <v>5</v>
      </c>
      <c r="B21" s="201" t="s">
        <v>8</v>
      </c>
      <c r="C21" s="182" t="s">
        <v>9</v>
      </c>
      <c r="D21" s="184"/>
      <c r="E21" s="184"/>
      <c r="F21" s="184"/>
      <c r="G21" s="184"/>
      <c r="H21" s="184"/>
      <c r="I21" s="183"/>
    </row>
    <row r="22" spans="1:9" s="125" customFormat="1" ht="22.05" customHeight="1" x14ac:dyDescent="0.2">
      <c r="A22" s="196"/>
      <c r="B22" s="201"/>
      <c r="C22" s="118" t="s">
        <v>10</v>
      </c>
      <c r="D22" s="120" t="s">
        <v>12</v>
      </c>
      <c r="E22" s="120" t="s">
        <v>13</v>
      </c>
      <c r="F22" s="120" t="s">
        <v>14</v>
      </c>
      <c r="G22" s="120" t="s">
        <v>15</v>
      </c>
      <c r="H22" s="120" t="s">
        <v>20</v>
      </c>
      <c r="I22" s="120" t="s">
        <v>16</v>
      </c>
    </row>
    <row r="23" spans="1:9" s="125" customFormat="1" ht="22.05" customHeight="1" x14ac:dyDescent="0.2">
      <c r="A23" s="196"/>
      <c r="B23" s="201"/>
      <c r="C23" s="123" t="s">
        <v>11</v>
      </c>
      <c r="D23" s="121" t="s">
        <v>11</v>
      </c>
      <c r="E23" s="121" t="s">
        <v>11</v>
      </c>
      <c r="F23" s="121" t="s">
        <v>11</v>
      </c>
      <c r="G23" s="121" t="s">
        <v>11</v>
      </c>
      <c r="H23" s="121"/>
      <c r="I23" s="121" t="s">
        <v>11</v>
      </c>
    </row>
    <row r="24" spans="1:9" s="125" customFormat="1" ht="22.05" customHeight="1" x14ac:dyDescent="0.2">
      <c r="A24" s="197" t="s">
        <v>27</v>
      </c>
      <c r="B24" s="211" t="s">
        <v>412</v>
      </c>
      <c r="C24" s="212"/>
      <c r="D24" s="212"/>
      <c r="E24" s="212"/>
      <c r="F24" s="212"/>
      <c r="G24" s="212"/>
      <c r="H24" s="212"/>
      <c r="I24" s="213"/>
    </row>
    <row r="25" spans="1:9" s="125" customFormat="1" ht="22.05" customHeight="1" x14ac:dyDescent="0.2">
      <c r="A25" s="198"/>
      <c r="B25" s="214"/>
      <c r="C25" s="215"/>
      <c r="D25" s="215"/>
      <c r="E25" s="215"/>
      <c r="F25" s="215"/>
      <c r="G25" s="215"/>
      <c r="H25" s="215"/>
      <c r="I25" s="216"/>
    </row>
    <row r="26" spans="1:9" s="125" customFormat="1" ht="22.05" customHeight="1" x14ac:dyDescent="0.2">
      <c r="A26" s="119"/>
      <c r="B26" s="59"/>
      <c r="C26" s="120"/>
      <c r="D26" s="120"/>
      <c r="E26" s="120"/>
      <c r="F26" s="120"/>
      <c r="G26" s="120"/>
      <c r="H26" s="120"/>
      <c r="I26" s="120"/>
    </row>
    <row r="27" spans="1:9" s="125" customFormat="1" ht="22.05" customHeight="1" x14ac:dyDescent="0.2">
      <c r="A27" s="117"/>
      <c r="B27" s="52"/>
      <c r="C27" s="45"/>
      <c r="D27" s="45"/>
      <c r="E27" s="45"/>
      <c r="F27" s="45"/>
      <c r="G27" s="45"/>
      <c r="H27" s="45"/>
      <c r="I27" s="45"/>
    </row>
    <row r="28" spans="1:9" s="125" customFormat="1" ht="22.05" customHeight="1" x14ac:dyDescent="0.2">
      <c r="A28" s="129"/>
      <c r="B28" s="46"/>
      <c r="C28" s="130"/>
      <c r="D28" s="130"/>
      <c r="E28" s="130"/>
      <c r="F28" s="130"/>
      <c r="G28" s="130"/>
      <c r="H28" s="130"/>
      <c r="I28" s="130"/>
    </row>
    <row r="29" spans="1:9" s="125" customFormat="1" ht="22.05" customHeight="1" x14ac:dyDescent="0.2">
      <c r="A29" s="129"/>
      <c r="B29" s="46"/>
      <c r="C29" s="130"/>
      <c r="D29" s="130"/>
      <c r="E29" s="130"/>
      <c r="F29" s="130"/>
      <c r="G29" s="130"/>
      <c r="H29" s="130"/>
      <c r="I29" s="130" t="s">
        <v>413</v>
      </c>
    </row>
    <row r="30" spans="1:9" s="125" customFormat="1" ht="22.05" customHeight="1" x14ac:dyDescent="0.2">
      <c r="A30" s="129"/>
      <c r="B30" s="46"/>
      <c r="C30" s="130"/>
      <c r="D30" s="130"/>
      <c r="E30" s="130"/>
      <c r="F30" s="130"/>
      <c r="G30" s="130"/>
      <c r="H30" s="130"/>
      <c r="I30" s="130"/>
    </row>
    <row r="31" spans="1:9" s="125" customFormat="1" ht="22.05" customHeight="1" x14ac:dyDescent="0.2">
      <c r="A31" s="196" t="s">
        <v>5</v>
      </c>
      <c r="B31" s="201" t="s">
        <v>8</v>
      </c>
      <c r="C31" s="201" t="s">
        <v>9</v>
      </c>
      <c r="D31" s="201"/>
      <c r="E31" s="201"/>
      <c r="F31" s="201"/>
      <c r="G31" s="201"/>
      <c r="H31" s="201"/>
      <c r="I31" s="201"/>
    </row>
    <row r="32" spans="1:9" s="125" customFormat="1" ht="22.05" customHeight="1" x14ac:dyDescent="0.2">
      <c r="A32" s="196"/>
      <c r="B32" s="201"/>
      <c r="C32" s="118" t="s">
        <v>10</v>
      </c>
      <c r="D32" s="120" t="s">
        <v>12</v>
      </c>
      <c r="E32" s="120" t="s">
        <v>13</v>
      </c>
      <c r="F32" s="120" t="s">
        <v>14</v>
      </c>
      <c r="G32" s="120" t="s">
        <v>15</v>
      </c>
      <c r="H32" s="120" t="s">
        <v>20</v>
      </c>
      <c r="I32" s="120" t="s">
        <v>16</v>
      </c>
    </row>
    <row r="33" spans="1:9" s="125" customFormat="1" ht="22.05" customHeight="1" x14ac:dyDescent="0.2">
      <c r="A33" s="196"/>
      <c r="B33" s="201"/>
      <c r="C33" s="123" t="s">
        <v>11</v>
      </c>
      <c r="D33" s="121" t="s">
        <v>11</v>
      </c>
      <c r="E33" s="121" t="s">
        <v>11</v>
      </c>
      <c r="F33" s="121" t="s">
        <v>11</v>
      </c>
      <c r="G33" s="121" t="s">
        <v>11</v>
      </c>
      <c r="H33" s="121"/>
      <c r="I33" s="121" t="s">
        <v>11</v>
      </c>
    </row>
    <row r="34" spans="1:9" s="125" customFormat="1" ht="22.05" customHeight="1" x14ac:dyDescent="0.2">
      <c r="A34" s="197" t="s">
        <v>27</v>
      </c>
      <c r="B34" s="120" t="s">
        <v>104</v>
      </c>
      <c r="C34" s="120"/>
      <c r="D34" s="120">
        <v>2</v>
      </c>
      <c r="E34" s="120"/>
      <c r="F34" s="120"/>
      <c r="G34" s="120"/>
      <c r="H34" s="120"/>
      <c r="I34" s="120">
        <v>2</v>
      </c>
    </row>
    <row r="35" spans="1:9" s="125" customFormat="1" ht="22.05" customHeight="1" x14ac:dyDescent="0.2">
      <c r="A35" s="198"/>
      <c r="B35" s="121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5" customFormat="1" ht="22.05" customHeight="1" x14ac:dyDescent="0.2">
      <c r="A36" s="119"/>
      <c r="B36" s="120" t="s">
        <v>104</v>
      </c>
      <c r="C36" s="120"/>
      <c r="D36" s="120">
        <v>1</v>
      </c>
      <c r="E36" s="120"/>
      <c r="F36" s="120"/>
      <c r="G36" s="120"/>
      <c r="H36" s="120"/>
      <c r="I36" s="120">
        <v>1</v>
      </c>
    </row>
    <row r="37" spans="1:9" s="125" customFormat="1" ht="22.05" customHeight="1" x14ac:dyDescent="0.2">
      <c r="A37" s="117"/>
      <c r="B37" s="121" t="s">
        <v>271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272</v>
      </c>
    </row>
    <row r="38" spans="1:9" s="125" customFormat="1" ht="22.05" customHeight="1" x14ac:dyDescent="0.2">
      <c r="A38" s="119"/>
      <c r="B38" s="120" t="s">
        <v>102</v>
      </c>
      <c r="C38" s="120"/>
      <c r="D38" s="120">
        <v>2</v>
      </c>
      <c r="E38" s="120"/>
      <c r="F38" s="120"/>
      <c r="G38" s="120"/>
      <c r="H38" s="120"/>
      <c r="I38" s="120">
        <v>2</v>
      </c>
    </row>
    <row r="39" spans="1:9" s="125" customFormat="1" ht="22.05" customHeight="1" x14ac:dyDescent="0.2">
      <c r="A39" s="117"/>
      <c r="B39" s="121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5" customFormat="1" ht="22.05" customHeight="1" x14ac:dyDescent="0.2">
      <c r="A40" s="119"/>
      <c r="B40" s="120" t="s">
        <v>102</v>
      </c>
      <c r="C40" s="120"/>
      <c r="D40" s="120"/>
      <c r="E40" s="120"/>
      <c r="F40" s="120"/>
      <c r="G40" s="120"/>
      <c r="H40" s="120"/>
      <c r="I40" s="120"/>
    </row>
    <row r="41" spans="1:9" s="125" customFormat="1" ht="22.05" customHeight="1" x14ac:dyDescent="0.2">
      <c r="A41" s="117"/>
      <c r="B41" s="121" t="s">
        <v>271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272</v>
      </c>
    </row>
    <row r="42" spans="1:9" s="125" customFormat="1" ht="22.05" customHeight="1" x14ac:dyDescent="0.2">
      <c r="A42" s="119"/>
      <c r="B42" s="120" t="s">
        <v>100</v>
      </c>
      <c r="C42" s="120"/>
      <c r="D42" s="120">
        <v>1</v>
      </c>
      <c r="E42" s="120"/>
      <c r="F42" s="120"/>
      <c r="G42" s="120"/>
      <c r="H42" s="120"/>
      <c r="I42" s="120">
        <v>1</v>
      </c>
    </row>
    <row r="43" spans="1:9" s="125" customFormat="1" ht="22.05" customHeight="1" x14ac:dyDescent="0.2">
      <c r="A43" s="117"/>
      <c r="B43" s="121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5" customFormat="1" ht="22.05" customHeight="1" x14ac:dyDescent="0.2">
      <c r="A44" s="119"/>
      <c r="B44" s="120" t="s">
        <v>100</v>
      </c>
      <c r="C44" s="120"/>
      <c r="D44" s="120"/>
      <c r="E44" s="120"/>
      <c r="F44" s="120"/>
      <c r="G44" s="120"/>
      <c r="H44" s="120"/>
      <c r="I44" s="120"/>
    </row>
    <row r="45" spans="1:9" s="125" customFormat="1" ht="22.05" customHeight="1" x14ac:dyDescent="0.2">
      <c r="A45" s="117"/>
      <c r="B45" s="121" t="s">
        <v>271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272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45440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109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45001</v>
      </c>
      <c r="F6" s="230"/>
      <c r="G6" s="167"/>
      <c r="H6" s="252">
        <v>46111</v>
      </c>
      <c r="I6" s="253"/>
    </row>
    <row r="7" spans="1:9" ht="36" customHeight="1" x14ac:dyDescent="0.2">
      <c r="A7" s="12" t="s">
        <v>2</v>
      </c>
      <c r="B7" s="141" t="s">
        <v>105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377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106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107</v>
      </c>
      <c r="C13" s="170"/>
      <c r="D13" s="168" t="s">
        <v>106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 t="s">
        <v>199</v>
      </c>
      <c r="C14" s="170"/>
      <c r="D14" s="168" t="s">
        <v>110</v>
      </c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269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426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55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268</v>
      </c>
    </row>
  </sheetData>
  <mergeCells count="35"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44988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116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44988</v>
      </c>
      <c r="F6" s="230"/>
      <c r="G6" s="167"/>
      <c r="H6" s="317">
        <v>46111</v>
      </c>
      <c r="I6" s="253"/>
    </row>
    <row r="7" spans="1:9" ht="36" customHeight="1" x14ac:dyDescent="0.2">
      <c r="A7" s="12" t="s">
        <v>2</v>
      </c>
      <c r="B7" s="141" t="s">
        <v>111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198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112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113</v>
      </c>
      <c r="C13" s="170"/>
      <c r="D13" s="168" t="s">
        <v>112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201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427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5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H10:I10"/>
    <mergeCell ref="B15:I15"/>
    <mergeCell ref="B3:G3"/>
    <mergeCell ref="B4:I4"/>
    <mergeCell ref="E5:G5"/>
    <mergeCell ref="H5:I5"/>
    <mergeCell ref="A5:A6"/>
    <mergeCell ref="B5:D5"/>
    <mergeCell ref="B20:B22"/>
    <mergeCell ref="C20:I20"/>
    <mergeCell ref="D14:I14"/>
    <mergeCell ref="B7:I7"/>
    <mergeCell ref="E6:G6"/>
    <mergeCell ref="H6:I6"/>
    <mergeCell ref="B6:D6"/>
    <mergeCell ref="A10:A11"/>
    <mergeCell ref="A17:A18"/>
    <mergeCell ref="B17:E17"/>
    <mergeCell ref="F17:I17"/>
    <mergeCell ref="B18:E18"/>
    <mergeCell ref="F18:I18"/>
    <mergeCell ref="B14:C14"/>
    <mergeCell ref="B16:I16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45610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124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45001</v>
      </c>
      <c r="F6" s="252"/>
      <c r="G6" s="253"/>
      <c r="H6" s="276">
        <v>46111</v>
      </c>
      <c r="I6" s="262"/>
    </row>
    <row r="7" spans="1:9" ht="36" customHeight="1" x14ac:dyDescent="0.2">
      <c r="A7" s="12" t="s">
        <v>2</v>
      </c>
      <c r="B7" s="141" t="s">
        <v>117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241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118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119</v>
      </c>
      <c r="C13" s="170"/>
      <c r="D13" s="168" t="s">
        <v>120</v>
      </c>
      <c r="E13" s="169"/>
      <c r="F13" s="169"/>
      <c r="G13" s="169"/>
      <c r="H13" s="169"/>
      <c r="I13" s="170"/>
    </row>
    <row r="14" spans="1:9" ht="22.05" customHeight="1" x14ac:dyDescent="0.2">
      <c r="A14" s="147"/>
      <c r="B14" s="141"/>
      <c r="C14" s="143"/>
      <c r="D14" s="141"/>
      <c r="E14" s="142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200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427</v>
      </c>
      <c r="C16" s="247"/>
      <c r="D16" s="247"/>
      <c r="E16" s="247"/>
      <c r="F16" s="247"/>
      <c r="G16" s="247"/>
      <c r="H16" s="247"/>
      <c r="I16" s="248"/>
    </row>
    <row r="17" spans="1:9" s="124" customFormat="1" ht="21.6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5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2">
        <v>22</v>
      </c>
      <c r="H25" s="92"/>
      <c r="I25" s="92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A17:A18"/>
    <mergeCell ref="B17:E17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45012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128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77">
        <v>45012</v>
      </c>
      <c r="F6" s="278"/>
      <c r="G6" s="279"/>
      <c r="H6" s="276">
        <v>46111</v>
      </c>
      <c r="I6" s="262"/>
    </row>
    <row r="7" spans="1:9" ht="36" customHeight="1" x14ac:dyDescent="0.2">
      <c r="A7" s="12" t="s">
        <v>2</v>
      </c>
      <c r="B7" s="141" t="s">
        <v>125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208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240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126</v>
      </c>
      <c r="C13" s="170"/>
      <c r="D13" s="168" t="s">
        <v>240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202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426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55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16:I16"/>
    <mergeCell ref="A20:A22"/>
    <mergeCell ref="B20:B22"/>
    <mergeCell ref="C20:I20"/>
    <mergeCell ref="A5:A6"/>
    <mergeCell ref="B5:D5"/>
    <mergeCell ref="E5:G5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7:I7"/>
    <mergeCell ref="B3:G3"/>
    <mergeCell ref="B4:I4"/>
    <mergeCell ref="B8:I8"/>
    <mergeCell ref="B9:I9"/>
    <mergeCell ref="H6:I6"/>
    <mergeCell ref="E6:G6"/>
    <mergeCell ref="B6:D6"/>
    <mergeCell ref="H5:I5"/>
    <mergeCell ref="A10:A11"/>
    <mergeCell ref="H10:I10"/>
    <mergeCell ref="B13:C13"/>
    <mergeCell ref="B10:G10"/>
    <mergeCell ref="B11:G11"/>
    <mergeCell ref="H11:I11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44986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134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38807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77">
        <v>44986</v>
      </c>
      <c r="F6" s="278"/>
      <c r="G6" s="279"/>
      <c r="H6" s="261">
        <v>46111</v>
      </c>
      <c r="I6" s="262"/>
    </row>
    <row r="7" spans="1:9" ht="36" customHeight="1" x14ac:dyDescent="0.2">
      <c r="A7" s="12" t="s">
        <v>2</v>
      </c>
      <c r="B7" s="141" t="s">
        <v>129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130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205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203</v>
      </c>
      <c r="C13" s="170"/>
      <c r="D13" s="168" t="s">
        <v>244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131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33" t="s">
        <v>428</v>
      </c>
      <c r="C16" s="234"/>
      <c r="D16" s="234"/>
      <c r="E16" s="234"/>
      <c r="F16" s="234"/>
      <c r="G16" s="234"/>
      <c r="H16" s="234"/>
      <c r="I16" s="235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2" t="s">
        <v>132</v>
      </c>
      <c r="C23" s="2"/>
      <c r="D23" s="2"/>
      <c r="E23" s="2"/>
      <c r="F23" s="2"/>
      <c r="G23" s="90">
        <v>1</v>
      </c>
      <c r="H23" s="90"/>
      <c r="I23" s="90">
        <v>1</v>
      </c>
    </row>
    <row r="24" spans="1:9" ht="22.05" customHeight="1" x14ac:dyDescent="0.2">
      <c r="A24" s="155"/>
      <c r="B24" s="7" t="s">
        <v>53</v>
      </c>
      <c r="C24" s="18" t="s">
        <v>359</v>
      </c>
      <c r="D24" s="18" t="s">
        <v>360</v>
      </c>
      <c r="E24" s="18" t="s">
        <v>360</v>
      </c>
      <c r="F24" s="18" t="s">
        <v>360</v>
      </c>
      <c r="G24" s="45">
        <v>-1</v>
      </c>
      <c r="H24" s="45" t="s">
        <v>360</v>
      </c>
      <c r="I24" s="45">
        <v>-1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90">
        <v>2</v>
      </c>
      <c r="H25" s="90"/>
      <c r="I25" s="90">
        <v>2</v>
      </c>
    </row>
    <row r="26" spans="1:9" ht="22.05" customHeight="1" x14ac:dyDescent="0.2">
      <c r="A26" s="14"/>
      <c r="B26" s="7" t="s">
        <v>92</v>
      </c>
      <c r="C26" s="18" t="s">
        <v>360</v>
      </c>
      <c r="D26" s="18" t="s">
        <v>360</v>
      </c>
      <c r="E26" s="18" t="s">
        <v>360</v>
      </c>
      <c r="F26" s="18" t="s">
        <v>360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B5" sqref="B5:D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45453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143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39849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44958</v>
      </c>
      <c r="F6" s="230"/>
      <c r="G6" s="167"/>
      <c r="H6" s="317">
        <v>46057</v>
      </c>
      <c r="I6" s="253"/>
    </row>
    <row r="7" spans="1:9" ht="36" customHeight="1" x14ac:dyDescent="0.2">
      <c r="A7" s="12" t="s">
        <v>2</v>
      </c>
      <c r="B7" s="141" t="s">
        <v>144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145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146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147</v>
      </c>
      <c r="C13" s="170"/>
      <c r="D13" s="168" t="s">
        <v>364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148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33" t="s">
        <v>429</v>
      </c>
      <c r="C16" s="234"/>
      <c r="D16" s="234"/>
      <c r="E16" s="234"/>
      <c r="F16" s="234"/>
      <c r="G16" s="234"/>
      <c r="H16" s="234"/>
      <c r="I16" s="235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5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H10:I10"/>
    <mergeCell ref="B13:C13"/>
    <mergeCell ref="E6:G6"/>
    <mergeCell ref="D13:I13"/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A23:A24"/>
    <mergeCell ref="B16:I16"/>
    <mergeCell ref="A20:A22"/>
    <mergeCell ref="B20:B22"/>
    <mergeCell ref="C20:I20"/>
    <mergeCell ref="H5:I5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6" t="s">
        <v>404</v>
      </c>
      <c r="I1" s="127">
        <v>45819</v>
      </c>
    </row>
    <row r="3" spans="1:9" ht="16.2" x14ac:dyDescent="0.2">
      <c r="A3" s="128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29</v>
      </c>
      <c r="C4" s="142"/>
      <c r="D4" s="142"/>
      <c r="E4" s="142"/>
      <c r="F4" s="142"/>
      <c r="G4" s="142"/>
      <c r="H4" s="142"/>
      <c r="I4" s="143"/>
    </row>
    <row r="5" spans="1:9" ht="22.05" customHeight="1" x14ac:dyDescent="0.2">
      <c r="A5" s="144" t="s">
        <v>405</v>
      </c>
      <c r="B5" s="156" t="s">
        <v>26</v>
      </c>
      <c r="C5" s="157"/>
      <c r="D5" s="157"/>
      <c r="E5" s="160">
        <v>39153</v>
      </c>
      <c r="F5" s="160"/>
      <c r="G5" s="161"/>
      <c r="H5" s="164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2">
        <v>45343</v>
      </c>
      <c r="F6" s="162"/>
      <c r="G6" s="163"/>
      <c r="H6" s="166">
        <v>46457</v>
      </c>
      <c r="I6" s="167"/>
    </row>
    <row r="7" spans="1:9" ht="36" customHeight="1" x14ac:dyDescent="0.2">
      <c r="A7" s="12" t="s">
        <v>2</v>
      </c>
      <c r="B7" s="141" t="s">
        <v>298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207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206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41" t="s">
        <v>24</v>
      </c>
      <c r="C12" s="142"/>
      <c r="D12" s="143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50" t="s">
        <v>30</v>
      </c>
      <c r="C13" s="151"/>
      <c r="D13" s="152"/>
      <c r="E13" s="141" t="s">
        <v>31</v>
      </c>
      <c r="F13" s="142"/>
      <c r="G13" s="142"/>
      <c r="H13" s="142"/>
      <c r="I13" s="143"/>
    </row>
    <row r="14" spans="1:9" ht="22.05" customHeight="1" x14ac:dyDescent="0.2">
      <c r="A14" s="147"/>
      <c r="B14" s="141"/>
      <c r="C14" s="142"/>
      <c r="D14" s="143"/>
      <c r="E14" s="142"/>
      <c r="F14" s="142"/>
      <c r="G14" s="142"/>
      <c r="H14" s="142"/>
      <c r="I14" s="143"/>
    </row>
    <row r="15" spans="1:9" ht="66" customHeight="1" x14ac:dyDescent="0.2">
      <c r="A15" s="104" t="s">
        <v>23</v>
      </c>
      <c r="B15" s="168" t="s">
        <v>374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3" t="s">
        <v>6</v>
      </c>
      <c r="B16" s="171" t="s">
        <v>299</v>
      </c>
      <c r="C16" s="172"/>
      <c r="D16" s="172"/>
      <c r="E16" s="172"/>
      <c r="F16" s="172"/>
      <c r="G16" s="172"/>
      <c r="H16" s="172"/>
      <c r="I16" s="173"/>
    </row>
    <row r="17" spans="1:9" ht="22.05" customHeight="1" x14ac:dyDescent="0.2">
      <c r="A17" s="174" t="s">
        <v>293</v>
      </c>
      <c r="B17" s="139" t="s">
        <v>294</v>
      </c>
      <c r="C17" s="139"/>
      <c r="D17" s="139"/>
      <c r="E17" s="139" t="s">
        <v>4</v>
      </c>
      <c r="F17" s="139"/>
      <c r="G17" s="139"/>
      <c r="H17" s="139"/>
      <c r="I17" s="139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2" t="s">
        <v>30</v>
      </c>
      <c r="C23" s="2"/>
      <c r="D23" s="107">
        <v>4</v>
      </c>
      <c r="E23" s="107">
        <v>4</v>
      </c>
      <c r="F23" s="107"/>
      <c r="G23" s="107">
        <v>1</v>
      </c>
      <c r="H23" s="107"/>
      <c r="I23" s="2">
        <f>SUM(D23:G23)</f>
        <v>9</v>
      </c>
    </row>
    <row r="24" spans="1:9" ht="22.05" customHeight="1" x14ac:dyDescent="0.2">
      <c r="A24" s="155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45568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156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40466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45568</v>
      </c>
      <c r="F6" s="280"/>
      <c r="G6" s="281"/>
      <c r="H6" s="166">
        <v>46675</v>
      </c>
      <c r="I6" s="281"/>
    </row>
    <row r="7" spans="1:9" ht="36" customHeight="1" x14ac:dyDescent="0.2">
      <c r="A7" s="12" t="s">
        <v>2</v>
      </c>
      <c r="B7" s="141" t="s">
        <v>157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158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161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159</v>
      </c>
      <c r="C13" s="170"/>
      <c r="D13" s="168" t="s">
        <v>162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349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84" t="s">
        <v>387</v>
      </c>
      <c r="C16" s="285"/>
      <c r="D16" s="285"/>
      <c r="E16" s="285"/>
      <c r="F16" s="285"/>
      <c r="G16" s="285"/>
      <c r="H16" s="285"/>
      <c r="I16" s="286"/>
    </row>
    <row r="17" spans="1:9" ht="22.05" customHeight="1" x14ac:dyDescent="0.2">
      <c r="A17" s="282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ht="42" customHeight="1" x14ac:dyDescent="0.2">
      <c r="A18" s="283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101"/>
      <c r="B27" s="100"/>
      <c r="C27" s="100"/>
      <c r="D27" s="100"/>
      <c r="E27" s="100"/>
      <c r="F27" s="100"/>
      <c r="G27" s="100"/>
      <c r="H27" s="100"/>
      <c r="I27" s="100"/>
    </row>
    <row r="28" spans="1:9" ht="18" customHeight="1" x14ac:dyDescent="0.2">
      <c r="A28" s="102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45708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166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40598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45708</v>
      </c>
      <c r="F6" s="230"/>
      <c r="G6" s="167"/>
      <c r="H6" s="317">
        <v>46806</v>
      </c>
      <c r="I6" s="253"/>
    </row>
    <row r="7" spans="1:9" ht="36" customHeight="1" x14ac:dyDescent="0.2">
      <c r="A7" s="12" t="s">
        <v>2</v>
      </c>
      <c r="B7" s="141" t="s">
        <v>167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168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169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170</v>
      </c>
      <c r="C13" s="170"/>
      <c r="D13" s="168" t="s">
        <v>171</v>
      </c>
      <c r="E13" s="169"/>
      <c r="F13" s="169"/>
      <c r="G13" s="169"/>
      <c r="H13" s="169"/>
      <c r="I13" s="170"/>
    </row>
    <row r="14" spans="1:9" ht="21.6" customHeight="1" x14ac:dyDescent="0.2">
      <c r="A14" s="147"/>
      <c r="B14" s="141"/>
      <c r="C14" s="143"/>
      <c r="D14" s="141"/>
      <c r="E14" s="142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172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84" t="s">
        <v>351</v>
      </c>
      <c r="C16" s="285"/>
      <c r="D16" s="285"/>
      <c r="E16" s="285"/>
      <c r="F16" s="285"/>
      <c r="G16" s="285"/>
      <c r="H16" s="285"/>
      <c r="I16" s="286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2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5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17:A18"/>
    <mergeCell ref="B3:G3"/>
    <mergeCell ref="B4:I4"/>
    <mergeCell ref="A5:A6"/>
    <mergeCell ref="B5:D5"/>
    <mergeCell ref="E5:G5"/>
    <mergeCell ref="B18:E18"/>
    <mergeCell ref="F18:I18"/>
    <mergeCell ref="B9:I9"/>
    <mergeCell ref="E6:G6"/>
    <mergeCell ref="H6:I6"/>
    <mergeCell ref="B17:E17"/>
    <mergeCell ref="F17:I17"/>
    <mergeCell ref="A10:A11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D13:I13"/>
    <mergeCell ref="C20:I20"/>
    <mergeCell ref="B6:D6"/>
    <mergeCell ref="H5:I5"/>
    <mergeCell ref="B15:I15"/>
    <mergeCell ref="B16:I16"/>
    <mergeCell ref="B7:I7"/>
    <mergeCell ref="B8:I8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45009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173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40996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68">
        <v>45009</v>
      </c>
      <c r="F6" s="269"/>
      <c r="G6" s="270"/>
      <c r="H6" s="261">
        <v>46108</v>
      </c>
      <c r="I6" s="262"/>
    </row>
    <row r="7" spans="1:9" ht="36" customHeight="1" x14ac:dyDescent="0.2">
      <c r="A7" s="12" t="s">
        <v>2</v>
      </c>
      <c r="B7" s="141" t="s">
        <v>174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363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175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3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87" t="s">
        <v>176</v>
      </c>
      <c r="C13" s="288"/>
      <c r="D13" s="168" t="s">
        <v>177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178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430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2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/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5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45008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180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40996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77">
        <v>45008</v>
      </c>
      <c r="F6" s="278"/>
      <c r="G6" s="279"/>
      <c r="H6" s="317">
        <v>46108</v>
      </c>
      <c r="I6" s="253"/>
    </row>
    <row r="7" spans="1:9" ht="36" customHeight="1" x14ac:dyDescent="0.2">
      <c r="A7" s="12" t="s">
        <v>2</v>
      </c>
      <c r="B7" s="141" t="s">
        <v>181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253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182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89" t="s">
        <v>183</v>
      </c>
      <c r="C13" s="290"/>
      <c r="D13" s="168" t="s">
        <v>182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184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9" t="s">
        <v>427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2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/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5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H10:I10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0:A11"/>
    <mergeCell ref="A17:A18"/>
    <mergeCell ref="B17:E17"/>
    <mergeCell ref="F17:I17"/>
    <mergeCell ref="B18:E18"/>
    <mergeCell ref="F18:I18"/>
    <mergeCell ref="B11:G11"/>
    <mergeCell ref="B10:G10"/>
    <mergeCell ref="H11:I11"/>
    <mergeCell ref="D13:I13"/>
    <mergeCell ref="B15:I15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45754</v>
      </c>
    </row>
    <row r="2" spans="1:9" s="124" customFormat="1" x14ac:dyDescent="0.2">
      <c r="A2" s="11"/>
    </row>
    <row r="3" spans="1:9" ht="21" customHeight="1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186</v>
      </c>
      <c r="C4" s="142"/>
      <c r="D4" s="142"/>
      <c r="E4" s="142"/>
      <c r="F4" s="142"/>
      <c r="G4" s="142"/>
      <c r="H4" s="142"/>
      <c r="I4" s="143"/>
    </row>
    <row r="5" spans="1:9" ht="22.05" customHeight="1" x14ac:dyDescent="0.2">
      <c r="A5" s="149" t="s">
        <v>21</v>
      </c>
      <c r="B5" s="156" t="s">
        <v>26</v>
      </c>
      <c r="C5" s="157"/>
      <c r="D5" s="157"/>
      <c r="E5" s="161">
        <v>41075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68">
        <v>45084</v>
      </c>
      <c r="F6" s="269"/>
      <c r="G6" s="270"/>
      <c r="H6" s="276">
        <v>46187</v>
      </c>
      <c r="I6" s="291"/>
    </row>
    <row r="7" spans="1:9" ht="36" customHeight="1" x14ac:dyDescent="0.2">
      <c r="A7" s="12" t="s">
        <v>2</v>
      </c>
      <c r="B7" s="141" t="s">
        <v>285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369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187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89" t="s">
        <v>188</v>
      </c>
      <c r="C13" s="290"/>
      <c r="D13" s="168" t="s">
        <v>187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245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84" t="s">
        <v>431</v>
      </c>
      <c r="C16" s="285"/>
      <c r="D16" s="285"/>
      <c r="E16" s="285"/>
      <c r="F16" s="285"/>
      <c r="G16" s="285"/>
      <c r="H16" s="285"/>
      <c r="I16" s="286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2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/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45833</v>
      </c>
    </row>
    <row r="2" spans="1:9" s="124" customFormat="1" x14ac:dyDescent="0.2">
      <c r="A2" s="11"/>
    </row>
    <row r="3" spans="1:9" ht="21" customHeight="1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192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41131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45141</v>
      </c>
      <c r="F6" s="252"/>
      <c r="G6" s="253"/>
      <c r="H6" s="276">
        <v>46243</v>
      </c>
      <c r="I6" s="262"/>
    </row>
    <row r="7" spans="1:9" ht="36" customHeight="1" x14ac:dyDescent="0.2">
      <c r="A7" s="12" t="s">
        <v>2</v>
      </c>
      <c r="B7" s="141" t="s">
        <v>195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193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194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98" t="s">
        <v>196</v>
      </c>
      <c r="C13" s="299"/>
      <c r="D13" s="168" t="s">
        <v>194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403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84" t="s">
        <v>367</v>
      </c>
      <c r="C16" s="285"/>
      <c r="D16" s="285"/>
      <c r="E16" s="285"/>
      <c r="F16" s="285"/>
      <c r="G16" s="285"/>
      <c r="H16" s="285"/>
      <c r="I16" s="286"/>
    </row>
    <row r="17" spans="1:9" s="122" customFormat="1" ht="22.05" customHeight="1" x14ac:dyDescent="0.2">
      <c r="A17" s="174" t="s">
        <v>307</v>
      </c>
      <c r="B17" s="292" t="s">
        <v>294</v>
      </c>
      <c r="C17" s="293"/>
      <c r="D17" s="293"/>
      <c r="E17" s="294"/>
      <c r="F17" s="292" t="s">
        <v>4</v>
      </c>
      <c r="G17" s="293"/>
      <c r="H17" s="293"/>
      <c r="I17" s="294"/>
    </row>
    <row r="18" spans="1:9" s="122" customFormat="1" ht="42" customHeight="1" x14ac:dyDescent="0.2">
      <c r="A18" s="175"/>
      <c r="B18" s="295"/>
      <c r="C18" s="296"/>
      <c r="D18" s="296"/>
      <c r="E18" s="297"/>
      <c r="F18" s="295"/>
      <c r="G18" s="296"/>
      <c r="H18" s="296"/>
      <c r="I18" s="29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/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5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5:A6"/>
    <mergeCell ref="B5:D5"/>
    <mergeCell ref="E5:G5"/>
    <mergeCell ref="B7:I7"/>
    <mergeCell ref="D12:I12"/>
    <mergeCell ref="H6:I6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  <mergeCell ref="A10:A11"/>
    <mergeCell ref="A17:A18"/>
    <mergeCell ref="B17:E17"/>
    <mergeCell ref="F17:I17"/>
    <mergeCell ref="B18:E18"/>
    <mergeCell ref="F18:I18"/>
    <mergeCell ref="D14:I14"/>
    <mergeCell ref="B14:C14"/>
    <mergeCell ref="B13:C13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45084</v>
      </c>
    </row>
    <row r="2" spans="1:9" s="124" customFormat="1" x14ac:dyDescent="0.2">
      <c r="A2" s="11"/>
    </row>
    <row r="3" spans="1:9" ht="21" customHeight="1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209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42171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3">
        <v>45084</v>
      </c>
      <c r="F6" s="230"/>
      <c r="G6" s="167"/>
      <c r="H6" s="317">
        <v>46189</v>
      </c>
      <c r="I6" s="253"/>
    </row>
    <row r="7" spans="1:9" ht="36" customHeight="1" x14ac:dyDescent="0.2">
      <c r="A7" s="12" t="s">
        <v>2</v>
      </c>
      <c r="B7" s="141" t="s">
        <v>210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211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212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89" t="s">
        <v>213</v>
      </c>
      <c r="C13" s="290"/>
      <c r="D13" s="168" t="s">
        <v>214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96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84" t="s">
        <v>433</v>
      </c>
      <c r="C16" s="285"/>
      <c r="D16" s="285"/>
      <c r="E16" s="285"/>
      <c r="F16" s="285"/>
      <c r="G16" s="285"/>
      <c r="H16" s="285"/>
      <c r="I16" s="286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2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/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topLeftCell="A10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45338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217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42422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45338</v>
      </c>
      <c r="F6" s="252"/>
      <c r="G6" s="253"/>
      <c r="H6" s="166">
        <v>46439</v>
      </c>
      <c r="I6" s="167"/>
    </row>
    <row r="7" spans="1:9" ht="36" customHeight="1" x14ac:dyDescent="0.2">
      <c r="A7" s="12" t="s">
        <v>2</v>
      </c>
      <c r="B7" s="141" t="s">
        <v>66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232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297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3"/>
      <c r="F10" s="142" t="s">
        <v>19</v>
      </c>
      <c r="G10" s="142"/>
      <c r="H10" s="142"/>
      <c r="I10" s="143"/>
    </row>
    <row r="11" spans="1:9" ht="22.05" customHeight="1" x14ac:dyDescent="0.2">
      <c r="A11" s="147"/>
      <c r="B11" s="190"/>
      <c r="C11" s="191"/>
      <c r="D11" s="191"/>
      <c r="E11" s="192"/>
      <c r="F11" s="142" t="s">
        <v>64</v>
      </c>
      <c r="G11" s="142"/>
      <c r="H11" s="142"/>
      <c r="I11" s="143"/>
    </row>
    <row r="12" spans="1:9" ht="22.05" customHeight="1" x14ac:dyDescent="0.2">
      <c r="A12" s="149" t="s">
        <v>22</v>
      </c>
      <c r="B12" s="141" t="s">
        <v>24</v>
      </c>
      <c r="C12" s="142"/>
      <c r="D12" s="143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50" t="s">
        <v>371</v>
      </c>
      <c r="C13" s="151"/>
      <c r="D13" s="152"/>
      <c r="E13" s="141" t="s">
        <v>372</v>
      </c>
      <c r="F13" s="142"/>
      <c r="G13" s="142"/>
      <c r="H13" s="142"/>
      <c r="I13" s="143"/>
    </row>
    <row r="14" spans="1:9" ht="22.05" customHeight="1" x14ac:dyDescent="0.2">
      <c r="A14" s="147"/>
      <c r="B14" s="141"/>
      <c r="C14" s="142"/>
      <c r="D14" s="143"/>
      <c r="E14" s="141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67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432</v>
      </c>
      <c r="C16" s="199"/>
      <c r="D16" s="199"/>
      <c r="E16" s="199"/>
      <c r="F16" s="199"/>
      <c r="G16" s="199"/>
      <c r="H16" s="199"/>
      <c r="I16" s="200"/>
    </row>
    <row r="17" spans="1:9" ht="20.2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113" t="s">
        <v>373</v>
      </c>
      <c r="C23" s="2"/>
      <c r="D23" s="2">
        <v>2</v>
      </c>
      <c r="E23" s="2"/>
      <c r="F23" s="2"/>
      <c r="G23" s="2">
        <v>4</v>
      </c>
      <c r="H23" s="2"/>
      <c r="I23" s="2">
        <v>6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B3:G3"/>
    <mergeCell ref="B4:I4"/>
    <mergeCell ref="A5:A6"/>
    <mergeCell ref="E5:G5"/>
    <mergeCell ref="F10:I10"/>
    <mergeCell ref="B11:E11"/>
    <mergeCell ref="F11:I11"/>
    <mergeCell ref="E6:G6"/>
    <mergeCell ref="H6:I6"/>
    <mergeCell ref="B7:I7"/>
    <mergeCell ref="B8:I8"/>
    <mergeCell ref="A23:A24"/>
    <mergeCell ref="B15:I15"/>
    <mergeCell ref="B16:I16"/>
    <mergeCell ref="A17:A18"/>
    <mergeCell ref="B17:D17"/>
    <mergeCell ref="E17:I17"/>
    <mergeCell ref="B18:D18"/>
    <mergeCell ref="E18:I18"/>
    <mergeCell ref="B5:D5"/>
    <mergeCell ref="B6:D6"/>
    <mergeCell ref="H5:I5"/>
    <mergeCell ref="A10:A11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B9:I9"/>
    <mergeCell ref="B10:E10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45356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220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301" t="s">
        <v>21</v>
      </c>
      <c r="B5" s="156" t="s">
        <v>26</v>
      </c>
      <c r="C5" s="157"/>
      <c r="D5" s="157"/>
      <c r="E5" s="161">
        <v>42444</v>
      </c>
      <c r="F5" s="229"/>
      <c r="G5" s="251"/>
      <c r="H5" s="193" t="s">
        <v>406</v>
      </c>
      <c r="I5" s="165"/>
    </row>
    <row r="6" spans="1:9" ht="22.05" customHeight="1" x14ac:dyDescent="0.2">
      <c r="A6" s="302"/>
      <c r="B6" s="158" t="s">
        <v>417</v>
      </c>
      <c r="C6" s="159"/>
      <c r="D6" s="159"/>
      <c r="E6" s="255">
        <v>45356</v>
      </c>
      <c r="F6" s="252"/>
      <c r="G6" s="253"/>
      <c r="H6" s="166">
        <v>46460</v>
      </c>
      <c r="I6" s="281"/>
    </row>
    <row r="7" spans="1:9" ht="36" customHeight="1" x14ac:dyDescent="0.2">
      <c r="A7" s="12" t="s">
        <v>2</v>
      </c>
      <c r="B7" s="141" t="s">
        <v>221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291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223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41" t="s">
        <v>24</v>
      </c>
      <c r="C12" s="142"/>
      <c r="D12" s="143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50" t="s">
        <v>224</v>
      </c>
      <c r="C13" s="151"/>
      <c r="D13" s="152"/>
      <c r="E13" s="141" t="s">
        <v>225</v>
      </c>
      <c r="F13" s="142"/>
      <c r="G13" s="142"/>
      <c r="H13" s="142"/>
      <c r="I13" s="143"/>
    </row>
    <row r="14" spans="1:9" ht="22.05" customHeight="1" x14ac:dyDescent="0.2">
      <c r="A14" s="147"/>
      <c r="B14" s="141"/>
      <c r="C14" s="142"/>
      <c r="D14" s="143"/>
      <c r="E14" s="142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222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434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2" t="s">
        <v>296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5"/>
      <c r="B24" s="7" t="s">
        <v>47</v>
      </c>
      <c r="C24" s="18" t="s">
        <v>348</v>
      </c>
      <c r="D24" s="18">
        <v>-1</v>
      </c>
      <c r="E24" s="18" t="s">
        <v>348</v>
      </c>
      <c r="F24" s="18" t="s">
        <v>348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A5:A6"/>
    <mergeCell ref="E6:G6"/>
    <mergeCell ref="H6:I6"/>
    <mergeCell ref="B5:D5"/>
    <mergeCell ref="B6:D6"/>
    <mergeCell ref="H5:I5"/>
    <mergeCell ref="E5:G5"/>
    <mergeCell ref="B8:I8"/>
    <mergeCell ref="B9:I9"/>
    <mergeCell ref="B10:E10"/>
    <mergeCell ref="F10:I10"/>
    <mergeCell ref="B11:E11"/>
    <mergeCell ref="F11:I11"/>
    <mergeCell ref="B7:I7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45352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226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42444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45352</v>
      </c>
      <c r="F6" s="252"/>
      <c r="G6" s="253"/>
      <c r="H6" s="317">
        <v>46460</v>
      </c>
      <c r="I6" s="253"/>
    </row>
    <row r="7" spans="1:9" ht="36" customHeight="1" x14ac:dyDescent="0.2">
      <c r="A7" s="12" t="s">
        <v>2</v>
      </c>
      <c r="B7" s="141" t="s">
        <v>227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370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228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41" t="s">
        <v>24</v>
      </c>
      <c r="C12" s="142"/>
      <c r="D12" s="143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41" t="s">
        <v>229</v>
      </c>
      <c r="C13" s="142"/>
      <c r="D13" s="143"/>
      <c r="E13" s="141" t="s">
        <v>230</v>
      </c>
      <c r="F13" s="142"/>
      <c r="G13" s="142"/>
      <c r="H13" s="142"/>
      <c r="I13" s="143"/>
    </row>
    <row r="14" spans="1:9" ht="22.05" customHeight="1" x14ac:dyDescent="0.2">
      <c r="A14" s="147"/>
      <c r="B14" s="150"/>
      <c r="C14" s="151"/>
      <c r="D14" s="152"/>
      <c r="E14" s="141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231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435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300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">
        <v>267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-2</v>
      </c>
      <c r="E24" s="18" t="s">
        <v>295</v>
      </c>
      <c r="F24" s="18" t="s">
        <v>295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3:G3"/>
    <mergeCell ref="B4:I4"/>
    <mergeCell ref="A5:A6"/>
    <mergeCell ref="E14:I14"/>
    <mergeCell ref="B11:E11"/>
    <mergeCell ref="F11:I11"/>
    <mergeCell ref="E17:I17"/>
    <mergeCell ref="B18:D18"/>
    <mergeCell ref="E18:I18"/>
    <mergeCell ref="B13:D13"/>
    <mergeCell ref="E13:I13"/>
    <mergeCell ref="E12:I12"/>
    <mergeCell ref="A12:A14"/>
    <mergeCell ref="B12:D12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5:G5"/>
    <mergeCell ref="B5:D5"/>
    <mergeCell ref="B6:D6"/>
    <mergeCell ref="H5:I5"/>
    <mergeCell ref="A10:A11"/>
    <mergeCell ref="B7:I7"/>
    <mergeCell ref="B8:I8"/>
    <mergeCell ref="B9:I9"/>
    <mergeCell ref="B10:E10"/>
    <mergeCell ref="F10:I10"/>
    <mergeCell ref="E6:G6"/>
    <mergeCell ref="H6:I6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6" t="s">
        <v>404</v>
      </c>
      <c r="I1" s="127">
        <v>45819</v>
      </c>
    </row>
    <row r="3" spans="1:9" ht="16.2" x14ac:dyDescent="0.2">
      <c r="A3" s="128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32</v>
      </c>
      <c r="C4" s="142"/>
      <c r="D4" s="142"/>
      <c r="E4" s="142"/>
      <c r="F4" s="142"/>
      <c r="G4" s="142"/>
      <c r="H4" s="142"/>
      <c r="I4" s="143"/>
    </row>
    <row r="5" spans="1:9" ht="22.05" customHeight="1" x14ac:dyDescent="0.2">
      <c r="A5" s="144" t="s">
        <v>405</v>
      </c>
      <c r="B5" s="156" t="s">
        <v>26</v>
      </c>
      <c r="C5" s="157"/>
      <c r="D5" s="157"/>
      <c r="E5" s="160">
        <v>39171</v>
      </c>
      <c r="F5" s="160"/>
      <c r="G5" s="161"/>
      <c r="H5" s="164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62">
        <v>45369</v>
      </c>
      <c r="F6" s="162"/>
      <c r="G6" s="163"/>
      <c r="H6" s="166">
        <v>46475</v>
      </c>
      <c r="I6" s="167"/>
    </row>
    <row r="7" spans="1:9" ht="36" customHeight="1" x14ac:dyDescent="0.2">
      <c r="A7" s="12" t="s">
        <v>2</v>
      </c>
      <c r="B7" s="141" t="s">
        <v>407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408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33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41" t="s">
        <v>24</v>
      </c>
      <c r="C12" s="142"/>
      <c r="D12" s="143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50" t="s">
        <v>409</v>
      </c>
      <c r="C13" s="151"/>
      <c r="D13" s="152"/>
      <c r="E13" s="141" t="s">
        <v>33</v>
      </c>
      <c r="F13" s="142"/>
      <c r="G13" s="142"/>
      <c r="H13" s="142"/>
      <c r="I13" s="143"/>
    </row>
    <row r="14" spans="1:9" ht="22.05" customHeight="1" x14ac:dyDescent="0.2">
      <c r="A14" s="147"/>
      <c r="B14" s="141"/>
      <c r="C14" s="142"/>
      <c r="D14" s="143"/>
      <c r="E14" s="142"/>
      <c r="F14" s="142"/>
      <c r="G14" s="142"/>
      <c r="H14" s="142"/>
      <c r="I14" s="143"/>
    </row>
    <row r="15" spans="1:9" ht="66" customHeight="1" x14ac:dyDescent="0.2">
      <c r="A15" s="104" t="s">
        <v>23</v>
      </c>
      <c r="B15" s="168" t="s">
        <v>410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3" t="s">
        <v>6</v>
      </c>
      <c r="B16" s="176" t="s">
        <v>418</v>
      </c>
      <c r="C16" s="177"/>
      <c r="D16" s="177"/>
      <c r="E16" s="177"/>
      <c r="F16" s="177"/>
      <c r="G16" s="177"/>
      <c r="H16" s="177"/>
      <c r="I16" s="178"/>
    </row>
    <row r="17" spans="1:9" ht="22.05" customHeight="1" x14ac:dyDescent="0.2">
      <c r="A17" s="174" t="s">
        <v>293</v>
      </c>
      <c r="B17" s="141" t="s">
        <v>294</v>
      </c>
      <c r="C17" s="142"/>
      <c r="D17" s="143"/>
      <c r="E17" s="141" t="s">
        <v>4</v>
      </c>
      <c r="F17" s="142"/>
      <c r="G17" s="142"/>
      <c r="H17" s="142"/>
      <c r="I17" s="143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27</v>
      </c>
      <c r="B23" s="2" t="s">
        <v>409</v>
      </c>
      <c r="C23" s="2"/>
      <c r="D23" s="107">
        <v>2</v>
      </c>
      <c r="E23" s="107"/>
      <c r="F23" s="107"/>
      <c r="G23" s="107">
        <v>2</v>
      </c>
      <c r="H23" s="107"/>
      <c r="I23" s="2">
        <f>SUM(D23:G23)</f>
        <v>4</v>
      </c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409</v>
      </c>
      <c r="C25" s="2"/>
      <c r="D25" s="107"/>
      <c r="E25" s="107"/>
      <c r="F25" s="107"/>
      <c r="G25" s="107"/>
      <c r="H25" s="107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45419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239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42502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45419</v>
      </c>
      <c r="F6" s="252"/>
      <c r="G6" s="253"/>
      <c r="H6" s="166">
        <v>46518</v>
      </c>
      <c r="I6" s="281"/>
    </row>
    <row r="7" spans="1:9" ht="36" customHeight="1" x14ac:dyDescent="0.2">
      <c r="A7" s="12" t="s">
        <v>2</v>
      </c>
      <c r="B7" s="141" t="s">
        <v>233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234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235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39" t="s">
        <v>24</v>
      </c>
      <c r="C12" s="139"/>
      <c r="D12" s="139"/>
      <c r="E12" s="141" t="s">
        <v>25</v>
      </c>
      <c r="F12" s="142"/>
      <c r="G12" s="142"/>
      <c r="H12" s="142"/>
      <c r="I12" s="143"/>
    </row>
    <row r="13" spans="1:9" ht="22.05" customHeight="1" x14ac:dyDescent="0.2">
      <c r="A13" s="145"/>
      <c r="B13" s="139" t="s">
        <v>236</v>
      </c>
      <c r="C13" s="139"/>
      <c r="D13" s="139"/>
      <c r="E13" s="141" t="s">
        <v>237</v>
      </c>
      <c r="F13" s="142"/>
      <c r="G13" s="142"/>
      <c r="H13" s="142"/>
      <c r="I13" s="143"/>
    </row>
    <row r="14" spans="1:9" ht="22.05" customHeight="1" x14ac:dyDescent="0.2">
      <c r="A14" s="147"/>
      <c r="B14" s="139"/>
      <c r="C14" s="139"/>
      <c r="D14" s="139"/>
      <c r="E14" s="141"/>
      <c r="F14" s="142"/>
      <c r="G14" s="142"/>
      <c r="H14" s="142"/>
      <c r="I14" s="143"/>
    </row>
    <row r="15" spans="1:9" ht="66" customHeight="1" x14ac:dyDescent="0.2">
      <c r="A15" s="114" t="s">
        <v>23</v>
      </c>
      <c r="B15" s="168" t="s">
        <v>254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301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">
        <v>238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E5:G5"/>
    <mergeCell ref="B5:D5"/>
    <mergeCell ref="B6:D6"/>
    <mergeCell ref="H5:I5"/>
    <mergeCell ref="A10:A11"/>
    <mergeCell ref="B9:I9"/>
    <mergeCell ref="B10:E10"/>
    <mergeCell ref="F10:I10"/>
    <mergeCell ref="B11:E11"/>
    <mergeCell ref="F11:I11"/>
    <mergeCell ref="B7:I7"/>
    <mergeCell ref="B8:I8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45861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308" t="s">
        <v>247</v>
      </c>
      <c r="C4" s="309"/>
      <c r="D4" s="309"/>
      <c r="E4" s="309"/>
      <c r="F4" s="309"/>
      <c r="G4" s="309"/>
      <c r="H4" s="309"/>
      <c r="I4" s="310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305">
        <v>42957</v>
      </c>
      <c r="F5" s="306"/>
      <c r="G5" s="307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45861</v>
      </c>
      <c r="F6" s="252"/>
      <c r="G6" s="253"/>
      <c r="H6" s="166">
        <v>46974</v>
      </c>
      <c r="I6" s="281"/>
    </row>
    <row r="7" spans="1:9" ht="36" customHeight="1" x14ac:dyDescent="0.2">
      <c r="A7" s="12" t="s">
        <v>2</v>
      </c>
      <c r="B7" s="141" t="s">
        <v>248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366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249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1" t="s">
        <v>251</v>
      </c>
      <c r="C13" s="312"/>
      <c r="D13" s="311" t="s">
        <v>262</v>
      </c>
      <c r="E13" s="313"/>
      <c r="F13" s="313"/>
      <c r="G13" s="313"/>
      <c r="H13" s="313"/>
      <c r="I13" s="312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250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315</v>
      </c>
      <c r="C16" s="199"/>
      <c r="D16" s="199"/>
      <c r="E16" s="199"/>
      <c r="F16" s="199"/>
      <c r="G16" s="199"/>
      <c r="H16" s="199"/>
      <c r="I16" s="200"/>
    </row>
    <row r="17" spans="1:9" s="124" customFormat="1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24" customFormat="1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40" t="s">
        <v>263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263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A12:A14"/>
    <mergeCell ref="B12:C12"/>
    <mergeCell ref="D12:I12"/>
    <mergeCell ref="E5:G5"/>
    <mergeCell ref="B5:D5"/>
    <mergeCell ref="B6:D6"/>
    <mergeCell ref="H5:I5"/>
    <mergeCell ref="B3:G3"/>
    <mergeCell ref="B4:I4"/>
    <mergeCell ref="E6:G6"/>
    <mergeCell ref="H6:I6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45140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255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43322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45140</v>
      </c>
      <c r="F6" s="252"/>
      <c r="G6" s="253"/>
      <c r="H6" s="166">
        <v>46243</v>
      </c>
      <c r="I6" s="281"/>
    </row>
    <row r="7" spans="1:9" ht="36" customHeight="1" x14ac:dyDescent="0.2">
      <c r="A7" s="12" t="s">
        <v>2</v>
      </c>
      <c r="B7" s="141" t="s">
        <v>256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257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290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258</v>
      </c>
      <c r="C13" s="170"/>
      <c r="D13" s="168" t="s">
        <v>290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259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436</v>
      </c>
      <c r="C16" s="199"/>
      <c r="D16" s="199"/>
      <c r="E16" s="199"/>
      <c r="F16" s="199"/>
      <c r="G16" s="199"/>
      <c r="H16" s="199"/>
      <c r="I16" s="200"/>
    </row>
    <row r="17" spans="1:9" s="132" customFormat="1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32" customFormat="1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41" t="s">
        <v>260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260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11:G11"/>
    <mergeCell ref="A12:A14"/>
    <mergeCell ref="B12:C12"/>
    <mergeCell ref="D12:I12"/>
    <mergeCell ref="B13:C13"/>
    <mergeCell ref="D13:I13"/>
    <mergeCell ref="B14:C14"/>
    <mergeCell ref="D14:I14"/>
    <mergeCell ref="A10:A11"/>
    <mergeCell ref="B3:G3"/>
    <mergeCell ref="B4:I4"/>
    <mergeCell ref="E5:G5"/>
    <mergeCell ref="B5:D5"/>
    <mergeCell ref="H5:I5"/>
    <mergeCell ref="A5:A6"/>
    <mergeCell ref="B6:D6"/>
    <mergeCell ref="B7:I7"/>
    <mergeCell ref="E6:G6"/>
    <mergeCell ref="H6:I6"/>
    <mergeCell ref="B8:I8"/>
    <mergeCell ref="B9:I9"/>
    <mergeCell ref="H10:I10"/>
    <mergeCell ref="H11:I11"/>
    <mergeCell ref="B10:G10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45761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278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265">
        <v>43938</v>
      </c>
      <c r="F5" s="266"/>
      <c r="G5" s="267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45761</v>
      </c>
      <c r="F6" s="252"/>
      <c r="G6" s="253"/>
      <c r="H6" s="166">
        <v>46859</v>
      </c>
      <c r="I6" s="167"/>
    </row>
    <row r="7" spans="1:9" ht="36" customHeight="1" x14ac:dyDescent="0.2">
      <c r="A7" s="12" t="s">
        <v>2</v>
      </c>
      <c r="B7" s="141" t="s">
        <v>277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273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274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39" t="s">
        <v>292</v>
      </c>
      <c r="C10" s="139"/>
      <c r="D10" s="139"/>
      <c r="E10" s="139"/>
      <c r="F10" s="139" t="s">
        <v>19</v>
      </c>
      <c r="G10" s="139"/>
      <c r="H10" s="139"/>
      <c r="I10" s="139"/>
    </row>
    <row r="11" spans="1:9" ht="22.05" customHeight="1" x14ac:dyDescent="0.2">
      <c r="A11" s="147"/>
      <c r="B11" s="138"/>
      <c r="C11" s="138"/>
      <c r="D11" s="138"/>
      <c r="E11" s="138"/>
      <c r="F11" s="139" t="s">
        <v>64</v>
      </c>
      <c r="G11" s="139"/>
      <c r="H11" s="139"/>
      <c r="I11" s="139"/>
    </row>
    <row r="12" spans="1:9" ht="22.05" customHeight="1" x14ac:dyDescent="0.2">
      <c r="A12" s="149" t="s">
        <v>22</v>
      </c>
      <c r="B12" s="139" t="s">
        <v>24</v>
      </c>
      <c r="C12" s="139"/>
      <c r="D12" s="139"/>
      <c r="E12" s="139" t="s">
        <v>25</v>
      </c>
      <c r="F12" s="139"/>
      <c r="G12" s="139"/>
      <c r="H12" s="139"/>
      <c r="I12" s="139"/>
    </row>
    <row r="13" spans="1:9" ht="22.05" customHeight="1" x14ac:dyDescent="0.2">
      <c r="A13" s="145"/>
      <c r="B13" s="314" t="s">
        <v>275</v>
      </c>
      <c r="C13" s="314"/>
      <c r="D13" s="314"/>
      <c r="E13" s="139" t="str">
        <f>B9</f>
        <v>山形県上山市弁天一丁目９番１９号</v>
      </c>
      <c r="F13" s="139"/>
      <c r="G13" s="139"/>
      <c r="H13" s="139"/>
      <c r="I13" s="139"/>
    </row>
    <row r="14" spans="1:9" ht="22.05" customHeight="1" x14ac:dyDescent="0.2">
      <c r="A14" s="147"/>
      <c r="B14" s="139"/>
      <c r="C14" s="139"/>
      <c r="D14" s="139"/>
      <c r="E14" s="139"/>
      <c r="F14" s="139"/>
      <c r="G14" s="139"/>
      <c r="H14" s="139"/>
      <c r="I14" s="139"/>
    </row>
    <row r="15" spans="1:9" ht="66" customHeight="1" x14ac:dyDescent="0.2">
      <c r="A15" s="114" t="s">
        <v>23</v>
      </c>
      <c r="B15" s="168" t="s">
        <v>276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437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F10:I10"/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B3:G3"/>
    <mergeCell ref="B4:I4"/>
    <mergeCell ref="B7:I7"/>
    <mergeCell ref="B8:I8"/>
    <mergeCell ref="B9:I9"/>
    <mergeCell ref="H6:I6"/>
    <mergeCell ref="E6:G6"/>
    <mergeCell ref="A10:A11"/>
    <mergeCell ref="E17:I17"/>
    <mergeCell ref="E5:G5"/>
    <mergeCell ref="B5:D5"/>
    <mergeCell ref="B6:D6"/>
    <mergeCell ref="H5:I5"/>
    <mergeCell ref="B12:D12"/>
    <mergeCell ref="B13:D13"/>
    <mergeCell ref="B14:D14"/>
    <mergeCell ref="E12:I12"/>
    <mergeCell ref="E13:I13"/>
    <mergeCell ref="E14:I14"/>
    <mergeCell ref="A5:A6"/>
    <mergeCell ref="B10:E10"/>
    <mergeCell ref="A17:A18"/>
    <mergeCell ref="B17:D17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45741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279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265">
        <v>43938</v>
      </c>
      <c r="F5" s="266"/>
      <c r="G5" s="267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45741</v>
      </c>
      <c r="F6" s="252"/>
      <c r="G6" s="253"/>
      <c r="H6" s="318">
        <v>46859</v>
      </c>
      <c r="I6" s="319"/>
    </row>
    <row r="7" spans="1:9" ht="36" customHeight="1" x14ac:dyDescent="0.2">
      <c r="A7" s="12" t="s">
        <v>2</v>
      </c>
      <c r="B7" s="141" t="s">
        <v>280</v>
      </c>
      <c r="C7" s="142"/>
      <c r="D7" s="142"/>
      <c r="E7" s="142"/>
      <c r="F7" s="142"/>
      <c r="G7" s="142"/>
      <c r="H7" s="151"/>
      <c r="I7" s="152"/>
    </row>
    <row r="8" spans="1:9" ht="36" customHeight="1" x14ac:dyDescent="0.2">
      <c r="A8" s="12" t="s">
        <v>3</v>
      </c>
      <c r="B8" s="141" t="s">
        <v>281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282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5" t="s">
        <v>283</v>
      </c>
      <c r="C13" s="316"/>
      <c r="D13" s="168" t="str">
        <f>B9</f>
        <v>山形市八森１２６番５号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284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352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2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41"/>
      <c r="D29" s="241"/>
      <c r="E29" s="241"/>
      <c r="F29" s="241"/>
      <c r="G29" s="241"/>
      <c r="H29" s="241"/>
      <c r="I29" s="241"/>
    </row>
    <row r="30" spans="1:9" ht="20.25" customHeight="1" x14ac:dyDescent="0.2">
      <c r="C30" s="241"/>
      <c r="D30" s="241"/>
      <c r="E30" s="241"/>
      <c r="F30" s="241"/>
      <c r="G30" s="241"/>
      <c r="H30" s="241"/>
      <c r="I30" s="241"/>
    </row>
    <row r="31" spans="1:9" ht="20.25" customHeight="1" x14ac:dyDescent="0.2"/>
    <row r="32" spans="1:9" ht="20.25" customHeight="1" x14ac:dyDescent="0.2"/>
  </sheetData>
  <mergeCells count="37">
    <mergeCell ref="A5:A6"/>
    <mergeCell ref="E5:G5"/>
    <mergeCell ref="E6:G6"/>
    <mergeCell ref="H6:I6"/>
    <mergeCell ref="A17:A18"/>
    <mergeCell ref="B17:D17"/>
    <mergeCell ref="E17:I17"/>
    <mergeCell ref="B18:D18"/>
    <mergeCell ref="E18:I18"/>
    <mergeCell ref="B11:G11"/>
    <mergeCell ref="B7:I7"/>
    <mergeCell ref="B8:I8"/>
    <mergeCell ref="B3:G3"/>
    <mergeCell ref="B4:I4"/>
    <mergeCell ref="C29:I29"/>
    <mergeCell ref="C30:I30"/>
    <mergeCell ref="B15:I15"/>
    <mergeCell ref="B16:I16"/>
    <mergeCell ref="A20:A22"/>
    <mergeCell ref="B20:B22"/>
    <mergeCell ref="C20:I20"/>
    <mergeCell ref="B5:D5"/>
    <mergeCell ref="B6:D6"/>
    <mergeCell ref="H5:I5"/>
    <mergeCell ref="A10:A11"/>
    <mergeCell ref="A23:A24"/>
    <mergeCell ref="A12:A14"/>
    <mergeCell ref="B12:C12"/>
    <mergeCell ref="D12:I12"/>
    <mergeCell ref="B13:C13"/>
    <mergeCell ref="D13:I13"/>
    <mergeCell ref="B14:C14"/>
    <mergeCell ref="D14:I14"/>
    <mergeCell ref="B9:I9"/>
    <mergeCell ref="H10:I10"/>
    <mergeCell ref="H11:I11"/>
    <mergeCell ref="B10:G10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5A63-1D61-4821-AACE-F1F0C2C5651F}">
  <dimension ref="A1:I28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44756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286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265">
        <v>44028</v>
      </c>
      <c r="F5" s="266"/>
      <c r="G5" s="267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44756</v>
      </c>
      <c r="F6" s="252"/>
      <c r="G6" s="253"/>
      <c r="H6" s="317">
        <v>45853</v>
      </c>
      <c r="I6" s="253"/>
    </row>
    <row r="7" spans="1:9" ht="36" customHeight="1" x14ac:dyDescent="0.2">
      <c r="A7" s="12" t="s">
        <v>2</v>
      </c>
      <c r="B7" s="141" t="s">
        <v>287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357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358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5" t="s">
        <v>288</v>
      </c>
      <c r="C13" s="316"/>
      <c r="D13" s="168" t="s">
        <v>289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361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362</v>
      </c>
      <c r="C16" s="199"/>
      <c r="D16" s="199"/>
      <c r="E16" s="199"/>
      <c r="F16" s="199"/>
      <c r="G16" s="199"/>
      <c r="H16" s="199"/>
      <c r="I16" s="200"/>
    </row>
    <row r="17" spans="1:9" s="132" customFormat="1" ht="22.05" customHeight="1" x14ac:dyDescent="0.2">
      <c r="A17" s="174" t="s">
        <v>293</v>
      </c>
      <c r="B17" s="300" t="s">
        <v>294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32" customFormat="1" ht="42" customHeight="1" x14ac:dyDescent="0.2">
      <c r="A18" s="175"/>
      <c r="B18" s="148"/>
      <c r="C18" s="148"/>
      <c r="D18" s="148"/>
      <c r="E18" s="148"/>
      <c r="F18" s="148"/>
      <c r="G18" s="148"/>
      <c r="H18" s="148"/>
      <c r="I18" s="14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障害者自立支援センターさくら</v>
      </c>
      <c r="C23" s="2"/>
      <c r="D23" s="63"/>
      <c r="E23" s="63"/>
      <c r="F23" s="63"/>
      <c r="G23" s="91">
        <v>4</v>
      </c>
      <c r="H23" s="91"/>
      <c r="I23" s="91">
        <v>4</v>
      </c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障害者自立支援センターさくら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3:G3"/>
    <mergeCell ref="B4:I4"/>
    <mergeCell ref="A5:A6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E5:G5"/>
    <mergeCell ref="B5:D5"/>
    <mergeCell ref="B6:D6"/>
    <mergeCell ref="H5:I5"/>
    <mergeCell ref="A10:A11"/>
    <mergeCell ref="B9:I9"/>
    <mergeCell ref="H10:I10"/>
    <mergeCell ref="H11:I11"/>
    <mergeCell ref="B10:G10"/>
    <mergeCell ref="B11:G11"/>
    <mergeCell ref="B7:I7"/>
    <mergeCell ref="B8:I8"/>
    <mergeCell ref="E6:G6"/>
    <mergeCell ref="H6:I6"/>
  </mergeCells>
  <phoneticPr fontId="1"/>
  <hyperlinks>
    <hyperlink ref="A3" location="【福祉】自家用有償旅客運送者一覧表!A1" display="一覧へ" xr:uid="{1F6D408B-89A7-45C3-9848-3B480B4A2F1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44972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302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265">
        <v>44256</v>
      </c>
      <c r="F5" s="266"/>
      <c r="G5" s="267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44972</v>
      </c>
      <c r="F6" s="252"/>
      <c r="G6" s="253"/>
      <c r="H6" s="317">
        <v>46081</v>
      </c>
      <c r="I6" s="253"/>
    </row>
    <row r="7" spans="1:9" ht="36" customHeight="1" x14ac:dyDescent="0.2">
      <c r="A7" s="12" t="s">
        <v>2</v>
      </c>
      <c r="B7" s="141" t="s">
        <v>303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304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305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5" t="s">
        <v>306</v>
      </c>
      <c r="C13" s="316"/>
      <c r="D13" s="168" t="s">
        <v>308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48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315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282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ht="42" customHeight="1" x14ac:dyDescent="0.2">
      <c r="A18" s="283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医療法人社団　清永会</v>
      </c>
      <c r="C23" s="2">
        <v>1</v>
      </c>
      <c r="D23" s="64">
        <v>1</v>
      </c>
      <c r="E23" s="64"/>
      <c r="F23" s="64"/>
      <c r="G23" s="64"/>
      <c r="H23" s="64"/>
      <c r="I23" s="64">
        <f>SUM(C23:H23)</f>
        <v>2</v>
      </c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5:D5"/>
    <mergeCell ref="B6:D6"/>
    <mergeCell ref="H5:I5"/>
    <mergeCell ref="E5:G5"/>
    <mergeCell ref="A10:A11"/>
    <mergeCell ref="B13:C13"/>
    <mergeCell ref="D13:I13"/>
    <mergeCell ref="B14:C14"/>
    <mergeCell ref="D14:I14"/>
    <mergeCell ref="H10:I10"/>
    <mergeCell ref="H11:I11"/>
    <mergeCell ref="B7:I7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45012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309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44329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77">
        <v>45012</v>
      </c>
      <c r="F6" s="278"/>
      <c r="G6" s="279"/>
      <c r="H6" s="317">
        <v>46154</v>
      </c>
      <c r="I6" s="253"/>
    </row>
    <row r="7" spans="1:9" ht="36" customHeight="1" x14ac:dyDescent="0.2">
      <c r="A7" s="12" t="s">
        <v>2</v>
      </c>
      <c r="B7" s="141" t="s">
        <v>310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311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312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5" t="s">
        <v>310</v>
      </c>
      <c r="C13" s="316"/>
      <c r="D13" s="168" t="s">
        <v>313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314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171" t="s">
        <v>438</v>
      </c>
      <c r="C16" s="199"/>
      <c r="D16" s="199"/>
      <c r="E16" s="199"/>
      <c r="F16" s="199"/>
      <c r="G16" s="199"/>
      <c r="H16" s="199"/>
      <c r="I16" s="200"/>
    </row>
    <row r="17" spans="1:9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社会福祉法人　ふじの里</v>
      </c>
      <c r="C23" s="2"/>
      <c r="D23" s="65"/>
      <c r="E23" s="65">
        <v>3</v>
      </c>
      <c r="F23" s="65"/>
      <c r="G23" s="65">
        <v>1</v>
      </c>
      <c r="H23" s="65"/>
      <c r="I23" s="65">
        <f>SUM(C23:H23)</f>
        <v>4</v>
      </c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A10:A11"/>
    <mergeCell ref="E5:G5"/>
    <mergeCell ref="H6:I6"/>
    <mergeCell ref="B5:D5"/>
    <mergeCell ref="B6:D6"/>
    <mergeCell ref="H5:I5"/>
    <mergeCell ref="B7:I7"/>
    <mergeCell ref="B8:I8"/>
    <mergeCell ref="B9:I9"/>
    <mergeCell ref="B10:G10"/>
    <mergeCell ref="H10:I10"/>
    <mergeCell ref="B11:G11"/>
    <mergeCell ref="H11:I11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45492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378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45492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133"/>
      <c r="F6" s="134"/>
      <c r="G6" s="135"/>
      <c r="H6" s="276">
        <v>46221</v>
      </c>
      <c r="I6" s="262"/>
    </row>
    <row r="7" spans="1:9" ht="36" customHeight="1" x14ac:dyDescent="0.2">
      <c r="A7" s="12" t="s">
        <v>2</v>
      </c>
      <c r="B7" s="141" t="s">
        <v>379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381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380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3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315" t="s">
        <v>382</v>
      </c>
      <c r="C13" s="316"/>
      <c r="D13" s="168" t="s">
        <v>383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384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15" t="s">
        <v>6</v>
      </c>
      <c r="B16" s="256" t="s">
        <v>362</v>
      </c>
      <c r="C16" s="303"/>
      <c r="D16" s="303"/>
      <c r="E16" s="303"/>
      <c r="F16" s="303"/>
      <c r="G16" s="303"/>
      <c r="H16" s="303"/>
      <c r="I16" s="304"/>
    </row>
    <row r="17" spans="1:9" ht="22.05" customHeight="1" x14ac:dyDescent="0.2">
      <c r="A17" s="282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ht="42" customHeight="1" x14ac:dyDescent="0.2">
      <c r="A18" s="283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7" t="str">
        <f>B13</f>
        <v>社会医療法人公徳会
ほのぼのケアサービス
ヘルパーステーション</v>
      </c>
      <c r="C23" s="2"/>
      <c r="D23" s="94">
        <v>1</v>
      </c>
      <c r="E23" s="94"/>
      <c r="F23" s="94"/>
      <c r="G23" s="94">
        <v>3</v>
      </c>
      <c r="H23" s="94"/>
      <c r="I23" s="94">
        <f>SUM(C23:H23)</f>
        <v>4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H6:I6"/>
    <mergeCell ref="B5:D5"/>
    <mergeCell ref="B6:D6"/>
    <mergeCell ref="H5:I5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  <mergeCell ref="B7:I7"/>
    <mergeCell ref="B8:I8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topLeftCell="A10" zoomScale="85" zoomScaleNormal="100" zoomScaleSheetLayoutView="85" workbookViewId="0">
      <selection activeCell="B20" sqref="B20:I20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6" t="s">
        <v>404</v>
      </c>
      <c r="I1" s="127">
        <v>45845</v>
      </c>
    </row>
    <row r="2" spans="1:9" s="1" customFormat="1" x14ac:dyDescent="0.2">
      <c r="A2" s="11"/>
    </row>
    <row r="3" spans="1:9" ht="25.5" customHeight="1" x14ac:dyDescent="0.2">
      <c r="A3" s="71" t="s">
        <v>346</v>
      </c>
      <c r="B3" s="189" t="s">
        <v>0</v>
      </c>
      <c r="C3" s="189"/>
      <c r="D3" s="189"/>
      <c r="E3" s="189"/>
      <c r="F3" s="189"/>
      <c r="G3" s="189"/>
      <c r="H3" s="50"/>
    </row>
    <row r="4" spans="1:9" ht="36" customHeight="1" x14ac:dyDescent="0.2">
      <c r="A4" s="62" t="s">
        <v>1</v>
      </c>
      <c r="B4" s="182" t="s">
        <v>36</v>
      </c>
      <c r="C4" s="184"/>
      <c r="D4" s="184"/>
      <c r="E4" s="184"/>
      <c r="F4" s="184"/>
      <c r="G4" s="184"/>
      <c r="H4" s="184"/>
      <c r="I4" s="183"/>
    </row>
    <row r="5" spans="1:9" ht="22.05" customHeight="1" x14ac:dyDescent="0.2">
      <c r="A5" s="209" t="s">
        <v>405</v>
      </c>
      <c r="B5" s="156" t="s">
        <v>26</v>
      </c>
      <c r="C5" s="157"/>
      <c r="D5" s="157"/>
      <c r="E5" s="205">
        <v>38807</v>
      </c>
      <c r="F5" s="205"/>
      <c r="G5" s="206"/>
      <c r="H5" s="193" t="s">
        <v>406</v>
      </c>
      <c r="I5" s="165"/>
    </row>
    <row r="6" spans="1:9" s="103" customFormat="1" ht="22.05" customHeight="1" x14ac:dyDescent="0.2">
      <c r="A6" s="210"/>
      <c r="B6" s="158" t="s">
        <v>417</v>
      </c>
      <c r="C6" s="159"/>
      <c r="D6" s="159"/>
      <c r="E6" s="207">
        <v>45743</v>
      </c>
      <c r="F6" s="207"/>
      <c r="G6" s="208"/>
      <c r="H6" s="194">
        <v>46842</v>
      </c>
      <c r="I6" s="195"/>
    </row>
    <row r="7" spans="1:9" ht="36" customHeight="1" x14ac:dyDescent="0.2">
      <c r="A7" s="58" t="s">
        <v>2</v>
      </c>
      <c r="B7" s="182" t="s">
        <v>37</v>
      </c>
      <c r="C7" s="184"/>
      <c r="D7" s="184"/>
      <c r="E7" s="184"/>
      <c r="F7" s="184"/>
      <c r="G7" s="184"/>
      <c r="H7" s="184"/>
      <c r="I7" s="183"/>
    </row>
    <row r="8" spans="1:9" ht="36" customHeight="1" x14ac:dyDescent="0.2">
      <c r="A8" s="58" t="s">
        <v>3</v>
      </c>
      <c r="B8" s="182" t="s">
        <v>386</v>
      </c>
      <c r="C8" s="184"/>
      <c r="D8" s="184"/>
      <c r="E8" s="184"/>
      <c r="F8" s="184"/>
      <c r="G8" s="184"/>
      <c r="H8" s="184"/>
      <c r="I8" s="183"/>
    </row>
    <row r="9" spans="1:9" ht="36" customHeight="1" x14ac:dyDescent="0.2">
      <c r="A9" s="58" t="s">
        <v>4</v>
      </c>
      <c r="B9" s="182" t="s">
        <v>38</v>
      </c>
      <c r="C9" s="184"/>
      <c r="D9" s="184"/>
      <c r="E9" s="184"/>
      <c r="F9" s="184"/>
      <c r="G9" s="184"/>
      <c r="H9" s="184"/>
      <c r="I9" s="183"/>
    </row>
    <row r="10" spans="1:9" ht="22.05" customHeight="1" x14ac:dyDescent="0.2">
      <c r="A10" s="185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86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202" t="s">
        <v>22</v>
      </c>
      <c r="B12" s="187" t="s">
        <v>24</v>
      </c>
      <c r="C12" s="188"/>
      <c r="D12" s="182" t="s">
        <v>25</v>
      </c>
      <c r="E12" s="184"/>
      <c r="F12" s="184"/>
      <c r="G12" s="184"/>
      <c r="H12" s="184"/>
      <c r="I12" s="183"/>
    </row>
    <row r="13" spans="1:9" ht="22.05" customHeight="1" x14ac:dyDescent="0.2">
      <c r="A13" s="203"/>
      <c r="B13" s="187" t="s">
        <v>39</v>
      </c>
      <c r="C13" s="188"/>
      <c r="D13" s="182" t="s">
        <v>40</v>
      </c>
      <c r="E13" s="184"/>
      <c r="F13" s="184"/>
      <c r="G13" s="184"/>
      <c r="H13" s="184"/>
      <c r="I13" s="183"/>
    </row>
    <row r="14" spans="1:9" ht="22.05" customHeight="1" x14ac:dyDescent="0.2">
      <c r="A14" s="203"/>
      <c r="B14" s="187" t="s">
        <v>41</v>
      </c>
      <c r="C14" s="188"/>
      <c r="D14" s="182" t="s">
        <v>204</v>
      </c>
      <c r="E14" s="184"/>
      <c r="F14" s="184"/>
      <c r="G14" s="184"/>
      <c r="H14" s="184"/>
      <c r="I14" s="183"/>
    </row>
    <row r="15" spans="1:9" ht="22.05" customHeight="1" x14ac:dyDescent="0.2">
      <c r="A15" s="203"/>
      <c r="B15" s="182" t="s">
        <v>42</v>
      </c>
      <c r="C15" s="183"/>
      <c r="D15" s="182" t="s">
        <v>43</v>
      </c>
      <c r="E15" s="184"/>
      <c r="F15" s="184"/>
      <c r="G15" s="184"/>
      <c r="H15" s="184"/>
      <c r="I15" s="183"/>
    </row>
    <row r="16" spans="1:9" ht="22.05" customHeight="1" x14ac:dyDescent="0.2">
      <c r="A16" s="203"/>
      <c r="B16" s="182" t="s">
        <v>56</v>
      </c>
      <c r="C16" s="183"/>
      <c r="D16" s="182" t="s">
        <v>57</v>
      </c>
      <c r="E16" s="184"/>
      <c r="F16" s="184"/>
      <c r="G16" s="184"/>
      <c r="H16" s="184"/>
      <c r="I16" s="183"/>
    </row>
    <row r="17" spans="1:9" ht="22.05" customHeight="1" x14ac:dyDescent="0.2">
      <c r="A17" s="203"/>
      <c r="B17" s="182" t="s">
        <v>151</v>
      </c>
      <c r="C17" s="183"/>
      <c r="D17" s="182" t="s">
        <v>266</v>
      </c>
      <c r="E17" s="184"/>
      <c r="F17" s="184"/>
      <c r="G17" s="184"/>
      <c r="H17" s="184"/>
      <c r="I17" s="183"/>
    </row>
    <row r="18" spans="1:9" ht="22.05" customHeight="1" x14ac:dyDescent="0.2">
      <c r="A18" s="204"/>
      <c r="B18" s="182" t="s">
        <v>163</v>
      </c>
      <c r="C18" s="183"/>
      <c r="D18" s="182" t="s">
        <v>164</v>
      </c>
      <c r="E18" s="184"/>
      <c r="F18" s="184"/>
      <c r="G18" s="184"/>
      <c r="H18" s="184"/>
      <c r="I18" s="183"/>
    </row>
    <row r="19" spans="1:9" ht="66" customHeight="1" x14ac:dyDescent="0.2">
      <c r="A19" s="110" t="s">
        <v>23</v>
      </c>
      <c r="B19" s="179" t="s">
        <v>216</v>
      </c>
      <c r="C19" s="180"/>
      <c r="D19" s="180"/>
      <c r="E19" s="180"/>
      <c r="F19" s="180"/>
      <c r="G19" s="180"/>
      <c r="H19" s="180"/>
      <c r="I19" s="181"/>
    </row>
    <row r="20" spans="1:9" ht="130.05000000000001" customHeight="1" x14ac:dyDescent="0.2">
      <c r="A20" s="105" t="s">
        <v>6</v>
      </c>
      <c r="B20" s="171" t="s">
        <v>411</v>
      </c>
      <c r="C20" s="199"/>
      <c r="D20" s="199"/>
      <c r="E20" s="199"/>
      <c r="F20" s="199"/>
      <c r="G20" s="199"/>
      <c r="H20" s="199"/>
      <c r="I20" s="200"/>
    </row>
    <row r="21" spans="1:9" s="1" customFormat="1" ht="22.05" customHeight="1" x14ac:dyDescent="0.2">
      <c r="A21" s="174" t="s">
        <v>293</v>
      </c>
      <c r="B21" s="141" t="s">
        <v>294</v>
      </c>
      <c r="C21" s="142"/>
      <c r="D21" s="143"/>
      <c r="E21" s="141" t="s">
        <v>4</v>
      </c>
      <c r="F21" s="142"/>
      <c r="G21" s="142"/>
      <c r="H21" s="142"/>
      <c r="I21" s="143"/>
    </row>
    <row r="22" spans="1:9" s="1" customFormat="1" ht="48" customHeight="1" x14ac:dyDescent="0.2">
      <c r="A22" s="175"/>
      <c r="B22" s="148"/>
      <c r="C22" s="148"/>
      <c r="D22" s="148"/>
      <c r="E22" s="148"/>
      <c r="F22" s="148"/>
      <c r="G22" s="148"/>
      <c r="H22" s="148"/>
      <c r="I22" s="148"/>
    </row>
    <row r="23" spans="1:9" ht="36" customHeight="1" x14ac:dyDescent="0.2">
      <c r="A23" s="58" t="s">
        <v>7</v>
      </c>
      <c r="B23" s="182"/>
      <c r="C23" s="184"/>
      <c r="D23" s="184"/>
      <c r="E23" s="184"/>
      <c r="F23" s="184"/>
      <c r="G23" s="184"/>
      <c r="H23" s="184"/>
      <c r="I23" s="183"/>
    </row>
    <row r="24" spans="1:9" ht="22.05" customHeight="1" x14ac:dyDescent="0.2">
      <c r="A24" s="196" t="s">
        <v>5</v>
      </c>
      <c r="B24" s="201" t="s">
        <v>8</v>
      </c>
      <c r="C24" s="182" t="s">
        <v>9</v>
      </c>
      <c r="D24" s="184"/>
      <c r="E24" s="184"/>
      <c r="F24" s="184"/>
      <c r="G24" s="184"/>
      <c r="H24" s="184"/>
      <c r="I24" s="183"/>
    </row>
    <row r="25" spans="1:9" ht="22.05" customHeight="1" x14ac:dyDescent="0.2">
      <c r="A25" s="196"/>
      <c r="B25" s="201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6"/>
      <c r="B26" s="201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7" t="s">
        <v>27</v>
      </c>
      <c r="B27" s="211" t="s">
        <v>412</v>
      </c>
      <c r="C27" s="212"/>
      <c r="D27" s="212"/>
      <c r="E27" s="212"/>
      <c r="F27" s="212"/>
      <c r="G27" s="212"/>
      <c r="H27" s="212"/>
      <c r="I27" s="213"/>
    </row>
    <row r="28" spans="1:9" ht="22.05" customHeight="1" x14ac:dyDescent="0.2">
      <c r="A28" s="198"/>
      <c r="B28" s="214"/>
      <c r="C28" s="215"/>
      <c r="D28" s="215"/>
      <c r="E28" s="215"/>
      <c r="F28" s="215"/>
      <c r="G28" s="215"/>
      <c r="H28" s="215"/>
      <c r="I28" s="216"/>
    </row>
    <row r="29" spans="1:9" ht="22.05" customHeight="1" x14ac:dyDescent="0.2">
      <c r="A29" s="57"/>
      <c r="B29" s="59"/>
      <c r="C29" s="88"/>
      <c r="D29" s="88"/>
      <c r="E29" s="88"/>
      <c r="F29" s="88"/>
      <c r="G29" s="93"/>
      <c r="H29" s="93"/>
      <c r="I29" s="93"/>
    </row>
    <row r="30" spans="1:9" ht="22.05" customHeight="1" x14ac:dyDescent="0.2">
      <c r="A30" s="106"/>
      <c r="B30" s="52"/>
      <c r="C30" s="45"/>
      <c r="D30" s="45"/>
      <c r="E30" s="45"/>
      <c r="F30" s="45"/>
      <c r="G30" s="45"/>
      <c r="H30" s="45"/>
      <c r="I30" s="45"/>
    </row>
    <row r="31" spans="1:9" s="112" customFormat="1" ht="22.05" customHeight="1" x14ac:dyDescent="0.2">
      <c r="A31" s="129"/>
      <c r="B31" s="46"/>
      <c r="C31" s="130"/>
      <c r="D31" s="130"/>
      <c r="E31" s="130"/>
      <c r="F31" s="130"/>
      <c r="G31" s="130"/>
      <c r="H31" s="130"/>
      <c r="I31" s="130"/>
    </row>
    <row r="32" spans="1:9" s="112" customFormat="1" ht="22.05" customHeight="1" x14ac:dyDescent="0.2">
      <c r="A32" s="129"/>
      <c r="B32" s="46"/>
      <c r="C32" s="130"/>
      <c r="D32" s="130"/>
      <c r="E32" s="130"/>
      <c r="F32" s="130"/>
      <c r="G32" s="130"/>
      <c r="H32" s="130"/>
      <c r="I32" s="130" t="s">
        <v>413</v>
      </c>
    </row>
    <row r="33" spans="1:9" s="112" customFormat="1" ht="22.05" customHeight="1" x14ac:dyDescent="0.2">
      <c r="A33" s="129"/>
      <c r="B33" s="46"/>
      <c r="C33" s="130"/>
      <c r="D33" s="130"/>
      <c r="E33" s="130"/>
      <c r="F33" s="130"/>
      <c r="G33" s="130"/>
      <c r="H33" s="130"/>
      <c r="I33" s="130"/>
    </row>
    <row r="34" spans="1:9" s="112" customFormat="1" ht="22.05" customHeight="1" x14ac:dyDescent="0.2">
      <c r="A34" s="196" t="s">
        <v>5</v>
      </c>
      <c r="B34" s="201" t="s">
        <v>8</v>
      </c>
      <c r="C34" s="182" t="s">
        <v>9</v>
      </c>
      <c r="D34" s="184"/>
      <c r="E34" s="184"/>
      <c r="F34" s="184"/>
      <c r="G34" s="184"/>
      <c r="H34" s="184"/>
      <c r="I34" s="183"/>
    </row>
    <row r="35" spans="1:9" s="112" customFormat="1" ht="22.05" customHeight="1" x14ac:dyDescent="0.2">
      <c r="A35" s="196"/>
      <c r="B35" s="201"/>
      <c r="C35" s="109" t="s">
        <v>10</v>
      </c>
      <c r="D35" s="107" t="s">
        <v>12</v>
      </c>
      <c r="E35" s="107" t="s">
        <v>13</v>
      </c>
      <c r="F35" s="107" t="s">
        <v>14</v>
      </c>
      <c r="G35" s="107" t="s">
        <v>15</v>
      </c>
      <c r="H35" s="107" t="s">
        <v>20</v>
      </c>
      <c r="I35" s="107" t="s">
        <v>16</v>
      </c>
    </row>
    <row r="36" spans="1:9" s="112" customFormat="1" ht="22.05" customHeight="1" x14ac:dyDescent="0.2">
      <c r="A36" s="196"/>
      <c r="B36" s="201"/>
      <c r="C36" s="111" t="s">
        <v>11</v>
      </c>
      <c r="D36" s="108" t="s">
        <v>11</v>
      </c>
      <c r="E36" s="108" t="s">
        <v>11</v>
      </c>
      <c r="F36" s="108" t="s">
        <v>11</v>
      </c>
      <c r="G36" s="108" t="s">
        <v>11</v>
      </c>
      <c r="H36" s="108"/>
      <c r="I36" s="108" t="s">
        <v>11</v>
      </c>
    </row>
    <row r="37" spans="1:9" s="112" customFormat="1" ht="19.5" customHeight="1" x14ac:dyDescent="0.2">
      <c r="A37" s="197" t="s">
        <v>27</v>
      </c>
      <c r="B37" s="131" t="s">
        <v>414</v>
      </c>
      <c r="C37" s="107"/>
      <c r="D37" s="107"/>
      <c r="E37" s="107"/>
      <c r="F37" s="107"/>
      <c r="G37" s="107">
        <v>1</v>
      </c>
      <c r="H37" s="107"/>
      <c r="I37" s="107">
        <v>1</v>
      </c>
    </row>
    <row r="38" spans="1:9" s="112" customFormat="1" ht="19.5" customHeight="1" x14ac:dyDescent="0.2">
      <c r="A38" s="198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2" customFormat="1" ht="19.5" customHeight="1" x14ac:dyDescent="0.2">
      <c r="A39" s="105"/>
      <c r="B39" s="59" t="s">
        <v>415</v>
      </c>
      <c r="C39" s="107"/>
      <c r="D39" s="107"/>
      <c r="E39" s="107"/>
      <c r="F39" s="107"/>
      <c r="G39" s="107">
        <v>21</v>
      </c>
      <c r="H39" s="107"/>
      <c r="I39" s="107">
        <v>21</v>
      </c>
    </row>
    <row r="40" spans="1:9" s="112" customFormat="1" ht="19.5" customHeight="1" x14ac:dyDescent="0.2">
      <c r="A40" s="106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-13</v>
      </c>
      <c r="H40" s="45"/>
      <c r="I40" s="45">
        <v>-13</v>
      </c>
    </row>
    <row r="41" spans="1:9" s="112" customFormat="1" ht="19.5" customHeight="1" x14ac:dyDescent="0.2">
      <c r="A41" s="105"/>
      <c r="B41" s="59" t="s">
        <v>416</v>
      </c>
      <c r="C41" s="107"/>
      <c r="D41" s="107"/>
      <c r="E41" s="107"/>
      <c r="F41" s="107"/>
      <c r="G41" s="107">
        <v>10</v>
      </c>
      <c r="H41" s="107"/>
      <c r="I41" s="107">
        <v>10</v>
      </c>
    </row>
    <row r="42" spans="1:9" s="112" customFormat="1" ht="19.5" customHeight="1" x14ac:dyDescent="0.2">
      <c r="A42" s="106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-2</v>
      </c>
      <c r="H42" s="45"/>
      <c r="I42" s="45">
        <v>-2</v>
      </c>
    </row>
    <row r="43" spans="1:9" s="112" customFormat="1" ht="19.5" customHeight="1" x14ac:dyDescent="0.2">
      <c r="A43" s="105"/>
      <c r="B43" s="107" t="s">
        <v>42</v>
      </c>
      <c r="C43" s="107"/>
      <c r="D43" s="107"/>
      <c r="E43" s="107"/>
      <c r="F43" s="107"/>
      <c r="G43" s="107">
        <v>10</v>
      </c>
      <c r="H43" s="107"/>
      <c r="I43" s="107">
        <v>10</v>
      </c>
    </row>
    <row r="44" spans="1:9" s="112" customFormat="1" ht="19.5" customHeight="1" x14ac:dyDescent="0.2">
      <c r="A44" s="106"/>
      <c r="B44" s="52" t="s">
        <v>45</v>
      </c>
      <c r="C44" s="108" t="s">
        <v>28</v>
      </c>
      <c r="D44" s="108" t="s">
        <v>28</v>
      </c>
      <c r="E44" s="108" t="s">
        <v>28</v>
      </c>
      <c r="F44" s="108" t="s">
        <v>28</v>
      </c>
      <c r="G44" s="45">
        <v>-7</v>
      </c>
      <c r="H44" s="108"/>
      <c r="I44" s="45">
        <v>-7</v>
      </c>
    </row>
    <row r="45" spans="1:9" s="112" customFormat="1" ht="19.5" customHeight="1" x14ac:dyDescent="0.2">
      <c r="A45" s="60"/>
      <c r="B45" s="107" t="s">
        <v>265</v>
      </c>
      <c r="C45" s="107"/>
      <c r="D45" s="107"/>
      <c r="E45" s="107"/>
      <c r="F45" s="107"/>
      <c r="G45" s="107">
        <v>10</v>
      </c>
      <c r="H45" s="107"/>
      <c r="I45" s="107">
        <v>10</v>
      </c>
    </row>
    <row r="46" spans="1:9" s="112" customFormat="1" ht="19.5" customHeight="1" x14ac:dyDescent="0.2">
      <c r="A46" s="61"/>
      <c r="B46" s="52" t="s">
        <v>45</v>
      </c>
      <c r="C46" s="108" t="s">
        <v>28</v>
      </c>
      <c r="D46" s="108" t="s">
        <v>28</v>
      </c>
      <c r="E46" s="108" t="s">
        <v>28</v>
      </c>
      <c r="F46" s="108" t="s">
        <v>28</v>
      </c>
      <c r="G46" s="45">
        <v>-6</v>
      </c>
      <c r="H46" s="108"/>
      <c r="I46" s="45">
        <v>-6</v>
      </c>
    </row>
    <row r="47" spans="1:9" s="112" customFormat="1" ht="19.5" customHeight="1" x14ac:dyDescent="0.2">
      <c r="A47" s="60"/>
      <c r="B47" s="107" t="s">
        <v>152</v>
      </c>
      <c r="C47" s="107"/>
      <c r="D47" s="107"/>
      <c r="E47" s="107"/>
      <c r="F47" s="107"/>
      <c r="G47" s="107">
        <v>6</v>
      </c>
      <c r="H47" s="107"/>
      <c r="I47" s="107">
        <v>6</v>
      </c>
    </row>
    <row r="48" spans="1:9" s="112" customFormat="1" ht="19.5" customHeight="1" x14ac:dyDescent="0.2">
      <c r="A48" s="61"/>
      <c r="B48" s="52" t="s">
        <v>45</v>
      </c>
      <c r="C48" s="108" t="s">
        <v>28</v>
      </c>
      <c r="D48" s="108" t="s">
        <v>28</v>
      </c>
      <c r="E48" s="108" t="s">
        <v>28</v>
      </c>
      <c r="F48" s="108" t="s">
        <v>28</v>
      </c>
      <c r="G48" s="45">
        <v>-4</v>
      </c>
      <c r="H48" s="108"/>
      <c r="I48" s="45">
        <v>-4</v>
      </c>
    </row>
    <row r="49" spans="1:9" s="112" customFormat="1" ht="19.5" customHeight="1" x14ac:dyDescent="0.2">
      <c r="A49" s="60"/>
      <c r="B49" s="107" t="s">
        <v>165</v>
      </c>
      <c r="C49" s="107"/>
      <c r="D49" s="107"/>
      <c r="E49" s="107"/>
      <c r="F49" s="107"/>
      <c r="G49" s="107">
        <v>9</v>
      </c>
      <c r="H49" s="107"/>
      <c r="I49" s="107">
        <v>9</v>
      </c>
    </row>
    <row r="50" spans="1:9" s="112" customFormat="1" ht="19.5" customHeight="1" x14ac:dyDescent="0.2">
      <c r="A50" s="61"/>
      <c r="B50" s="52" t="s">
        <v>45</v>
      </c>
      <c r="C50" s="108" t="s">
        <v>28</v>
      </c>
      <c r="D50" s="108" t="s">
        <v>28</v>
      </c>
      <c r="E50" s="108" t="s">
        <v>28</v>
      </c>
      <c r="F50" s="108" t="s">
        <v>28</v>
      </c>
      <c r="G50" s="45">
        <v>-3</v>
      </c>
      <c r="H50" s="108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6" t="s">
        <v>404</v>
      </c>
      <c r="I1" s="127">
        <v>45597</v>
      </c>
    </row>
    <row r="2" spans="1:17" s="1" customFormat="1" x14ac:dyDescent="0.2">
      <c r="A2" s="11"/>
    </row>
    <row r="3" spans="1:17" s="1" customFormat="1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17" s="1" customFormat="1" ht="36" customHeight="1" x14ac:dyDescent="0.2">
      <c r="A4" s="12" t="s">
        <v>1</v>
      </c>
      <c r="B4" s="141" t="s">
        <v>49</v>
      </c>
      <c r="C4" s="142"/>
      <c r="D4" s="142"/>
      <c r="E4" s="142"/>
      <c r="F4" s="142"/>
      <c r="G4" s="142"/>
      <c r="H4" s="142"/>
      <c r="I4" s="143"/>
    </row>
    <row r="5" spans="1:17" s="1" customFormat="1" ht="22.05" customHeight="1" x14ac:dyDescent="0.2">
      <c r="A5" s="144" t="s">
        <v>405</v>
      </c>
      <c r="B5" s="156" t="s">
        <v>26</v>
      </c>
      <c r="C5" s="157"/>
      <c r="D5" s="157"/>
      <c r="E5" s="229">
        <v>39274</v>
      </c>
      <c r="F5" s="229"/>
      <c r="G5" s="229"/>
      <c r="H5" s="164" t="s">
        <v>406</v>
      </c>
      <c r="I5" s="165"/>
      <c r="K5" s="225"/>
      <c r="L5" s="225"/>
      <c r="M5" s="226"/>
      <c r="N5" s="226"/>
      <c r="O5" s="226"/>
      <c r="P5" s="227"/>
      <c r="Q5" s="228"/>
    </row>
    <row r="6" spans="1:17" s="1" customFormat="1" ht="22.05" customHeight="1" x14ac:dyDescent="0.2">
      <c r="A6" s="145"/>
      <c r="B6" s="158" t="s">
        <v>417</v>
      </c>
      <c r="C6" s="159"/>
      <c r="D6" s="159"/>
      <c r="E6" s="230">
        <v>45476</v>
      </c>
      <c r="F6" s="230"/>
      <c r="G6" s="230"/>
      <c r="H6" s="231">
        <v>46578</v>
      </c>
      <c r="I6" s="232"/>
      <c r="K6" s="225"/>
      <c r="L6" s="225"/>
      <c r="M6" s="226"/>
      <c r="N6" s="226"/>
      <c r="O6" s="226"/>
      <c r="P6" s="225"/>
      <c r="Q6" s="225"/>
    </row>
    <row r="7" spans="1:17" s="1" customFormat="1" ht="36" customHeight="1" x14ac:dyDescent="0.2">
      <c r="A7" s="12" t="s">
        <v>2</v>
      </c>
      <c r="B7" s="141" t="s">
        <v>50</v>
      </c>
      <c r="C7" s="142"/>
      <c r="D7" s="142"/>
      <c r="E7" s="142"/>
      <c r="F7" s="142"/>
      <c r="G7" s="142"/>
      <c r="H7" s="142"/>
      <c r="I7" s="143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41" t="s">
        <v>368</v>
      </c>
      <c r="C8" s="142"/>
      <c r="D8" s="142"/>
      <c r="E8" s="142"/>
      <c r="F8" s="142"/>
      <c r="G8" s="142"/>
      <c r="H8" s="142"/>
      <c r="I8" s="143"/>
    </row>
    <row r="9" spans="1:17" s="1" customFormat="1" ht="36" customHeight="1" x14ac:dyDescent="0.2">
      <c r="A9" s="12" t="s">
        <v>4</v>
      </c>
      <c r="B9" s="141" t="s">
        <v>51</v>
      </c>
      <c r="C9" s="142"/>
      <c r="D9" s="142"/>
      <c r="E9" s="142"/>
      <c r="F9" s="142"/>
      <c r="G9" s="142"/>
      <c r="H9" s="142"/>
      <c r="I9" s="143"/>
    </row>
    <row r="10" spans="1:17" s="1" customFormat="1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17" s="1" customFormat="1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17" s="1" customFormat="1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17" s="1" customFormat="1" ht="22.05" customHeight="1" x14ac:dyDescent="0.2">
      <c r="A13" s="145"/>
      <c r="B13" s="141" t="s">
        <v>52</v>
      </c>
      <c r="C13" s="143"/>
      <c r="D13" s="220" t="s">
        <v>246</v>
      </c>
      <c r="E13" s="221"/>
      <c r="F13" s="221"/>
      <c r="G13" s="221"/>
      <c r="H13" s="221"/>
      <c r="I13" s="222"/>
    </row>
    <row r="14" spans="1:17" s="1" customFormat="1" ht="22.05" customHeight="1" x14ac:dyDescent="0.2">
      <c r="A14" s="147"/>
      <c r="B14" s="141"/>
      <c r="C14" s="143"/>
      <c r="D14" s="141"/>
      <c r="E14" s="142"/>
      <c r="F14" s="142"/>
      <c r="G14" s="142"/>
      <c r="H14" s="142"/>
      <c r="I14" s="143"/>
    </row>
    <row r="15" spans="1:17" s="1" customFormat="1" ht="66" customHeight="1" x14ac:dyDescent="0.2">
      <c r="A15" s="104" t="s">
        <v>23</v>
      </c>
      <c r="B15" s="168" t="s">
        <v>150</v>
      </c>
      <c r="C15" s="169"/>
      <c r="D15" s="169"/>
      <c r="E15" s="169"/>
      <c r="F15" s="169"/>
      <c r="G15" s="169"/>
      <c r="H15" s="169"/>
      <c r="I15" s="170"/>
    </row>
    <row r="16" spans="1:17" s="1" customFormat="1" ht="130.05000000000001" customHeight="1" x14ac:dyDescent="0.2">
      <c r="A16" s="13" t="s">
        <v>6</v>
      </c>
      <c r="B16" s="171" t="s">
        <v>316</v>
      </c>
      <c r="C16" s="223"/>
      <c r="D16" s="223"/>
      <c r="E16" s="223"/>
      <c r="F16" s="223"/>
      <c r="G16" s="223"/>
      <c r="H16" s="223"/>
      <c r="I16" s="224"/>
    </row>
    <row r="17" spans="1:9" s="1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s="1" customFormat="1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4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5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40" t="s">
        <v>0</v>
      </c>
      <c r="C1" s="140"/>
      <c r="D1" s="140"/>
      <c r="E1" s="140"/>
      <c r="F1" s="140"/>
      <c r="G1" s="140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1" t="s">
        <v>63</v>
      </c>
      <c r="C2" s="142"/>
      <c r="D2" s="142"/>
      <c r="E2" s="142"/>
      <c r="F2" s="142"/>
      <c r="G2" s="142"/>
      <c r="H2" s="142"/>
      <c r="I2" s="143"/>
    </row>
    <row r="3" spans="1:9" s="8" customFormat="1" ht="12.75" customHeight="1" x14ac:dyDescent="0.2">
      <c r="A3" s="149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5"/>
      <c r="B4" s="242" t="s">
        <v>26</v>
      </c>
      <c r="C4" s="225"/>
      <c r="D4" s="226">
        <v>38835</v>
      </c>
      <c r="E4" s="226"/>
      <c r="F4" s="226"/>
      <c r="G4" s="227">
        <v>39565</v>
      </c>
      <c r="H4" s="228"/>
      <c r="I4" s="24" t="s">
        <v>68</v>
      </c>
    </row>
    <row r="5" spans="1:9" ht="21.75" customHeight="1" x14ac:dyDescent="0.2">
      <c r="A5" s="145"/>
      <c r="B5" s="242" t="s">
        <v>55</v>
      </c>
      <c r="C5" s="225"/>
      <c r="D5" s="226">
        <v>39331</v>
      </c>
      <c r="E5" s="226"/>
      <c r="F5" s="226"/>
      <c r="G5" s="225"/>
      <c r="H5" s="225"/>
      <c r="I5" s="9" t="s">
        <v>69</v>
      </c>
    </row>
    <row r="6" spans="1:9" ht="21.75" customHeight="1" x14ac:dyDescent="0.2">
      <c r="A6" s="145"/>
      <c r="B6" s="242" t="s">
        <v>90</v>
      </c>
      <c r="C6" s="225"/>
      <c r="D6" s="226">
        <v>39563</v>
      </c>
      <c r="E6" s="226"/>
      <c r="F6" s="226"/>
      <c r="G6" s="244">
        <v>40660</v>
      </c>
      <c r="H6" s="244"/>
      <c r="I6" s="9"/>
    </row>
    <row r="7" spans="1:9" ht="21.75" customHeight="1" x14ac:dyDescent="0.2">
      <c r="A7" s="145"/>
      <c r="B7" s="242" t="s">
        <v>135</v>
      </c>
      <c r="C7" s="225"/>
      <c r="D7" s="226">
        <v>39821</v>
      </c>
      <c r="E7" s="226"/>
      <c r="F7" s="226"/>
      <c r="G7" s="225"/>
      <c r="H7" s="225"/>
      <c r="I7" s="9"/>
    </row>
    <row r="8" spans="1:9" ht="21.75" customHeight="1" x14ac:dyDescent="0.2">
      <c r="A8" s="145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5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5"/>
      <c r="B10" s="242"/>
      <c r="C10" s="225"/>
      <c r="D10" s="226"/>
      <c r="E10" s="226"/>
      <c r="F10" s="226"/>
      <c r="G10" s="225"/>
      <c r="H10" s="225"/>
      <c r="I10" s="6"/>
    </row>
    <row r="11" spans="1:9" ht="36.75" customHeight="1" x14ac:dyDescent="0.2">
      <c r="A11" s="12" t="s">
        <v>2</v>
      </c>
      <c r="B11" s="141" t="s">
        <v>58</v>
      </c>
      <c r="C11" s="142"/>
      <c r="D11" s="142"/>
      <c r="E11" s="142"/>
      <c r="F11" s="142"/>
      <c r="G11" s="142"/>
      <c r="H11" s="142"/>
      <c r="I11" s="143"/>
    </row>
    <row r="12" spans="1:9" ht="36.75" customHeight="1" x14ac:dyDescent="0.2">
      <c r="A12" s="12" t="s">
        <v>3</v>
      </c>
      <c r="B12" s="141" t="s">
        <v>136</v>
      </c>
      <c r="C12" s="142"/>
      <c r="D12" s="142"/>
      <c r="E12" s="142"/>
      <c r="F12" s="142"/>
      <c r="G12" s="142"/>
      <c r="H12" s="142"/>
      <c r="I12" s="143"/>
    </row>
    <row r="13" spans="1:9" ht="36.75" customHeight="1" x14ac:dyDescent="0.2">
      <c r="A13" s="12" t="s">
        <v>4</v>
      </c>
      <c r="B13" s="141" t="s">
        <v>59</v>
      </c>
      <c r="C13" s="142"/>
      <c r="D13" s="142"/>
      <c r="E13" s="142"/>
      <c r="F13" s="142"/>
      <c r="G13" s="142"/>
      <c r="H13" s="142"/>
      <c r="I13" s="143"/>
    </row>
    <row r="14" spans="1:9" ht="23.25" customHeight="1" x14ac:dyDescent="0.2">
      <c r="A14" s="13" t="s">
        <v>5</v>
      </c>
      <c r="B14" s="168" t="s">
        <v>17</v>
      </c>
      <c r="C14" s="169"/>
      <c r="D14" s="170"/>
      <c r="E14" s="168" t="s">
        <v>18</v>
      </c>
      <c r="F14" s="169"/>
      <c r="G14" s="170"/>
      <c r="H14" s="168" t="s">
        <v>19</v>
      </c>
      <c r="I14" s="170"/>
    </row>
    <row r="15" spans="1:9" ht="25.5" customHeight="1" x14ac:dyDescent="0.2">
      <c r="A15" s="14"/>
      <c r="B15" s="141"/>
      <c r="C15" s="142"/>
      <c r="D15" s="143"/>
      <c r="E15" s="15"/>
      <c r="F15" s="3"/>
      <c r="G15" s="4"/>
      <c r="H15" s="141" t="s">
        <v>64</v>
      </c>
      <c r="I15" s="143"/>
    </row>
    <row r="16" spans="1:9" ht="17.25" customHeight="1" x14ac:dyDescent="0.2">
      <c r="A16" s="149" t="s">
        <v>22</v>
      </c>
      <c r="B16" s="168" t="s">
        <v>24</v>
      </c>
      <c r="C16" s="170"/>
      <c r="D16" s="168" t="s">
        <v>25</v>
      </c>
      <c r="E16" s="169"/>
      <c r="F16" s="169"/>
      <c r="G16" s="169"/>
      <c r="H16" s="169"/>
      <c r="I16" s="170"/>
    </row>
    <row r="17" spans="1:9" ht="22.5" customHeight="1" x14ac:dyDescent="0.2">
      <c r="A17" s="145"/>
      <c r="B17" s="168" t="s">
        <v>58</v>
      </c>
      <c r="C17" s="170"/>
      <c r="D17" s="168" t="s">
        <v>60</v>
      </c>
      <c r="E17" s="169"/>
      <c r="F17" s="169"/>
      <c r="G17" s="169"/>
      <c r="H17" s="169"/>
      <c r="I17" s="170"/>
    </row>
    <row r="18" spans="1:9" ht="22.5" customHeight="1" x14ac:dyDescent="0.2">
      <c r="A18" s="145"/>
      <c r="B18" s="168"/>
      <c r="C18" s="170"/>
      <c r="D18" s="168"/>
      <c r="E18" s="169"/>
      <c r="F18" s="169"/>
      <c r="G18" s="169"/>
      <c r="H18" s="169"/>
      <c r="I18" s="170"/>
    </row>
    <row r="19" spans="1:9" ht="22.5" customHeight="1" x14ac:dyDescent="0.2">
      <c r="A19" s="145"/>
      <c r="B19" s="168"/>
      <c r="C19" s="170"/>
      <c r="D19" s="168"/>
      <c r="E19" s="169"/>
      <c r="F19" s="169"/>
      <c r="G19" s="169"/>
      <c r="H19" s="169"/>
      <c r="I19" s="170"/>
    </row>
    <row r="20" spans="1:9" ht="22.5" customHeight="1" x14ac:dyDescent="0.2">
      <c r="A20" s="147"/>
      <c r="B20" s="141"/>
      <c r="C20" s="143"/>
      <c r="D20" s="141"/>
      <c r="E20" s="142"/>
      <c r="F20" s="142"/>
      <c r="G20" s="142"/>
      <c r="H20" s="142"/>
      <c r="I20" s="143"/>
    </row>
    <row r="21" spans="1:9" x14ac:dyDescent="0.2">
      <c r="A21" s="149" t="s">
        <v>23</v>
      </c>
      <c r="B21" s="168" t="s">
        <v>65</v>
      </c>
      <c r="C21" s="169"/>
      <c r="D21" s="169"/>
      <c r="E21" s="169"/>
      <c r="F21" s="169"/>
      <c r="G21" s="169"/>
      <c r="H21" s="169"/>
      <c r="I21" s="170"/>
    </row>
    <row r="22" spans="1:9" x14ac:dyDescent="0.2">
      <c r="A22" s="145"/>
      <c r="B22" s="242"/>
      <c r="C22" s="225"/>
      <c r="D22" s="225"/>
      <c r="E22" s="225"/>
      <c r="F22" s="225"/>
      <c r="G22" s="225"/>
      <c r="H22" s="225"/>
      <c r="I22" s="243"/>
    </row>
    <row r="23" spans="1:9" x14ac:dyDescent="0.2">
      <c r="A23" s="145"/>
      <c r="B23" s="242"/>
      <c r="C23" s="225"/>
      <c r="D23" s="225"/>
      <c r="E23" s="225"/>
      <c r="F23" s="225"/>
      <c r="G23" s="225"/>
      <c r="H23" s="225"/>
      <c r="I23" s="243"/>
    </row>
    <row r="24" spans="1:9" x14ac:dyDescent="0.2">
      <c r="A24" s="147"/>
      <c r="B24" s="150"/>
      <c r="C24" s="151"/>
      <c r="D24" s="151"/>
      <c r="E24" s="151"/>
      <c r="F24" s="151"/>
      <c r="G24" s="151"/>
      <c r="H24" s="151"/>
      <c r="I24" s="152"/>
    </row>
    <row r="25" spans="1:9" ht="20.25" customHeight="1" x14ac:dyDescent="0.2">
      <c r="A25" s="146" t="s">
        <v>6</v>
      </c>
      <c r="B25" s="233" t="s">
        <v>139</v>
      </c>
      <c r="C25" s="234"/>
      <c r="D25" s="234"/>
      <c r="E25" s="234"/>
      <c r="F25" s="234"/>
      <c r="G25" s="234"/>
      <c r="H25" s="234"/>
      <c r="I25" s="235"/>
    </row>
    <row r="26" spans="1:9" ht="30" customHeight="1" x14ac:dyDescent="0.2">
      <c r="A26" s="147"/>
      <c r="B26" s="236"/>
      <c r="C26" s="237"/>
      <c r="D26" s="237"/>
      <c r="E26" s="237"/>
      <c r="F26" s="237"/>
      <c r="G26" s="237"/>
      <c r="H26" s="237"/>
      <c r="I26" s="238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3" t="s">
        <v>5</v>
      </c>
      <c r="B28" s="139" t="s">
        <v>8</v>
      </c>
      <c r="C28" s="139" t="s">
        <v>9</v>
      </c>
      <c r="D28" s="139"/>
      <c r="E28" s="139"/>
      <c r="F28" s="139"/>
      <c r="G28" s="139"/>
      <c r="H28" s="139"/>
      <c r="I28" s="139"/>
    </row>
    <row r="29" spans="1:9" ht="18.75" customHeight="1" x14ac:dyDescent="0.2">
      <c r="A29" s="153"/>
      <c r="B29" s="139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53"/>
      <c r="B30" s="139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4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5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4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5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9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40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41" t="s">
        <v>141</v>
      </c>
      <c r="D44" s="241"/>
      <c r="E44" s="241"/>
      <c r="F44" s="241"/>
      <c r="G44" s="241"/>
      <c r="H44" s="241"/>
    </row>
    <row r="45" spans="1:9" ht="19.5" customHeight="1" x14ac:dyDescent="0.2">
      <c r="A45" s="21" t="s">
        <v>154</v>
      </c>
      <c r="B45" s="1" t="s">
        <v>135</v>
      </c>
      <c r="C45" s="241" t="s">
        <v>142</v>
      </c>
      <c r="D45" s="241"/>
      <c r="E45" s="241"/>
      <c r="F45" s="241"/>
      <c r="G45" s="241"/>
      <c r="H45" s="241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40" t="s">
        <v>0</v>
      </c>
      <c r="C1" s="140"/>
      <c r="D1" s="140"/>
      <c r="E1" s="140"/>
      <c r="F1" s="140"/>
      <c r="G1" s="140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1" t="s">
        <v>63</v>
      </c>
      <c r="C2" s="142"/>
      <c r="D2" s="142"/>
      <c r="E2" s="142"/>
      <c r="F2" s="142"/>
      <c r="G2" s="142"/>
      <c r="H2" s="142"/>
      <c r="I2" s="143"/>
    </row>
    <row r="3" spans="1:9" s="8" customFormat="1" ht="12.75" customHeight="1" x14ac:dyDescent="0.2">
      <c r="A3" s="149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5"/>
      <c r="B4" s="242" t="s">
        <v>26</v>
      </c>
      <c r="C4" s="225"/>
      <c r="D4" s="226">
        <v>38835</v>
      </c>
      <c r="E4" s="226"/>
      <c r="F4" s="226"/>
      <c r="G4" s="227">
        <v>39565</v>
      </c>
      <c r="H4" s="228"/>
      <c r="I4" s="24" t="s">
        <v>68</v>
      </c>
    </row>
    <row r="5" spans="1:9" ht="21.75" customHeight="1" x14ac:dyDescent="0.2">
      <c r="A5" s="145"/>
      <c r="B5" s="242" t="s">
        <v>55</v>
      </c>
      <c r="C5" s="225"/>
      <c r="D5" s="226">
        <v>39331</v>
      </c>
      <c r="E5" s="226"/>
      <c r="F5" s="226"/>
      <c r="G5" s="225"/>
      <c r="H5" s="225"/>
      <c r="I5" s="9" t="s">
        <v>69</v>
      </c>
    </row>
    <row r="6" spans="1:9" ht="21.75" customHeight="1" x14ac:dyDescent="0.2">
      <c r="A6" s="145"/>
      <c r="B6" s="242" t="s">
        <v>90</v>
      </c>
      <c r="C6" s="225"/>
      <c r="D6" s="226">
        <v>39563</v>
      </c>
      <c r="E6" s="226"/>
      <c r="F6" s="226"/>
      <c r="G6" s="244">
        <v>40660</v>
      </c>
      <c r="H6" s="244"/>
      <c r="I6" s="9"/>
    </row>
    <row r="7" spans="1:9" ht="21.75" customHeight="1" x14ac:dyDescent="0.2">
      <c r="A7" s="145"/>
      <c r="B7" s="242" t="s">
        <v>135</v>
      </c>
      <c r="C7" s="225"/>
      <c r="D7" s="226">
        <v>39821</v>
      </c>
      <c r="E7" s="226"/>
      <c r="F7" s="226"/>
      <c r="G7" s="225"/>
      <c r="H7" s="225"/>
      <c r="I7" s="9"/>
    </row>
    <row r="8" spans="1:9" ht="21.75" customHeight="1" x14ac:dyDescent="0.2">
      <c r="A8" s="145"/>
      <c r="B8" s="242" t="s">
        <v>135</v>
      </c>
      <c r="C8" s="225"/>
      <c r="D8" s="226">
        <v>40445</v>
      </c>
      <c r="E8" s="226"/>
      <c r="F8" s="226"/>
      <c r="G8" s="8"/>
      <c r="H8" s="8"/>
      <c r="I8" s="9"/>
    </row>
    <row r="9" spans="1:9" ht="21.75" customHeight="1" x14ac:dyDescent="0.2">
      <c r="A9" s="145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5"/>
      <c r="B10" s="242"/>
      <c r="C10" s="225"/>
      <c r="D10" s="226"/>
      <c r="E10" s="226"/>
      <c r="F10" s="226"/>
      <c r="G10" s="225"/>
      <c r="H10" s="225"/>
      <c r="I10" s="6"/>
    </row>
    <row r="11" spans="1:9" ht="36.75" customHeight="1" x14ac:dyDescent="0.2">
      <c r="A11" s="12" t="s">
        <v>2</v>
      </c>
      <c r="B11" s="141" t="s">
        <v>58</v>
      </c>
      <c r="C11" s="142"/>
      <c r="D11" s="142"/>
      <c r="E11" s="142"/>
      <c r="F11" s="142"/>
      <c r="G11" s="142"/>
      <c r="H11" s="142"/>
      <c r="I11" s="143"/>
    </row>
    <row r="12" spans="1:9" ht="36.75" customHeight="1" x14ac:dyDescent="0.2">
      <c r="A12" s="12" t="s">
        <v>3</v>
      </c>
      <c r="B12" s="141" t="s">
        <v>136</v>
      </c>
      <c r="C12" s="142"/>
      <c r="D12" s="142"/>
      <c r="E12" s="142"/>
      <c r="F12" s="142"/>
      <c r="G12" s="142"/>
      <c r="H12" s="142"/>
      <c r="I12" s="143"/>
    </row>
    <row r="13" spans="1:9" ht="36.75" customHeight="1" x14ac:dyDescent="0.2">
      <c r="A13" s="12" t="s">
        <v>4</v>
      </c>
      <c r="B13" s="141" t="s">
        <v>59</v>
      </c>
      <c r="C13" s="142"/>
      <c r="D13" s="142"/>
      <c r="E13" s="142"/>
      <c r="F13" s="142"/>
      <c r="G13" s="142"/>
      <c r="H13" s="142"/>
      <c r="I13" s="143"/>
    </row>
    <row r="14" spans="1:9" ht="23.25" customHeight="1" x14ac:dyDescent="0.2">
      <c r="A14" s="13" t="s">
        <v>5</v>
      </c>
      <c r="B14" s="168" t="s">
        <v>17</v>
      </c>
      <c r="C14" s="169"/>
      <c r="D14" s="170"/>
      <c r="E14" s="168" t="s">
        <v>18</v>
      </c>
      <c r="F14" s="169"/>
      <c r="G14" s="170"/>
      <c r="H14" s="168" t="s">
        <v>19</v>
      </c>
      <c r="I14" s="170"/>
    </row>
    <row r="15" spans="1:9" ht="25.5" customHeight="1" x14ac:dyDescent="0.2">
      <c r="A15" s="14"/>
      <c r="B15" s="141"/>
      <c r="C15" s="142"/>
      <c r="D15" s="143"/>
      <c r="E15" s="15"/>
      <c r="F15" s="3"/>
      <c r="G15" s="4"/>
      <c r="H15" s="141" t="s">
        <v>64</v>
      </c>
      <c r="I15" s="143"/>
    </row>
    <row r="16" spans="1:9" ht="17.25" customHeight="1" x14ac:dyDescent="0.2">
      <c r="A16" s="149" t="s">
        <v>22</v>
      </c>
      <c r="B16" s="168" t="s">
        <v>24</v>
      </c>
      <c r="C16" s="170"/>
      <c r="D16" s="168" t="s">
        <v>25</v>
      </c>
      <c r="E16" s="169"/>
      <c r="F16" s="169"/>
      <c r="G16" s="169"/>
      <c r="H16" s="169"/>
      <c r="I16" s="170"/>
    </row>
    <row r="17" spans="1:9" ht="22.5" customHeight="1" x14ac:dyDescent="0.2">
      <c r="A17" s="145"/>
      <c r="B17" s="141" t="s">
        <v>58</v>
      </c>
      <c r="C17" s="143"/>
      <c r="D17" s="168" t="s">
        <v>60</v>
      </c>
      <c r="E17" s="169"/>
      <c r="F17" s="169"/>
      <c r="G17" s="169"/>
      <c r="H17" s="169"/>
      <c r="I17" s="170"/>
    </row>
    <row r="18" spans="1:9" ht="22.5" customHeight="1" x14ac:dyDescent="0.2">
      <c r="A18" s="145"/>
      <c r="B18" s="168"/>
      <c r="C18" s="170"/>
      <c r="D18" s="168"/>
      <c r="E18" s="169"/>
      <c r="F18" s="169"/>
      <c r="G18" s="169"/>
      <c r="H18" s="169"/>
      <c r="I18" s="170"/>
    </row>
    <row r="19" spans="1:9" ht="22.5" customHeight="1" x14ac:dyDescent="0.2">
      <c r="A19" s="145"/>
      <c r="B19" s="168"/>
      <c r="C19" s="170"/>
      <c r="D19" s="168"/>
      <c r="E19" s="169"/>
      <c r="F19" s="169"/>
      <c r="G19" s="169"/>
      <c r="H19" s="169"/>
      <c r="I19" s="170"/>
    </row>
    <row r="20" spans="1:9" ht="22.5" customHeight="1" x14ac:dyDescent="0.2">
      <c r="A20" s="147"/>
      <c r="B20" s="141"/>
      <c r="C20" s="143"/>
      <c r="D20" s="141"/>
      <c r="E20" s="142"/>
      <c r="F20" s="142"/>
      <c r="G20" s="142"/>
      <c r="H20" s="142"/>
      <c r="I20" s="143"/>
    </row>
    <row r="21" spans="1:9" x14ac:dyDescent="0.2">
      <c r="A21" s="149" t="s">
        <v>23</v>
      </c>
      <c r="B21" s="168" t="s">
        <v>65</v>
      </c>
      <c r="C21" s="169"/>
      <c r="D21" s="169"/>
      <c r="E21" s="169"/>
      <c r="F21" s="169"/>
      <c r="G21" s="169"/>
      <c r="H21" s="169"/>
      <c r="I21" s="170"/>
    </row>
    <row r="22" spans="1:9" x14ac:dyDescent="0.2">
      <c r="A22" s="145"/>
      <c r="B22" s="242"/>
      <c r="C22" s="225"/>
      <c r="D22" s="225"/>
      <c r="E22" s="225"/>
      <c r="F22" s="225"/>
      <c r="G22" s="225"/>
      <c r="H22" s="225"/>
      <c r="I22" s="243"/>
    </row>
    <row r="23" spans="1:9" x14ac:dyDescent="0.2">
      <c r="A23" s="145"/>
      <c r="B23" s="242"/>
      <c r="C23" s="225"/>
      <c r="D23" s="225"/>
      <c r="E23" s="225"/>
      <c r="F23" s="225"/>
      <c r="G23" s="225"/>
      <c r="H23" s="225"/>
      <c r="I23" s="243"/>
    </row>
    <row r="24" spans="1:9" x14ac:dyDescent="0.2">
      <c r="A24" s="147"/>
      <c r="B24" s="150"/>
      <c r="C24" s="151"/>
      <c r="D24" s="151"/>
      <c r="E24" s="151"/>
      <c r="F24" s="151"/>
      <c r="G24" s="151"/>
      <c r="H24" s="151"/>
      <c r="I24" s="152"/>
    </row>
    <row r="25" spans="1:9" ht="20.25" customHeight="1" x14ac:dyDescent="0.2">
      <c r="A25" s="146" t="s">
        <v>6</v>
      </c>
      <c r="B25" s="233" t="s">
        <v>139</v>
      </c>
      <c r="C25" s="234"/>
      <c r="D25" s="234"/>
      <c r="E25" s="234"/>
      <c r="F25" s="234"/>
      <c r="G25" s="234"/>
      <c r="H25" s="234"/>
      <c r="I25" s="235"/>
    </row>
    <row r="26" spans="1:9" ht="30" customHeight="1" x14ac:dyDescent="0.2">
      <c r="A26" s="147"/>
      <c r="B26" s="236"/>
      <c r="C26" s="237"/>
      <c r="D26" s="237"/>
      <c r="E26" s="237"/>
      <c r="F26" s="237"/>
      <c r="G26" s="237"/>
      <c r="H26" s="237"/>
      <c r="I26" s="238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3" t="s">
        <v>5</v>
      </c>
      <c r="B28" s="139" t="s">
        <v>8</v>
      </c>
      <c r="C28" s="139" t="s">
        <v>9</v>
      </c>
      <c r="D28" s="139"/>
      <c r="E28" s="139"/>
      <c r="F28" s="139"/>
      <c r="G28" s="139"/>
      <c r="H28" s="139"/>
      <c r="I28" s="139"/>
    </row>
    <row r="29" spans="1:9" ht="18.75" customHeight="1" x14ac:dyDescent="0.2">
      <c r="A29" s="153"/>
      <c r="B29" s="139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3"/>
      <c r="B30" s="139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4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5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4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5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41" t="s">
        <v>141</v>
      </c>
      <c r="D42" s="241"/>
      <c r="E42" s="241"/>
      <c r="F42" s="241"/>
      <c r="G42" s="241"/>
      <c r="H42" s="241"/>
    </row>
    <row r="43" spans="1:9" ht="20.25" customHeight="1" x14ac:dyDescent="0.2">
      <c r="A43" s="21" t="s">
        <v>140</v>
      </c>
      <c r="B43" s="1" t="s">
        <v>135</v>
      </c>
      <c r="C43" s="241" t="s">
        <v>142</v>
      </c>
      <c r="D43" s="241"/>
      <c r="E43" s="241"/>
      <c r="F43" s="241"/>
      <c r="G43" s="241"/>
      <c r="H43" s="241"/>
    </row>
    <row r="44" spans="1:9" ht="20.25" customHeight="1" x14ac:dyDescent="0.2">
      <c r="A44" s="21">
        <v>40445</v>
      </c>
      <c r="B44" s="1" t="s">
        <v>135</v>
      </c>
      <c r="C44" s="241" t="s">
        <v>155</v>
      </c>
      <c r="D44" s="241"/>
      <c r="E44" s="241"/>
      <c r="F44" s="241"/>
      <c r="G44" s="241"/>
      <c r="H44" s="241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6" t="s">
        <v>404</v>
      </c>
      <c r="I1" s="127">
        <v>45664</v>
      </c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63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419</v>
      </c>
      <c r="B5" s="156" t="s">
        <v>26</v>
      </c>
      <c r="C5" s="157"/>
      <c r="D5" s="157"/>
      <c r="E5" s="229">
        <v>38835</v>
      </c>
      <c r="F5" s="229"/>
      <c r="G5" s="251"/>
      <c r="H5" s="193" t="s">
        <v>406</v>
      </c>
      <c r="I5" s="165"/>
    </row>
    <row r="6" spans="1:9" ht="22.05" customHeight="1" x14ac:dyDescent="0.2">
      <c r="A6" s="144"/>
      <c r="B6" s="158" t="s">
        <v>417</v>
      </c>
      <c r="C6" s="159"/>
      <c r="D6" s="159"/>
      <c r="E6" s="252">
        <v>45013</v>
      </c>
      <c r="F6" s="252"/>
      <c r="G6" s="253"/>
      <c r="H6" s="226">
        <v>46139</v>
      </c>
      <c r="I6" s="254"/>
    </row>
    <row r="7" spans="1:9" ht="36" customHeight="1" x14ac:dyDescent="0.2">
      <c r="A7" s="12" t="s">
        <v>2</v>
      </c>
      <c r="B7" s="150" t="s">
        <v>58</v>
      </c>
      <c r="C7" s="151"/>
      <c r="D7" s="151"/>
      <c r="E7" s="151"/>
      <c r="F7" s="151"/>
      <c r="G7" s="151"/>
      <c r="H7" s="142"/>
      <c r="I7" s="143"/>
    </row>
    <row r="8" spans="1:9" ht="36" customHeight="1" x14ac:dyDescent="0.2">
      <c r="A8" s="12" t="s">
        <v>3</v>
      </c>
      <c r="B8" s="141" t="s">
        <v>375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59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249" t="s">
        <v>261</v>
      </c>
      <c r="C13" s="250"/>
      <c r="D13" s="168" t="s">
        <v>60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245"/>
      <c r="C14" s="246"/>
      <c r="D14" s="168"/>
      <c r="E14" s="169"/>
      <c r="F14" s="169"/>
      <c r="G14" s="169"/>
      <c r="H14" s="169"/>
      <c r="I14" s="170"/>
    </row>
    <row r="15" spans="1:9" ht="66" customHeight="1" x14ac:dyDescent="0.2">
      <c r="A15" s="104" t="s">
        <v>23</v>
      </c>
      <c r="B15" s="168" t="s">
        <v>388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3" t="s">
        <v>6</v>
      </c>
      <c r="B16" s="179" t="s">
        <v>421</v>
      </c>
      <c r="C16" s="247"/>
      <c r="D16" s="247"/>
      <c r="E16" s="247"/>
      <c r="F16" s="247"/>
      <c r="G16" s="247"/>
      <c r="H16" s="247"/>
      <c r="I16" s="248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5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270</v>
      </c>
      <c r="G24" s="18" t="s">
        <v>350</v>
      </c>
      <c r="H24" s="18"/>
      <c r="I24" s="18" t="s">
        <v>350</v>
      </c>
    </row>
    <row r="25" spans="1:9" ht="22.05" customHeight="1" x14ac:dyDescent="0.2">
      <c r="A25" s="154"/>
      <c r="B25" s="34" t="s">
        <v>62</v>
      </c>
      <c r="C25" s="2"/>
      <c r="D25" s="2"/>
      <c r="E25" s="2"/>
      <c r="F25" s="2"/>
      <c r="G25" s="89">
        <v>18</v>
      </c>
      <c r="H25" s="89"/>
      <c r="I25" s="89">
        <v>18</v>
      </c>
    </row>
    <row r="26" spans="1:9" ht="22.05" customHeight="1" x14ac:dyDescent="0.2">
      <c r="A26" s="155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topLeftCell="A12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4" customFormat="1" x14ac:dyDescent="0.2">
      <c r="A1" s="11"/>
      <c r="H1" s="126" t="s">
        <v>404</v>
      </c>
      <c r="I1" s="127">
        <v>45846</v>
      </c>
    </row>
    <row r="2" spans="1:9" s="124" customFormat="1" x14ac:dyDescent="0.2">
      <c r="A2" s="11"/>
    </row>
    <row r="3" spans="1:9" ht="16.2" x14ac:dyDescent="0.2">
      <c r="A3" s="71" t="s">
        <v>346</v>
      </c>
      <c r="B3" s="140" t="s">
        <v>0</v>
      </c>
      <c r="C3" s="140"/>
      <c r="D3" s="140"/>
      <c r="E3" s="140"/>
      <c r="F3" s="140"/>
      <c r="G3" s="140"/>
      <c r="H3" s="10"/>
    </row>
    <row r="4" spans="1:9" ht="36" customHeight="1" x14ac:dyDescent="0.2">
      <c r="A4" s="12" t="s">
        <v>1</v>
      </c>
      <c r="B4" s="141" t="s">
        <v>78</v>
      </c>
      <c r="C4" s="142"/>
      <c r="D4" s="142"/>
      <c r="E4" s="142"/>
      <c r="F4" s="142"/>
      <c r="G4" s="142"/>
      <c r="H4" s="142"/>
      <c r="I4" s="143"/>
    </row>
    <row r="5" spans="1:9" s="8" customFormat="1" ht="22.05" customHeight="1" x14ac:dyDescent="0.2">
      <c r="A5" s="149" t="s">
        <v>21</v>
      </c>
      <c r="B5" s="156" t="s">
        <v>26</v>
      </c>
      <c r="C5" s="157"/>
      <c r="D5" s="157"/>
      <c r="E5" s="161">
        <v>39398</v>
      </c>
      <c r="F5" s="229"/>
      <c r="G5" s="251"/>
      <c r="H5" s="193" t="s">
        <v>406</v>
      </c>
      <c r="I5" s="165"/>
    </row>
    <row r="6" spans="1:9" ht="22.05" customHeight="1" x14ac:dyDescent="0.2">
      <c r="A6" s="145"/>
      <c r="B6" s="158" t="s">
        <v>417</v>
      </c>
      <c r="C6" s="159"/>
      <c r="D6" s="159"/>
      <c r="E6" s="255">
        <v>45229</v>
      </c>
      <c r="F6" s="252"/>
      <c r="G6" s="253"/>
      <c r="H6" s="230">
        <v>46337</v>
      </c>
      <c r="I6" s="167"/>
    </row>
    <row r="7" spans="1:9" ht="36" customHeight="1" x14ac:dyDescent="0.2">
      <c r="A7" s="12" t="s">
        <v>2</v>
      </c>
      <c r="B7" s="141" t="s">
        <v>71</v>
      </c>
      <c r="C7" s="142"/>
      <c r="D7" s="142"/>
      <c r="E7" s="142"/>
      <c r="F7" s="142"/>
      <c r="G7" s="142"/>
      <c r="H7" s="142"/>
      <c r="I7" s="143"/>
    </row>
    <row r="8" spans="1:9" ht="36" customHeight="1" x14ac:dyDescent="0.2">
      <c r="A8" s="12" t="s">
        <v>3</v>
      </c>
      <c r="B8" s="141" t="s">
        <v>72</v>
      </c>
      <c r="C8" s="142"/>
      <c r="D8" s="142"/>
      <c r="E8" s="142"/>
      <c r="F8" s="142"/>
      <c r="G8" s="142"/>
      <c r="H8" s="142"/>
      <c r="I8" s="143"/>
    </row>
    <row r="9" spans="1:9" ht="36" customHeight="1" x14ac:dyDescent="0.2">
      <c r="A9" s="12" t="s">
        <v>4</v>
      </c>
      <c r="B9" s="141" t="s">
        <v>73</v>
      </c>
      <c r="C9" s="142"/>
      <c r="D9" s="142"/>
      <c r="E9" s="142"/>
      <c r="F9" s="142"/>
      <c r="G9" s="142"/>
      <c r="H9" s="142"/>
      <c r="I9" s="143"/>
    </row>
    <row r="10" spans="1:9" ht="22.05" customHeight="1" x14ac:dyDescent="0.2">
      <c r="A10" s="146" t="s">
        <v>5</v>
      </c>
      <c r="B10" s="141" t="s">
        <v>292</v>
      </c>
      <c r="C10" s="142"/>
      <c r="D10" s="142"/>
      <c r="E10" s="142"/>
      <c r="F10" s="142"/>
      <c r="G10" s="143"/>
      <c r="H10" s="168" t="s">
        <v>19</v>
      </c>
      <c r="I10" s="170"/>
    </row>
    <row r="11" spans="1:9" ht="22.05" customHeight="1" x14ac:dyDescent="0.2">
      <c r="A11" s="147"/>
      <c r="B11" s="190"/>
      <c r="C11" s="191"/>
      <c r="D11" s="191"/>
      <c r="E11" s="191"/>
      <c r="F11" s="191"/>
      <c r="G11" s="192"/>
      <c r="H11" s="141" t="s">
        <v>64</v>
      </c>
      <c r="I11" s="143"/>
    </row>
    <row r="12" spans="1:9" ht="22.05" customHeight="1" x14ac:dyDescent="0.2">
      <c r="A12" s="149" t="s">
        <v>22</v>
      </c>
      <c r="B12" s="168" t="s">
        <v>24</v>
      </c>
      <c r="C12" s="170"/>
      <c r="D12" s="168" t="s">
        <v>25</v>
      </c>
      <c r="E12" s="169"/>
      <c r="F12" s="169"/>
      <c r="G12" s="169"/>
      <c r="H12" s="169"/>
      <c r="I12" s="170"/>
    </row>
    <row r="13" spans="1:9" ht="22.05" customHeight="1" x14ac:dyDescent="0.2">
      <c r="A13" s="145"/>
      <c r="B13" s="168" t="s">
        <v>76</v>
      </c>
      <c r="C13" s="170"/>
      <c r="D13" s="168" t="s">
        <v>74</v>
      </c>
      <c r="E13" s="169"/>
      <c r="F13" s="169"/>
      <c r="G13" s="169"/>
      <c r="H13" s="169"/>
      <c r="I13" s="170"/>
    </row>
    <row r="14" spans="1:9" ht="22.05" customHeight="1" x14ac:dyDescent="0.2">
      <c r="A14" s="145"/>
      <c r="B14" s="168"/>
      <c r="C14" s="170"/>
      <c r="D14" s="168"/>
      <c r="E14" s="169"/>
      <c r="F14" s="169"/>
      <c r="G14" s="169"/>
      <c r="H14" s="169"/>
      <c r="I14" s="170"/>
    </row>
    <row r="15" spans="1:9" ht="66" customHeight="1" x14ac:dyDescent="0.2">
      <c r="A15" s="114" t="s">
        <v>23</v>
      </c>
      <c r="B15" s="168" t="s">
        <v>75</v>
      </c>
      <c r="C15" s="169"/>
      <c r="D15" s="169"/>
      <c r="E15" s="169"/>
      <c r="F15" s="169"/>
      <c r="G15" s="169"/>
      <c r="H15" s="169"/>
      <c r="I15" s="170"/>
    </row>
    <row r="16" spans="1:9" ht="130.05000000000001" customHeight="1" x14ac:dyDescent="0.2">
      <c r="A16" s="19" t="s">
        <v>6</v>
      </c>
      <c r="B16" s="284" t="s">
        <v>420</v>
      </c>
      <c r="C16" s="285"/>
      <c r="D16" s="285"/>
      <c r="E16" s="285"/>
      <c r="F16" s="285"/>
      <c r="G16" s="285"/>
      <c r="H16" s="285"/>
      <c r="I16" s="286"/>
    </row>
    <row r="17" spans="1:9" s="124" customFormat="1" ht="22.05" customHeight="1" x14ac:dyDescent="0.2">
      <c r="A17" s="174" t="s">
        <v>307</v>
      </c>
      <c r="B17" s="217" t="s">
        <v>294</v>
      </c>
      <c r="C17" s="218"/>
      <c r="D17" s="218"/>
      <c r="E17" s="219"/>
      <c r="F17" s="217" t="s">
        <v>4</v>
      </c>
      <c r="G17" s="218"/>
      <c r="H17" s="218"/>
      <c r="I17" s="219"/>
    </row>
    <row r="18" spans="1:9" s="124" customFormat="1" ht="48" customHeight="1" x14ac:dyDescent="0.2">
      <c r="A18" s="175"/>
      <c r="B18" s="190"/>
      <c r="C18" s="191"/>
      <c r="D18" s="191"/>
      <c r="E18" s="192"/>
      <c r="F18" s="190"/>
      <c r="G18" s="191"/>
      <c r="H18" s="191"/>
      <c r="I18" s="19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3" t="s">
        <v>5</v>
      </c>
      <c r="B20" s="139" t="s">
        <v>8</v>
      </c>
      <c r="C20" s="139" t="s">
        <v>9</v>
      </c>
      <c r="D20" s="139"/>
      <c r="E20" s="139"/>
      <c r="F20" s="139"/>
      <c r="G20" s="139"/>
      <c r="H20" s="139"/>
      <c r="I20" s="139"/>
    </row>
    <row r="21" spans="1:9" ht="22.05" customHeight="1" x14ac:dyDescent="0.2">
      <c r="A21" s="153"/>
      <c r="B21" s="139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3"/>
      <c r="B22" s="139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4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5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11</v>
      </c>
      <c r="H25" s="2"/>
      <c r="I25" s="2">
        <v>11</v>
      </c>
    </row>
    <row r="26" spans="1:9" ht="22.05" customHeight="1" x14ac:dyDescent="0.2">
      <c r="A26" s="14"/>
      <c r="B26" s="7" t="s">
        <v>46</v>
      </c>
      <c r="C26" s="18" t="s">
        <v>356</v>
      </c>
      <c r="D26" s="18" t="s">
        <v>28</v>
      </c>
      <c r="E26" s="18" t="s">
        <v>28</v>
      </c>
      <c r="F26" s="18" t="s">
        <v>28</v>
      </c>
      <c r="G26" s="18">
        <v>-4</v>
      </c>
      <c r="H26" s="18"/>
      <c r="I26" s="18">
        <v>-4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31</vt:i4>
      </vt:variant>
    </vt:vector>
  </HeadingPairs>
  <TitlesOfParts>
    <vt:vector size="69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（第６４号）みなあい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'（第６４号）みなあい'!Print_Area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2025-08-19T01:42:27Z</cp:lastPrinted>
  <dcterms:created xsi:type="dcterms:W3CDTF">2007-02-01T11:17:07Z</dcterms:created>
  <dcterms:modified xsi:type="dcterms:W3CDTF">2025-08-19T01:46:23Z</dcterms:modified>
</cp:coreProperties>
</file>