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ths-fs01s2\共有\東北運輸局\! 21.山形運輸支局（本庁舎）\作業中フォルダ（保存期間1年未満）\03.輸送監査部門\【20260331削除】自家用（旅客）\福祉有償旅客運送\5.登録簿\HP公表\R7\"/>
    </mc:Choice>
  </mc:AlternateContent>
  <xr:revisionPtr revIDLastSave="0" documentId="13_ncr:1_{CA4DA07F-D1FC-4BD2-9327-1123D0A5F331}" xr6:coauthVersionLast="47" xr6:coauthVersionMax="47" xr10:uidLastSave="{00000000-0000-0000-0000-000000000000}"/>
  <bookViews>
    <workbookView xWindow="28680" yWindow="-120" windowWidth="29040" windowHeight="15720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  <sheet name="（第６７号）公徳会" sheetId="87" r:id="rId37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'（第３１号）長井市社協'!$A$1:$I$30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'（第４７号）尾花沢社協'!$A$1:$I$28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'!$A$1:$I$26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36">'（第６７号）公徳会'!$A$1:$I$26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<sst xmlns="http://schemas.openxmlformats.org/spreadsheetml/2006/main" count="2417" uniqueCount="431">
  <si>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</si>
  <si>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</si>
  <si>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</si>
  <si>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</si>
  <si>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</si>
  <si>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</si>
  <si>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</si>
  <si>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</si>
  <si>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</si>
  <si>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</si>
  <si>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</si>
  <si>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</si>
  <si>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</si>
  <si>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</si>
  <si>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</si>
  <si>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</si>
  <si>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</si>
  <si>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</si>
  <si>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</si>
  <si>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</si>
  <si>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</si>
  <si>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</si>
  <si>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</si>
  <si>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</si>
  <si>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</si>
  <si>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</si>
  <si>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</si>
  <si>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</si>
  <si>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</si>
  <si>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</si>
  <si>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</si>
  <si>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</si>
  <si>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</si>
  <si>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</si>
  <si>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</si>
  <si>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</si>
  <si>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</si>
  <si>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</si>
  <si>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</si>
  <si>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</si>
  <si>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</si>
  <si>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</si>
  <si>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</si>
  <si>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</si>
  <si>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</si>
  <si>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</si>
  <si>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</si>
  <si>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</si>
  <si>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</si>
  <si>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</si>
  <si>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</si>
  <si>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</si>
  <si>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</si>
  <si>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</si>
  <si>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</si>
  <si>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</si>
  <si>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</si>
  <si>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</si>
  <si>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</si>
  <si>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</si>
  <si>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</si>
  <si>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</si>
  <si>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</si>
  <si>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</si>
  <si>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</si>
  <si>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</si>
  <si>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</si>
  <si>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</si>
  <si>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</si>
  <si>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</si>
  <si>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</si>
  <si>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</si>
  <si>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</si>
  <si>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</si>
  <si>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</si>
  <si>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</si>
  <si>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</si>
  <si>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</si>
  <si>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</si>
  <si>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</si>
  <si>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</si>
  <si>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</si>
  <si>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</si>
  <si>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</si>
  <si>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</si>
  <si>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</si>
  <si>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</si>
  <si>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</si>
  <si>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</si>
  <si>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</si>
  <si>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</si>
  <si>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</si>
  <si>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</si>
  <si>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</si>
  <si>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</si>
  <si>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</si>
  <si>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</si>
  <si>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</si>
  <si>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</si>
  <si>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</si>
  <si>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</si>
  <si>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</si>
  <si>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</si>
  <si>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</si>
  <si>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</si>
  <si>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</si>
  <si>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</si>
  <si>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</si>
  <si>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せせらぎの家</t>
    <rPh sb="5" eb="6">
      <t>イエ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</si>
  <si>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</si>
  <si>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長井市成田町屋川原１０２６－１</t>
    <rPh sb="0" eb="3">
      <t>ナガイシ</t>
    </rPh>
    <rPh sb="3" eb="5">
      <t>ナリタ</t>
    </rPh>
    <rPh sb="5" eb="6">
      <t>マチ</t>
    </rPh>
    <rPh sb="6" eb="7">
      <t>ヤ</t>
    </rPh>
    <rPh sb="7" eb="9">
      <t>カワハラ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</si>
  <si>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</si>
  <si>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</si>
  <si>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</si>
  <si>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</si>
  <si>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</si>
  <si>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</si>
  <si>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</si>
  <si>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</si>
  <si>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NPO法人さわやかサービス</t>
    <rPh sb="3" eb="5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</si>
  <si>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</si>
  <si>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</si>
  <si>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NPO法人さわやかサービス</t>
    <phoneticPr fontId="1"/>
  </si>
  <si>
    <t>NPO法人さわやかサービス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</si>
  <si>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</si>
  <si>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</si>
  <si>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NPO法人こでまりの会</t>
    <rPh sb="3" eb="5">
      <t>ホウジン</t>
    </rPh>
    <rPh sb="10" eb="11">
      <t>カイ</t>
    </rPh>
    <phoneticPr fontId="1"/>
  </si>
  <si>
    <t>こでまりの会</t>
    <rPh sb="5" eb="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</si>
  <si>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</si>
  <si>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</si>
  <si>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</si>
  <si>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</si>
  <si>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</si>
  <si>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</si>
  <si>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</si>
  <si>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</si>
  <si>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</si>
  <si>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</si>
  <si>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</si>
  <si>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</si>
  <si>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</si>
  <si>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</si>
  <si>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</si>
  <si>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</si>
  <si>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</si>
  <si>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</si>
  <si>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</si>
  <si>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</si>
  <si>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</si>
  <si>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</si>
  <si>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</si>
  <si>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</si>
  <si>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</si>
  <si>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</si>
  <si>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</si>
  <si>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</si>
  <si>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</si>
  <si>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</si>
  <si>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</si>
  <si>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</si>
  <si>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</si>
  <si>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</si>
  <si>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</si>
  <si>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</si>
  <si>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</si>
  <si>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</si>
  <si>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</si>
  <si>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</si>
  <si>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</si>
  <si>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</si>
  <si>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</si>
  <si>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</si>
  <si>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</si>
  <si>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</si>
  <si>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</si>
  <si>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</si>
  <si>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</si>
  <si>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</si>
  <si>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</si>
  <si>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</si>
  <si>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</si>
  <si>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</si>
  <si>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</si>
  <si>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</si>
  <si>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</si>
  <si>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</si>
  <si>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</si>
  <si>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</si>
  <si>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</si>
  <si>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</si>
  <si>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</si>
  <si>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</si>
  <si>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</si>
  <si>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</si>
  <si>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</si>
  <si>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</si>
  <si>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</si>
  <si>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</si>
  <si>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</si>
  <si>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障がい福祉サービス事業所せせらぎの家</t>
    <rPh sb="0" eb="1">
      <t>ショウ</t>
    </rPh>
    <rPh sb="3" eb="5">
      <t>フクシ</t>
    </rPh>
    <rPh sb="9" eb="12">
      <t>ジギョウショ</t>
    </rPh>
    <rPh sb="17" eb="18">
      <t>イエ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</si>
  <si>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</si>
  <si>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</si>
  <si>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村山市、東根市、尾花沢市、大石田町</t>
    <rPh sb="0" eb="3">
      <t>ムラヤマシ</t>
    </rPh>
    <rPh sb="8" eb="12">
      <t>オバナザワシ</t>
    </rPh>
    <rPh sb="13" eb="16">
      <t>オオイシダ</t>
    </rPh>
    <rPh sb="16" eb="17">
      <t>マチ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</si>
  <si>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</si>
  <si>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</si>
  <si>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</si>
  <si>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</si>
  <si>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</si>
  <si>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</si>
  <si>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</si>
  <si>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</si>
  <si>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</si>
  <si>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</si>
  <si>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</si>
  <si>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</si>
  <si>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</si>
  <si>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</si>
  <si>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</si>
  <si>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</si>
  <si>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</si>
  <si>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</si>
  <si>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</si>
  <si>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</si>
  <si>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</si>
  <si>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</si>
  <si>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</si>
  <si>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</si>
  <si>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</si>
  <si>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</si>
  <si>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</si>
  <si>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</si>
  <si>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</si>
  <si>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</si>
  <si>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</si>
  <si>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</si>
  <si>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</si>
  <si>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</si>
  <si>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</si>
  <si>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</si>
  <si>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</si>
  <si>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</si>
  <si>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</si>
  <si>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</si>
  <si>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</si>
  <si>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</si>
  <si>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</si>
  <si>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</si>
  <si>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</si>
  <si>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</si>
  <si>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</si>
  <si>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</si>
  <si>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</si>
  <si>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</si>
  <si>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</si>
  <si>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</si>
  <si>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</si>
  <si>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</si>
  <si>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</si>
  <si>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</si>
  <si>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</si>
  <si>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</si>
  <si>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</si>
  <si>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</si>
  <si>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</si>
  <si>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</si>
  <si>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</si>
  <si>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</si>
  <si>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</si>
  <si>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</si>
  <si>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</si>
  <si>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</si>
  <si>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</si>
  <si>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</si>
  <si>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</si>
  <si>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</si>
  <si>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</si>
  <si>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</si>
  <si>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</si>
  <si>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</si>
  <si>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</si>
  <si>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</si>
  <si>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</si>
  <si>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</si>
  <si>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</si>
  <si>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</si>
  <si>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</si>
  <si>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</si>
  <si>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</si>
  <si>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</si>
  <si>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</si>
  <si>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</si>
  <si>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</si>
  <si>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</si>
  <si>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</si>
  <si>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</si>
  <si>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</si>
  <si>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</si>
  <si>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</si>
  <si>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</si>
  <si>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</si>
  <si>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</si>
  <si>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</si>
  <si>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</si>
  <si>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</si>
  <si>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</si>
  <si>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</si>
  <si>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</si>
  <si>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</si>
  <si>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</si>
  <si>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</si>
  <si>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</si>
  <si>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</si>
  <si>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</si>
  <si>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</si>
  <si>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</si>
  <si>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</si>
  <si>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</si>
  <si>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</si>
  <si>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</si>
  <si>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</si>
  <si>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</si>
  <si>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</si>
  <si>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</si>
  <si>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</si>
  <si>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</si>
  <si>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</si>
  <si>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</si>
  <si>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</si>
  <si>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</si>
  <si>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</si>
  <si>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</si>
  <si>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</si>
  <si>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</si>
  <si>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</si>
  <si>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</si>
  <si>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</si>
  <si>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</si>
  <si>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</si>
  <si>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</si>
  <si>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</si>
  <si>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</si>
  <si>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</si>
  <si>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</si>
  <si>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</si>
  <si>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</si>
  <si>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</si>
  <si>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</si>
  <si>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</si>
  <si>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</si>
  <si>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</si>
  <si>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</si>
  <si>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</si>
  <si>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</si>
  <si>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</si>
  <si>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</si>
  <si>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</si>
  <si>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</si>
  <si>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</si>
  <si>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</si>
  <si>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</si>
  <si>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</si>
  <si>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</si>
  <si>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</si>
  <si>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</si>
  <si>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</si>
  <si>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</si>
  <si>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</si>
  <si>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</si>
  <si>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</si>
  <si>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</si>
  <si>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</si>
  <si>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</si>
  <si>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</si>
  <si>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</si>
  <si>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</si>
  <si>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</si>
  <si>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</si>
  <si>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</si>
  <si>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</si>
  <si>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</si>
  <si>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</si>
  <si>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</si>
  <si>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</si>
  <si>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</si>
  <si>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</si>
  <si>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</si>
  <si>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</si>
  <si>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</si>
  <si>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</si>
  <si>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</si>
  <si>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</si>
  <si>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</si>
  <si>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</si>
  <si>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</si>
  <si>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</si>
  <si>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</si>
  <si>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</si>
  <si>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</si>
  <si>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</si>
  <si>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</si>
  <si>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</si>
  <si>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</si>
  <si>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</si>
  <si>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</si>
  <si>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</si>
  <si>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</si>
  <si>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</si>
  <si>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</si>
  <si>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</si>
  <si>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</si>
  <si>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</si>
  <si>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</si>
  <si>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</si>
  <si>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</si>
  <si>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</si>
  <si>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</si>
  <si>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</si>
  <si>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</si>
  <si>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ニ．その他肢体不自由、内部障害、知的障害、精神障害その他の障害を有する者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</si>
  <si>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</si>
  <si>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</si>
  <si>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</si>
  <si>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</si>
  <si>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</si>
  <si>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</si>
  <si>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</si>
  <si>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</si>
  <si>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</si>
  <si>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</si>
  <si>
    <t>庄司　泰夫</t>
    <rPh sb="0" eb="2">
      <t>ショウジ</t>
    </rPh>
    <rPh sb="3" eb="5">
      <t>ヤスオ</t>
    </rPh>
    <phoneticPr fontId="1"/>
  </si>
  <si>
    <t>阿部　真一</t>
    <rPh sb="0" eb="2">
      <t>アベ</t>
    </rPh>
    <rPh sb="3" eb="5">
      <t>シンイチ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</si>
</sst>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4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5" xfId="0" applyNumberFormat="1" applyFont="1" applyBorder="1" applyAlignment="1">
      <alignment horizontal="center" vertical="center" shrinkToFit="1"/>
    </xf>
    <xf numFmtId="58" fontId="2" fillId="0" borderId="44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shrinkToFi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178" fontId="2" fillId="0" borderId="8" xfId="0" applyNumberFormat="1" applyFont="1" applyFill="1" applyBorder="1" applyAlignment="1">
      <alignment horizontal="center" vertical="center" shrinkToFit="1"/>
    </xf>
    <xf numFmtId="177" fontId="2" fillId="0" borderId="37" xfId="0" applyNumberFormat="1" applyFont="1" applyFill="1" applyBorder="1" applyAlignment="1">
      <alignment horizontal="center" vertical="center" shrinkToFit="1"/>
    </xf>
    <xf numFmtId="177" fontId="2" fillId="0" borderId="42" xfId="0" applyNumberFormat="1" applyFont="1" applyFill="1" applyBorder="1" applyAlignment="1">
      <alignment horizontal="center" vertical="center" shrinkToFit="1"/>
    </xf>
    <xf numFmtId="177" fontId="2" fillId="0" borderId="41" xfId="0" applyNumberFormat="1" applyFont="1" applyFill="1" applyBorder="1" applyAlignment="1">
      <alignment horizontal="center" vertical="center" shrinkToFit="1"/>
    </xf>
    <xf numFmtId="177" fontId="2" fillId="0" borderId="40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D36" sqref="D36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5" t="s">
        <v>338</v>
      </c>
      <c r="B1" s="135"/>
      <c r="C1" s="135"/>
      <c r="D1" s="135"/>
      <c r="E1" s="84">
        <f ca="1">TODAY()</f>
        <v>46086</v>
      </c>
    </row>
    <row r="2" spans="1:5" ht="39.75" customHeight="1" thickBot="1" x14ac:dyDescent="0.25">
      <c r="A2" s="66" t="s">
        <v>311</v>
      </c>
      <c r="B2" s="67" t="s">
        <v>312</v>
      </c>
      <c r="C2" s="67" t="s">
        <v>313</v>
      </c>
      <c r="D2" s="67" t="s">
        <v>314</v>
      </c>
      <c r="E2" s="68" t="s">
        <v>315</v>
      </c>
    </row>
    <row r="3" spans="1:5" ht="24.75" customHeight="1" x14ac:dyDescent="0.2">
      <c r="A3" s="71">
        <v>2</v>
      </c>
      <c r="B3" s="85" t="s">
        <v>379</v>
      </c>
      <c r="C3" s="74" t="s">
        <v>316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380</v>
      </c>
      <c r="C4" s="77" t="s">
        <v>316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381</v>
      </c>
      <c r="C5" s="77" t="s">
        <v>316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317</v>
      </c>
      <c r="C6" s="77" t="s">
        <v>316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382</v>
      </c>
      <c r="C7" s="77" t="s">
        <v>316</v>
      </c>
      <c r="D7" s="80">
        <v>46139</v>
      </c>
      <c r="E7" s="79"/>
    </row>
    <row r="8" spans="1:5" ht="24.75" customHeight="1" x14ac:dyDescent="0.2">
      <c r="A8" s="72">
        <v>15</v>
      </c>
      <c r="B8" s="86" t="s">
        <v>318</v>
      </c>
      <c r="C8" s="77" t="s">
        <v>316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319</v>
      </c>
      <c r="C9" s="77" t="s">
        <v>316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320</v>
      </c>
      <c r="C10" s="77" t="s">
        <v>316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383</v>
      </c>
      <c r="C11" s="77" t="s">
        <v>316</v>
      </c>
      <c r="D11" s="80">
        <v>46111</v>
      </c>
      <c r="E11" s="79"/>
    </row>
    <row r="12" spans="1:5" ht="24.75" customHeight="1" x14ac:dyDescent="0.2">
      <c r="A12" s="72">
        <v>26</v>
      </c>
      <c r="B12" s="86" t="s">
        <v>384</v>
      </c>
      <c r="C12" s="77" t="s">
        <v>316</v>
      </c>
      <c r="D12" s="80">
        <v>47192</v>
      </c>
      <c r="E12" s="79"/>
    </row>
    <row r="13" spans="1:5" ht="24.75" customHeight="1" x14ac:dyDescent="0.2">
      <c r="A13" s="72">
        <v>31</v>
      </c>
      <c r="B13" s="86" t="s">
        <v>385</v>
      </c>
      <c r="C13" s="77" t="s">
        <v>316</v>
      </c>
      <c r="D13" s="80">
        <v>46111</v>
      </c>
      <c r="E13" s="79"/>
    </row>
    <row r="14" spans="1:5" ht="24.75" customHeight="1" x14ac:dyDescent="0.2">
      <c r="A14" s="72">
        <v>33</v>
      </c>
      <c r="B14" s="86" t="s">
        <v>386</v>
      </c>
      <c r="C14" s="77" t="s">
        <v>316</v>
      </c>
      <c r="D14" s="80">
        <v>46111</v>
      </c>
      <c r="E14" s="79"/>
    </row>
    <row r="15" spans="1:5" ht="24.75" customHeight="1" x14ac:dyDescent="0.2">
      <c r="A15" s="72">
        <v>35</v>
      </c>
      <c r="B15" s="86" t="s">
        <v>387</v>
      </c>
      <c r="C15" s="77" t="s">
        <v>316</v>
      </c>
      <c r="D15" s="80">
        <v>46111</v>
      </c>
      <c r="E15" s="79"/>
    </row>
    <row r="16" spans="1:5" ht="24.75" customHeight="1" x14ac:dyDescent="0.2">
      <c r="A16" s="72">
        <v>37</v>
      </c>
      <c r="B16" s="86" t="s">
        <v>388</v>
      </c>
      <c r="C16" s="77" t="s">
        <v>316</v>
      </c>
      <c r="D16" s="80">
        <v>46111</v>
      </c>
      <c r="E16" s="79"/>
    </row>
    <row r="17" spans="1:5" ht="24.75" customHeight="1" x14ac:dyDescent="0.2">
      <c r="A17" s="72">
        <v>38</v>
      </c>
      <c r="B17" s="86" t="s">
        <v>389</v>
      </c>
      <c r="C17" s="77" t="s">
        <v>316</v>
      </c>
      <c r="D17" s="80">
        <v>46111</v>
      </c>
      <c r="E17" s="79"/>
    </row>
    <row r="18" spans="1:5" ht="24.75" customHeight="1" x14ac:dyDescent="0.2">
      <c r="A18" s="72">
        <v>44</v>
      </c>
      <c r="B18" s="86" t="s">
        <v>390</v>
      </c>
      <c r="C18" s="77" t="s">
        <v>316</v>
      </c>
      <c r="D18" s="80">
        <v>47153</v>
      </c>
      <c r="E18" s="79"/>
    </row>
    <row r="19" spans="1:5" ht="24.75" customHeight="1" x14ac:dyDescent="0.2">
      <c r="A19" s="72">
        <v>45</v>
      </c>
      <c r="B19" s="86" t="s">
        <v>321</v>
      </c>
      <c r="C19" s="77" t="s">
        <v>316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322</v>
      </c>
      <c r="C20" s="77" t="s">
        <v>316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323</v>
      </c>
      <c r="C21" s="77" t="s">
        <v>316</v>
      </c>
      <c r="D21" s="80">
        <v>46108</v>
      </c>
      <c r="E21" s="79"/>
    </row>
    <row r="22" spans="1:5" ht="24.75" customHeight="1" x14ac:dyDescent="0.2">
      <c r="A22" s="72">
        <v>48</v>
      </c>
      <c r="B22" s="86" t="s">
        <v>324</v>
      </c>
      <c r="C22" s="77" t="s">
        <v>316</v>
      </c>
      <c r="D22" s="80">
        <v>46108</v>
      </c>
      <c r="E22" s="79"/>
    </row>
    <row r="23" spans="1:5" ht="24.75" customHeight="1" x14ac:dyDescent="0.2">
      <c r="A23" s="72">
        <v>50</v>
      </c>
      <c r="B23" s="86" t="s">
        <v>325</v>
      </c>
      <c r="C23" s="77" t="s">
        <v>316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326</v>
      </c>
      <c r="C24" s="77" t="s">
        <v>316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327</v>
      </c>
      <c r="C25" s="77" t="s">
        <v>316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328</v>
      </c>
      <c r="C26" s="77" t="s">
        <v>316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329</v>
      </c>
      <c r="C27" s="77" t="s">
        <v>316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330</v>
      </c>
      <c r="C28" s="77" t="s">
        <v>316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331</v>
      </c>
      <c r="C29" s="77" t="s">
        <v>316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332</v>
      </c>
      <c r="C30" s="77" t="s">
        <v>316</v>
      </c>
      <c r="D30" s="80">
        <v>45878</v>
      </c>
      <c r="E30" s="79"/>
    </row>
    <row r="31" spans="1:5" ht="24.75" customHeight="1" x14ac:dyDescent="0.2">
      <c r="A31" s="72">
        <v>60</v>
      </c>
      <c r="B31" s="86" t="s">
        <v>333</v>
      </c>
      <c r="C31" s="77" t="s">
        <v>316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334</v>
      </c>
      <c r="C32" s="77" t="s">
        <v>316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335</v>
      </c>
      <c r="C33" s="77" t="s">
        <v>316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336</v>
      </c>
      <c r="C34" s="77" t="s">
        <v>316</v>
      </c>
      <c r="D34" s="80">
        <v>47177</v>
      </c>
      <c r="E34" s="79"/>
    </row>
    <row r="35" spans="1:5" ht="24.75" customHeight="1" x14ac:dyDescent="0.2">
      <c r="A35" s="72">
        <v>66</v>
      </c>
      <c r="B35" s="86" t="s">
        <v>337</v>
      </c>
      <c r="C35" s="77" t="s">
        <v>316</v>
      </c>
      <c r="D35" s="80">
        <v>46154</v>
      </c>
      <c r="E35" s="79"/>
    </row>
    <row r="36" spans="1:5" ht="24.75" customHeight="1" x14ac:dyDescent="0.2">
      <c r="A36" s="93">
        <v>67</v>
      </c>
      <c r="B36" s="94" t="s">
        <v>369</v>
      </c>
      <c r="C36" s="95" t="s">
        <v>375</v>
      </c>
      <c r="D36" s="96">
        <v>46221</v>
      </c>
      <c r="E36" s="97"/>
    </row>
    <row r="37" spans="1:5" ht="24.75" customHeight="1" thickBot="1" x14ac:dyDescent="0.25">
      <c r="A37" s="73"/>
      <c r="B37" s="81"/>
      <c r="C37" s="82"/>
      <c r="D37" s="82"/>
      <c r="E37" s="83"/>
    </row>
    <row r="38" spans="1:5" ht="21.75" customHeight="1" x14ac:dyDescent="0.2">
      <c r="D38" s="136" t="s">
        <v>340</v>
      </c>
      <c r="E38" s="136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B36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topLeftCell="A10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45705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81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39503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45705</v>
      </c>
      <c r="F6" s="223"/>
      <c r="G6" s="166"/>
      <c r="H6" s="219">
        <v>46807</v>
      </c>
      <c r="I6" s="247"/>
    </row>
    <row r="7" spans="1:9" ht="36" customHeight="1" x14ac:dyDescent="0.2">
      <c r="A7" s="12" t="s">
        <v>2</v>
      </c>
      <c r="B7" s="140" t="s">
        <v>82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83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218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84</v>
      </c>
      <c r="C13" s="169"/>
      <c r="D13" s="167" t="s">
        <v>219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262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52" t="s">
        <v>412</v>
      </c>
      <c r="C16" s="253"/>
      <c r="D16" s="253"/>
      <c r="E16" s="253"/>
      <c r="F16" s="253"/>
      <c r="G16" s="253"/>
      <c r="H16" s="253"/>
      <c r="I16" s="254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111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4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45715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86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59">
        <v>39512</v>
      </c>
      <c r="F5" s="159"/>
      <c r="G5" s="256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1">
        <v>45715</v>
      </c>
      <c r="F6" s="161"/>
      <c r="G6" s="255"/>
      <c r="H6" s="219">
        <v>46816</v>
      </c>
      <c r="I6" s="247"/>
    </row>
    <row r="7" spans="1:9" ht="36" customHeight="1" x14ac:dyDescent="0.2">
      <c r="A7" s="12" t="s">
        <v>2</v>
      </c>
      <c r="B7" s="140" t="s">
        <v>87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88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89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391</v>
      </c>
      <c r="C13" s="169"/>
      <c r="D13" s="167" t="s">
        <v>392</v>
      </c>
      <c r="E13" s="168"/>
      <c r="F13" s="168"/>
      <c r="G13" s="168"/>
      <c r="H13" s="168"/>
      <c r="I13" s="169"/>
    </row>
    <row r="14" spans="1:9" ht="22.05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48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413</v>
      </c>
      <c r="C16" s="216"/>
      <c r="D16" s="216"/>
      <c r="E16" s="216"/>
      <c r="F16" s="216"/>
      <c r="G16" s="216"/>
      <c r="H16" s="216"/>
      <c r="I16" s="217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2" t="s">
        <v>391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4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E5:G5"/>
    <mergeCell ref="B5:D5"/>
    <mergeCell ref="H5:I5"/>
    <mergeCell ref="E6:G6"/>
    <mergeCell ref="H6:I6"/>
    <mergeCell ref="B6:D6"/>
    <mergeCell ref="A10:A11"/>
    <mergeCell ref="B10:G10"/>
    <mergeCell ref="H11:I11"/>
    <mergeCell ref="B11:G11"/>
    <mergeCell ref="A5:A6"/>
    <mergeCell ref="B7:I7"/>
    <mergeCell ref="B8:I8"/>
    <mergeCell ref="B9:I9"/>
    <mergeCell ref="H10:I10"/>
    <mergeCell ref="D12:I12"/>
    <mergeCell ref="A12:A14"/>
    <mergeCell ref="D13:I13"/>
    <mergeCell ref="D14:I14"/>
    <mergeCell ref="B12:C12"/>
    <mergeCell ref="B13:C13"/>
    <mergeCell ref="B14:C14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topLeftCell="A10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45446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97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45001</v>
      </c>
      <c r="F6" s="223"/>
      <c r="G6" s="166"/>
      <c r="H6" s="257">
        <v>46111</v>
      </c>
      <c r="I6" s="258"/>
    </row>
    <row r="7" spans="1:9" ht="36" customHeight="1" x14ac:dyDescent="0.2">
      <c r="A7" s="12" t="s">
        <v>2</v>
      </c>
      <c r="B7" s="140" t="s">
        <v>93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346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94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95</v>
      </c>
      <c r="C13" s="169"/>
      <c r="D13" s="167" t="s">
        <v>94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96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414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347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348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348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zoomScaleNormal="100" zoomScaleSheetLayoutView="100" workbookViewId="0">
      <selection activeCell="B7" sqref="B7:I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2" customFormat="1" x14ac:dyDescent="0.2">
      <c r="A1" s="11"/>
      <c r="H1" s="124" t="s">
        <v>394</v>
      </c>
      <c r="I1" s="125">
        <v>46072</v>
      </c>
    </row>
    <row r="2" spans="1:9" s="122" customFormat="1" x14ac:dyDescent="0.2">
      <c r="A2" s="11"/>
    </row>
    <row r="3" spans="1:9" ht="16.2" x14ac:dyDescent="0.2">
      <c r="A3" s="70" t="s">
        <v>339</v>
      </c>
      <c r="B3" s="188" t="s">
        <v>0</v>
      </c>
      <c r="C3" s="188"/>
      <c r="D3" s="188"/>
      <c r="E3" s="188"/>
      <c r="F3" s="188"/>
      <c r="G3" s="188"/>
      <c r="H3" s="50"/>
    </row>
    <row r="4" spans="1:9" ht="36" customHeight="1" x14ac:dyDescent="0.2">
      <c r="A4" s="51" t="s">
        <v>1</v>
      </c>
      <c r="B4" s="181" t="s">
        <v>103</v>
      </c>
      <c r="C4" s="183"/>
      <c r="D4" s="183"/>
      <c r="E4" s="183"/>
      <c r="F4" s="183"/>
      <c r="G4" s="183"/>
      <c r="H4" s="183"/>
      <c r="I4" s="182"/>
    </row>
    <row r="5" spans="1:9" s="49" customFormat="1" ht="22.05" customHeight="1" x14ac:dyDescent="0.2">
      <c r="A5" s="208" t="s">
        <v>21</v>
      </c>
      <c r="B5" s="155" t="s">
        <v>26</v>
      </c>
      <c r="C5" s="156"/>
      <c r="D5" s="156"/>
      <c r="E5" s="267">
        <v>38792</v>
      </c>
      <c r="F5" s="268"/>
      <c r="G5" s="269"/>
      <c r="H5" s="192" t="s">
        <v>396</v>
      </c>
      <c r="I5" s="164"/>
    </row>
    <row r="6" spans="1:9" ht="22.05" customHeight="1" x14ac:dyDescent="0.2">
      <c r="A6" s="270"/>
      <c r="B6" s="157" t="s">
        <v>407</v>
      </c>
      <c r="C6" s="158"/>
      <c r="D6" s="158"/>
      <c r="E6" s="248">
        <v>46072</v>
      </c>
      <c r="F6" s="245"/>
      <c r="G6" s="246"/>
      <c r="H6" s="265">
        <v>47192</v>
      </c>
      <c r="I6" s="266"/>
    </row>
    <row r="7" spans="1:9" ht="36" customHeight="1" x14ac:dyDescent="0.2">
      <c r="A7" s="51" t="s">
        <v>2</v>
      </c>
      <c r="B7" s="181" t="s">
        <v>98</v>
      </c>
      <c r="C7" s="183"/>
      <c r="D7" s="183"/>
      <c r="E7" s="183"/>
      <c r="F7" s="183"/>
      <c r="G7" s="183"/>
      <c r="H7" s="183"/>
      <c r="I7" s="182"/>
    </row>
    <row r="8" spans="1:9" ht="36" customHeight="1" x14ac:dyDescent="0.2">
      <c r="A8" s="51" t="s">
        <v>3</v>
      </c>
      <c r="B8" s="181" t="s">
        <v>430</v>
      </c>
      <c r="C8" s="183"/>
      <c r="D8" s="183"/>
      <c r="E8" s="183"/>
      <c r="F8" s="183"/>
      <c r="G8" s="183"/>
      <c r="H8" s="183"/>
      <c r="I8" s="182"/>
    </row>
    <row r="9" spans="1:9" ht="36" customHeight="1" x14ac:dyDescent="0.2">
      <c r="A9" s="51" t="s">
        <v>4</v>
      </c>
      <c r="B9" s="181" t="s">
        <v>355</v>
      </c>
      <c r="C9" s="183"/>
      <c r="D9" s="183"/>
      <c r="E9" s="183"/>
      <c r="F9" s="183"/>
      <c r="G9" s="183"/>
      <c r="H9" s="183"/>
      <c r="I9" s="182"/>
    </row>
    <row r="10" spans="1:9" ht="22.05" customHeight="1" x14ac:dyDescent="0.2">
      <c r="A10" s="184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85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201" t="s">
        <v>22</v>
      </c>
      <c r="B12" s="186" t="s">
        <v>24</v>
      </c>
      <c r="C12" s="187"/>
      <c r="D12" s="186" t="s">
        <v>25</v>
      </c>
      <c r="E12" s="274"/>
      <c r="F12" s="274"/>
      <c r="G12" s="274"/>
      <c r="H12" s="274"/>
      <c r="I12" s="187"/>
    </row>
    <row r="13" spans="1:9" ht="22.05" customHeight="1" x14ac:dyDescent="0.2">
      <c r="A13" s="202"/>
      <c r="B13" s="271" t="s">
        <v>104</v>
      </c>
      <c r="C13" s="273"/>
      <c r="D13" s="271" t="s">
        <v>366</v>
      </c>
      <c r="E13" s="272"/>
      <c r="F13" s="272"/>
      <c r="G13" s="272"/>
      <c r="H13" s="272"/>
      <c r="I13" s="273"/>
    </row>
    <row r="14" spans="1:9" ht="22.05" customHeight="1" x14ac:dyDescent="0.2">
      <c r="A14" s="202"/>
      <c r="B14" s="271" t="s">
        <v>99</v>
      </c>
      <c r="C14" s="273"/>
      <c r="D14" s="271" t="s">
        <v>241</v>
      </c>
      <c r="E14" s="272"/>
      <c r="F14" s="272"/>
      <c r="G14" s="272"/>
      <c r="H14" s="272"/>
      <c r="I14" s="273"/>
    </row>
    <row r="15" spans="1:9" ht="22.05" customHeight="1" x14ac:dyDescent="0.2">
      <c r="A15" s="203"/>
      <c r="B15" s="271" t="s">
        <v>100</v>
      </c>
      <c r="C15" s="273"/>
      <c r="D15" s="271" t="s">
        <v>242</v>
      </c>
      <c r="E15" s="272"/>
      <c r="F15" s="272"/>
      <c r="G15" s="272"/>
      <c r="H15" s="272"/>
      <c r="I15" s="273"/>
    </row>
    <row r="16" spans="1:9" ht="66" customHeight="1" x14ac:dyDescent="0.2">
      <c r="A16" s="114" t="s">
        <v>23</v>
      </c>
      <c r="B16" s="186" t="s">
        <v>101</v>
      </c>
      <c r="C16" s="274"/>
      <c r="D16" s="274"/>
      <c r="E16" s="274"/>
      <c r="F16" s="274"/>
      <c r="G16" s="274"/>
      <c r="H16" s="274"/>
      <c r="I16" s="187"/>
    </row>
    <row r="17" spans="1:9" ht="130.05000000000001" customHeight="1" x14ac:dyDescent="0.2">
      <c r="A17" s="118" t="s">
        <v>6</v>
      </c>
      <c r="B17" s="178" t="s">
        <v>415</v>
      </c>
      <c r="C17" s="238"/>
      <c r="D17" s="238"/>
      <c r="E17" s="238"/>
      <c r="F17" s="238"/>
      <c r="G17" s="238"/>
      <c r="H17" s="238"/>
      <c r="I17" s="239"/>
    </row>
    <row r="18" spans="1:9" s="122" customFormat="1" ht="22.05" customHeight="1" x14ac:dyDescent="0.2">
      <c r="A18" s="173" t="s">
        <v>301</v>
      </c>
      <c r="B18" s="210" t="s">
        <v>288</v>
      </c>
      <c r="C18" s="211"/>
      <c r="D18" s="211"/>
      <c r="E18" s="212"/>
      <c r="F18" s="210" t="s">
        <v>4</v>
      </c>
      <c r="G18" s="211"/>
      <c r="H18" s="211"/>
      <c r="I18" s="212"/>
    </row>
    <row r="19" spans="1:9" s="122" customFormat="1" ht="48" customHeight="1" x14ac:dyDescent="0.2">
      <c r="A19" s="174"/>
      <c r="B19" s="189"/>
      <c r="C19" s="190"/>
      <c r="D19" s="190"/>
      <c r="E19" s="191"/>
      <c r="F19" s="189"/>
      <c r="G19" s="190"/>
      <c r="H19" s="190"/>
      <c r="I19" s="191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3" customFormat="1" ht="22.05" customHeight="1" x14ac:dyDescent="0.2">
      <c r="A21" s="195" t="s">
        <v>5</v>
      </c>
      <c r="B21" s="200" t="s">
        <v>8</v>
      </c>
      <c r="C21" s="181" t="s">
        <v>9</v>
      </c>
      <c r="D21" s="183"/>
      <c r="E21" s="183"/>
      <c r="F21" s="183"/>
      <c r="G21" s="183"/>
      <c r="H21" s="183"/>
      <c r="I21" s="182"/>
    </row>
    <row r="22" spans="1:9" s="123" customFormat="1" ht="22.05" customHeight="1" x14ac:dyDescent="0.2">
      <c r="A22" s="195"/>
      <c r="B22" s="200"/>
      <c r="C22" s="116" t="s">
        <v>10</v>
      </c>
      <c r="D22" s="118" t="s">
        <v>12</v>
      </c>
      <c r="E22" s="118" t="s">
        <v>13</v>
      </c>
      <c r="F22" s="118" t="s">
        <v>14</v>
      </c>
      <c r="G22" s="118" t="s">
        <v>15</v>
      </c>
      <c r="H22" s="118" t="s">
        <v>20</v>
      </c>
      <c r="I22" s="118" t="s">
        <v>16</v>
      </c>
    </row>
    <row r="23" spans="1:9" s="123" customFormat="1" ht="22.05" customHeight="1" x14ac:dyDescent="0.2">
      <c r="A23" s="195"/>
      <c r="B23" s="200"/>
      <c r="C23" s="121" t="s">
        <v>11</v>
      </c>
      <c r="D23" s="119" t="s">
        <v>11</v>
      </c>
      <c r="E23" s="119" t="s">
        <v>11</v>
      </c>
      <c r="F23" s="119" t="s">
        <v>11</v>
      </c>
      <c r="G23" s="119" t="s">
        <v>11</v>
      </c>
      <c r="H23" s="119"/>
      <c r="I23" s="119" t="s">
        <v>11</v>
      </c>
    </row>
    <row r="24" spans="1:9" s="123" customFormat="1" ht="22.05" customHeight="1" x14ac:dyDescent="0.2">
      <c r="A24" s="196" t="s">
        <v>27</v>
      </c>
      <c r="B24" s="259" t="s">
        <v>402</v>
      </c>
      <c r="C24" s="260"/>
      <c r="D24" s="260"/>
      <c r="E24" s="260"/>
      <c r="F24" s="260"/>
      <c r="G24" s="260"/>
      <c r="H24" s="260"/>
      <c r="I24" s="261"/>
    </row>
    <row r="25" spans="1:9" s="123" customFormat="1" ht="22.05" customHeight="1" x14ac:dyDescent="0.2">
      <c r="A25" s="197"/>
      <c r="B25" s="262"/>
      <c r="C25" s="263"/>
      <c r="D25" s="263"/>
      <c r="E25" s="263"/>
      <c r="F25" s="263"/>
      <c r="G25" s="263"/>
      <c r="H25" s="263"/>
      <c r="I25" s="264"/>
    </row>
    <row r="26" spans="1:9" s="123" customFormat="1" ht="22.05" customHeight="1" x14ac:dyDescent="0.2">
      <c r="A26" s="117"/>
      <c r="B26" s="59"/>
      <c r="C26" s="118"/>
      <c r="D26" s="118"/>
      <c r="E26" s="118"/>
      <c r="F26" s="118"/>
      <c r="G26" s="118"/>
      <c r="H26" s="118"/>
      <c r="I26" s="118"/>
    </row>
    <row r="27" spans="1:9" s="123" customFormat="1" ht="22.05" customHeight="1" x14ac:dyDescent="0.2">
      <c r="A27" s="115"/>
      <c r="B27" s="52"/>
      <c r="C27" s="45"/>
      <c r="D27" s="45"/>
      <c r="E27" s="45"/>
      <c r="F27" s="45"/>
      <c r="G27" s="45"/>
      <c r="H27" s="45"/>
      <c r="I27" s="45"/>
    </row>
    <row r="28" spans="1:9" s="123" customFormat="1" ht="22.05" customHeight="1" x14ac:dyDescent="0.2">
      <c r="A28" s="127"/>
      <c r="B28" s="46"/>
      <c r="C28" s="128"/>
      <c r="D28" s="128"/>
      <c r="E28" s="128"/>
      <c r="F28" s="128"/>
      <c r="G28" s="128"/>
      <c r="H28" s="128"/>
      <c r="I28" s="128"/>
    </row>
    <row r="29" spans="1:9" s="123" customFormat="1" ht="22.05" customHeight="1" x14ac:dyDescent="0.2">
      <c r="A29" s="127"/>
      <c r="B29" s="46"/>
      <c r="C29" s="128"/>
      <c r="D29" s="128"/>
      <c r="E29" s="128"/>
      <c r="F29" s="128"/>
      <c r="G29" s="128"/>
      <c r="H29" s="128"/>
      <c r="I29" s="128" t="s">
        <v>403</v>
      </c>
    </row>
    <row r="30" spans="1:9" s="123" customFormat="1" ht="22.05" customHeight="1" x14ac:dyDescent="0.2">
      <c r="A30" s="127"/>
      <c r="B30" s="46"/>
      <c r="C30" s="128"/>
      <c r="D30" s="128"/>
      <c r="E30" s="128"/>
      <c r="F30" s="128"/>
      <c r="G30" s="128"/>
      <c r="H30" s="128"/>
      <c r="I30" s="128"/>
    </row>
    <row r="31" spans="1:9" s="123" customFormat="1" ht="22.05" customHeight="1" x14ac:dyDescent="0.2">
      <c r="A31" s="195" t="s">
        <v>5</v>
      </c>
      <c r="B31" s="200" t="s">
        <v>8</v>
      </c>
      <c r="C31" s="200" t="s">
        <v>9</v>
      </c>
      <c r="D31" s="200"/>
      <c r="E31" s="200"/>
      <c r="F31" s="200"/>
      <c r="G31" s="200"/>
      <c r="H31" s="200"/>
      <c r="I31" s="200"/>
    </row>
    <row r="32" spans="1:9" s="123" customFormat="1" ht="22.05" customHeight="1" x14ac:dyDescent="0.2">
      <c r="A32" s="195"/>
      <c r="B32" s="200"/>
      <c r="C32" s="116" t="s">
        <v>10</v>
      </c>
      <c r="D32" s="118" t="s">
        <v>12</v>
      </c>
      <c r="E32" s="118" t="s">
        <v>13</v>
      </c>
      <c r="F32" s="118" t="s">
        <v>14</v>
      </c>
      <c r="G32" s="118" t="s">
        <v>15</v>
      </c>
      <c r="H32" s="118" t="s">
        <v>20</v>
      </c>
      <c r="I32" s="118" t="s">
        <v>16</v>
      </c>
    </row>
    <row r="33" spans="1:9" s="123" customFormat="1" ht="22.05" customHeight="1" x14ac:dyDescent="0.2">
      <c r="A33" s="195"/>
      <c r="B33" s="200"/>
      <c r="C33" s="121" t="s">
        <v>11</v>
      </c>
      <c r="D33" s="119" t="s">
        <v>11</v>
      </c>
      <c r="E33" s="119" t="s">
        <v>11</v>
      </c>
      <c r="F33" s="119" t="s">
        <v>11</v>
      </c>
      <c r="G33" s="119" t="s">
        <v>11</v>
      </c>
      <c r="H33" s="119"/>
      <c r="I33" s="119" t="s">
        <v>11</v>
      </c>
    </row>
    <row r="34" spans="1:9" s="123" customFormat="1" ht="22.05" customHeight="1" x14ac:dyDescent="0.2">
      <c r="A34" s="196" t="s">
        <v>27</v>
      </c>
      <c r="B34" s="118" t="s">
        <v>104</v>
      </c>
      <c r="C34" s="118"/>
      <c r="D34" s="118">
        <v>2</v>
      </c>
      <c r="E34" s="118"/>
      <c r="F34" s="118"/>
      <c r="G34" s="118"/>
      <c r="H34" s="118"/>
      <c r="I34" s="118">
        <v>2</v>
      </c>
    </row>
    <row r="35" spans="1:9" s="123" customFormat="1" ht="22.05" customHeight="1" x14ac:dyDescent="0.2">
      <c r="A35" s="197"/>
      <c r="B35" s="119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3" customFormat="1" ht="22.05" customHeight="1" x14ac:dyDescent="0.2">
      <c r="A36" s="117"/>
      <c r="B36" s="118" t="s">
        <v>104</v>
      </c>
      <c r="C36" s="118"/>
      <c r="D36" s="118"/>
      <c r="E36" s="118"/>
      <c r="F36" s="118"/>
      <c r="G36" s="118"/>
      <c r="H36" s="118"/>
      <c r="I36" s="118"/>
    </row>
    <row r="37" spans="1:9" s="123" customFormat="1" ht="22.05" customHeight="1" x14ac:dyDescent="0.2">
      <c r="A37" s="115"/>
      <c r="B37" s="119" t="s">
        <v>269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270</v>
      </c>
    </row>
    <row r="38" spans="1:9" s="123" customFormat="1" ht="22.05" customHeight="1" x14ac:dyDescent="0.2">
      <c r="A38" s="117"/>
      <c r="B38" s="118" t="s">
        <v>102</v>
      </c>
      <c r="C38" s="118"/>
      <c r="D38" s="118">
        <v>2</v>
      </c>
      <c r="E38" s="118"/>
      <c r="F38" s="118"/>
      <c r="G38" s="118"/>
      <c r="H38" s="118"/>
      <c r="I38" s="118">
        <v>2</v>
      </c>
    </row>
    <row r="39" spans="1:9" s="123" customFormat="1" ht="22.05" customHeight="1" x14ac:dyDescent="0.2">
      <c r="A39" s="115"/>
      <c r="B39" s="119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3" customFormat="1" ht="22.05" customHeight="1" x14ac:dyDescent="0.2">
      <c r="A40" s="117"/>
      <c r="B40" s="118" t="s">
        <v>102</v>
      </c>
      <c r="C40" s="118"/>
      <c r="D40" s="118"/>
      <c r="E40" s="118"/>
      <c r="F40" s="118"/>
      <c r="G40" s="118"/>
      <c r="H40" s="118"/>
      <c r="I40" s="118"/>
    </row>
    <row r="41" spans="1:9" s="123" customFormat="1" ht="22.05" customHeight="1" x14ac:dyDescent="0.2">
      <c r="A41" s="115"/>
      <c r="B41" s="119" t="s">
        <v>269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270</v>
      </c>
    </row>
    <row r="42" spans="1:9" s="123" customFormat="1" ht="22.05" customHeight="1" x14ac:dyDescent="0.2">
      <c r="A42" s="117"/>
      <c r="B42" s="118" t="s">
        <v>100</v>
      </c>
      <c r="C42" s="118"/>
      <c r="D42" s="118">
        <v>1</v>
      </c>
      <c r="E42" s="118"/>
      <c r="F42" s="118"/>
      <c r="G42" s="118"/>
      <c r="H42" s="118"/>
      <c r="I42" s="118">
        <v>1</v>
      </c>
    </row>
    <row r="43" spans="1:9" s="123" customFormat="1" ht="22.05" customHeight="1" x14ac:dyDescent="0.2">
      <c r="A43" s="115"/>
      <c r="B43" s="119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3" customFormat="1" ht="22.05" customHeight="1" x14ac:dyDescent="0.2">
      <c r="A44" s="117"/>
      <c r="B44" s="118" t="s">
        <v>100</v>
      </c>
      <c r="C44" s="118"/>
      <c r="D44" s="118"/>
      <c r="E44" s="118"/>
      <c r="F44" s="118"/>
      <c r="G44" s="118"/>
      <c r="H44" s="118"/>
      <c r="I44" s="118"/>
    </row>
    <row r="45" spans="1:9" s="123" customFormat="1" ht="22.05" customHeight="1" x14ac:dyDescent="0.2">
      <c r="A45" s="115"/>
      <c r="B45" s="119" t="s">
        <v>269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270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33"/>
  <sheetViews>
    <sheetView view="pageBreakPreview" zoomScale="85" zoomScaleNormal="100" zoomScaleSheetLayoutView="85" workbookViewId="0">
      <selection activeCell="L9" sqref="L9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45440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109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45001</v>
      </c>
      <c r="F6" s="223"/>
      <c r="G6" s="166"/>
      <c r="H6" s="245">
        <v>46111</v>
      </c>
      <c r="I6" s="246"/>
    </row>
    <row r="7" spans="1:9" ht="36" customHeight="1" x14ac:dyDescent="0.2">
      <c r="A7" s="12" t="s">
        <v>2</v>
      </c>
      <c r="B7" s="140" t="s">
        <v>105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367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106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107</v>
      </c>
      <c r="C13" s="169"/>
      <c r="D13" s="167" t="s">
        <v>106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 t="s">
        <v>199</v>
      </c>
      <c r="C14" s="169"/>
      <c r="D14" s="167" t="s">
        <v>110</v>
      </c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267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416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107</v>
      </c>
      <c r="C23" s="2"/>
      <c r="D23" s="2"/>
      <c r="E23" s="2"/>
      <c r="F23" s="2"/>
      <c r="G23" s="44">
        <v>3</v>
      </c>
      <c r="H23" s="44"/>
      <c r="I23" s="44">
        <v>3</v>
      </c>
    </row>
    <row r="24" spans="1:9" ht="22.05" customHeight="1" x14ac:dyDescent="0.2">
      <c r="A24" s="154"/>
      <c r="B24" s="26" t="s">
        <v>53</v>
      </c>
      <c r="C24" s="18" t="s">
        <v>35</v>
      </c>
      <c r="D24" s="18" t="s">
        <v>35</v>
      </c>
      <c r="E24" s="18" t="s">
        <v>35</v>
      </c>
      <c r="F24" s="18" t="s">
        <v>28</v>
      </c>
      <c r="G24" s="45">
        <v>-2</v>
      </c>
      <c r="H24" s="45"/>
      <c r="I24" s="45">
        <v>-2</v>
      </c>
    </row>
    <row r="25" spans="1:9" ht="22.05" customHeight="1" x14ac:dyDescent="0.2">
      <c r="A25" s="13"/>
      <c r="B25" s="19" t="s">
        <v>107</v>
      </c>
      <c r="C25" s="27"/>
      <c r="D25" s="27"/>
      <c r="E25" s="27"/>
      <c r="F25" s="27"/>
      <c r="G25" s="27"/>
      <c r="H25" s="27"/>
      <c r="I25" s="27"/>
    </row>
    <row r="26" spans="1:9" ht="22.05" customHeight="1" x14ac:dyDescent="0.2">
      <c r="A26" s="14"/>
      <c r="B26" s="26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 t="s">
        <v>35</v>
      </c>
      <c r="H26" s="18"/>
      <c r="I26" s="18" t="s">
        <v>35</v>
      </c>
    </row>
    <row r="27" spans="1:9" ht="22.05" customHeight="1" x14ac:dyDescent="0.2">
      <c r="A27" s="13"/>
      <c r="B27" s="2" t="s">
        <v>108</v>
      </c>
      <c r="C27" s="2"/>
      <c r="D27" s="2"/>
      <c r="E27" s="2"/>
      <c r="F27" s="2"/>
      <c r="G27" s="2">
        <v>1</v>
      </c>
      <c r="H27" s="2"/>
      <c r="I27" s="2">
        <v>1</v>
      </c>
    </row>
    <row r="28" spans="1:9" ht="22.05" customHeight="1" x14ac:dyDescent="0.2">
      <c r="A28" s="14"/>
      <c r="B28" s="26" t="s">
        <v>53</v>
      </c>
      <c r="C28" s="18" t="s">
        <v>35</v>
      </c>
      <c r="D28" s="18" t="s">
        <v>35</v>
      </c>
      <c r="E28" s="18" t="s">
        <v>35</v>
      </c>
      <c r="F28" s="18" t="s">
        <v>35</v>
      </c>
      <c r="G28" s="18" t="s">
        <v>35</v>
      </c>
      <c r="H28" s="18"/>
      <c r="I28" s="18" t="s">
        <v>35</v>
      </c>
    </row>
    <row r="29" spans="1:9" ht="22.05" customHeight="1" x14ac:dyDescent="0.2">
      <c r="A29" s="13"/>
      <c r="B29" s="2" t="s">
        <v>108</v>
      </c>
      <c r="C29" s="27"/>
      <c r="D29" s="27"/>
      <c r="E29" s="27"/>
      <c r="F29" s="27"/>
      <c r="G29" s="27"/>
      <c r="H29" s="27"/>
      <c r="I29" s="27"/>
    </row>
    <row r="30" spans="1:9" ht="22.05" customHeight="1" x14ac:dyDescent="0.2">
      <c r="A30" s="14"/>
      <c r="B30" s="26" t="s">
        <v>92</v>
      </c>
      <c r="C30" s="18" t="s">
        <v>35</v>
      </c>
      <c r="D30" s="18" t="s">
        <v>35</v>
      </c>
      <c r="E30" s="18" t="s">
        <v>35</v>
      </c>
      <c r="F30" s="18" t="s">
        <v>35</v>
      </c>
      <c r="G30" s="18" t="s">
        <v>35</v>
      </c>
      <c r="H30" s="18"/>
      <c r="I30" s="18" t="s">
        <v>35</v>
      </c>
    </row>
    <row r="33" spans="3:3" x14ac:dyDescent="0.2">
      <c r="C33" s="1" t="s">
        <v>266</v>
      </c>
    </row>
  </sheetData>
  <mergeCells count="35">
    <mergeCell ref="B15:I15"/>
    <mergeCell ref="A23:A24"/>
    <mergeCell ref="B16:I16"/>
    <mergeCell ref="A12:A14"/>
    <mergeCell ref="B12:C12"/>
    <mergeCell ref="B20:B22"/>
    <mergeCell ref="D14:I14"/>
    <mergeCell ref="A17:A18"/>
    <mergeCell ref="B17:E17"/>
    <mergeCell ref="F17:I17"/>
    <mergeCell ref="B18:E18"/>
    <mergeCell ref="F18:I18"/>
    <mergeCell ref="B3:G3"/>
    <mergeCell ref="B4:I4"/>
    <mergeCell ref="A20:A22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20:I20"/>
    <mergeCell ref="B13:C13"/>
    <mergeCell ref="B14:C14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B4" sqref="B4:I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44988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116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44988</v>
      </c>
      <c r="F6" s="223"/>
      <c r="G6" s="166"/>
      <c r="H6" s="275">
        <v>46111</v>
      </c>
      <c r="I6" s="246"/>
    </row>
    <row r="7" spans="1:9" ht="36" customHeight="1" x14ac:dyDescent="0.2">
      <c r="A7" s="12" t="s">
        <v>2</v>
      </c>
      <c r="B7" s="140" t="s">
        <v>111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198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112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113</v>
      </c>
      <c r="C13" s="169"/>
      <c r="D13" s="167" t="s">
        <v>112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201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417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114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115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4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 t="s">
        <v>35</v>
      </c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45610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124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45001</v>
      </c>
      <c r="F6" s="245"/>
      <c r="G6" s="246"/>
      <c r="H6" s="276">
        <v>46111</v>
      </c>
      <c r="I6" s="258"/>
    </row>
    <row r="7" spans="1:9" ht="36" customHeight="1" x14ac:dyDescent="0.2">
      <c r="A7" s="12" t="s">
        <v>2</v>
      </c>
      <c r="B7" s="140" t="s">
        <v>117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240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118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119</v>
      </c>
      <c r="C13" s="169"/>
      <c r="D13" s="167" t="s">
        <v>120</v>
      </c>
      <c r="E13" s="168"/>
      <c r="F13" s="168"/>
      <c r="G13" s="168"/>
      <c r="H13" s="168"/>
      <c r="I13" s="169"/>
    </row>
    <row r="14" spans="1:9" ht="22.05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200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417</v>
      </c>
      <c r="C16" s="238"/>
      <c r="D16" s="238"/>
      <c r="E16" s="238"/>
      <c r="F16" s="238"/>
      <c r="G16" s="238"/>
      <c r="H16" s="238"/>
      <c r="I16" s="239"/>
    </row>
    <row r="17" spans="1:9" s="122" customFormat="1" ht="21.6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121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122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4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123</v>
      </c>
      <c r="C25" s="2"/>
      <c r="D25" s="2"/>
      <c r="E25" s="2"/>
      <c r="F25" s="2"/>
      <c r="G25" s="90">
        <v>22</v>
      </c>
      <c r="H25" s="90"/>
      <c r="I25" s="90">
        <v>22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128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77">
        <v>45012</v>
      </c>
      <c r="F6" s="278"/>
      <c r="G6" s="279"/>
      <c r="H6" s="276">
        <v>46111</v>
      </c>
      <c r="I6" s="258"/>
    </row>
    <row r="7" spans="1:9" ht="36" customHeight="1" x14ac:dyDescent="0.2">
      <c r="A7" s="12" t="s">
        <v>2</v>
      </c>
      <c r="B7" s="140" t="s">
        <v>125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208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239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126</v>
      </c>
      <c r="C13" s="169"/>
      <c r="D13" s="167" t="s">
        <v>239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202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416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 t="s">
        <v>127</v>
      </c>
      <c r="C23" s="2"/>
      <c r="D23" s="2"/>
      <c r="E23" s="2"/>
      <c r="F23" s="2">
        <v>1</v>
      </c>
      <c r="G23" s="2">
        <v>2</v>
      </c>
      <c r="H23" s="2"/>
      <c r="I23" s="2">
        <v>3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>
        <v>-1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19" t="s">
        <v>127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>
      <selection activeCell="I2" sqref="I2"/>
    </sheetView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46049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134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38807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77">
        <v>44986</v>
      </c>
      <c r="F6" s="278"/>
      <c r="G6" s="279"/>
      <c r="H6" s="257">
        <v>46111</v>
      </c>
      <c r="I6" s="258"/>
    </row>
    <row r="7" spans="1:9" ht="36" customHeight="1" x14ac:dyDescent="0.2">
      <c r="A7" s="12" t="s">
        <v>2</v>
      </c>
      <c r="B7" s="140" t="s">
        <v>129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130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205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203</v>
      </c>
      <c r="C13" s="169"/>
      <c r="D13" s="167" t="s">
        <v>243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131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26" t="s">
        <v>418</v>
      </c>
      <c r="C16" s="227"/>
      <c r="D16" s="227"/>
      <c r="E16" s="227"/>
      <c r="F16" s="227"/>
      <c r="G16" s="227"/>
      <c r="H16" s="227"/>
      <c r="I16" s="228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" t="s">
        <v>132</v>
      </c>
      <c r="C23" s="2"/>
      <c r="D23" s="2"/>
      <c r="E23" s="2"/>
      <c r="F23" s="2"/>
      <c r="G23" s="89"/>
      <c r="H23" s="89"/>
      <c r="I23" s="89"/>
    </row>
    <row r="24" spans="1:9" ht="22.05" customHeight="1" x14ac:dyDescent="0.2">
      <c r="A24" s="154"/>
      <c r="B24" s="7" t="s">
        <v>53</v>
      </c>
      <c r="C24" s="18" t="s">
        <v>350</v>
      </c>
      <c r="D24" s="18" t="s">
        <v>351</v>
      </c>
      <c r="E24" s="18" t="s">
        <v>351</v>
      </c>
      <c r="F24" s="18" t="s">
        <v>351</v>
      </c>
      <c r="G24" s="18" t="s">
        <v>28</v>
      </c>
      <c r="H24" s="45" t="s">
        <v>351</v>
      </c>
      <c r="I24" s="18" t="s">
        <v>28</v>
      </c>
    </row>
    <row r="25" spans="1:9" ht="22.05" customHeight="1" x14ac:dyDescent="0.2">
      <c r="A25" s="13"/>
      <c r="B25" s="2" t="s">
        <v>133</v>
      </c>
      <c r="C25" s="2"/>
      <c r="D25" s="2"/>
      <c r="E25" s="2"/>
      <c r="F25" s="2"/>
      <c r="G25" s="89">
        <v>3</v>
      </c>
      <c r="H25" s="89"/>
      <c r="I25" s="89">
        <v>3</v>
      </c>
    </row>
    <row r="26" spans="1:9" ht="22.05" customHeight="1" x14ac:dyDescent="0.2">
      <c r="A26" s="14"/>
      <c r="B26" s="7" t="s">
        <v>92</v>
      </c>
      <c r="C26" s="18" t="s">
        <v>351</v>
      </c>
      <c r="D26" s="18" t="s">
        <v>351</v>
      </c>
      <c r="E26" s="18" t="s">
        <v>351</v>
      </c>
      <c r="F26" s="18" t="s">
        <v>351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P8" sqref="P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46043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143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39849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46043</v>
      </c>
      <c r="F6" s="223"/>
      <c r="G6" s="166"/>
      <c r="H6" s="275">
        <v>47153</v>
      </c>
      <c r="I6" s="246"/>
    </row>
    <row r="7" spans="1:9" ht="36" customHeight="1" x14ac:dyDescent="0.2">
      <c r="A7" s="12" t="s">
        <v>2</v>
      </c>
      <c r="B7" s="140" t="s">
        <v>144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145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146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147</v>
      </c>
      <c r="C13" s="169"/>
      <c r="D13" s="167" t="s">
        <v>354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148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26" t="s">
        <v>419</v>
      </c>
      <c r="C16" s="227"/>
      <c r="D16" s="227"/>
      <c r="E16" s="227"/>
      <c r="F16" s="227"/>
      <c r="G16" s="227"/>
      <c r="H16" s="227"/>
      <c r="I16" s="228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9" t="s">
        <v>149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4"/>
      <c r="B24" s="20" t="s">
        <v>138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394</v>
      </c>
      <c r="I1" s="125">
        <v>45819</v>
      </c>
    </row>
    <row r="3" spans="1:9" ht="16.2" x14ac:dyDescent="0.2">
      <c r="A3" s="126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29</v>
      </c>
      <c r="C4" s="141"/>
      <c r="D4" s="141"/>
      <c r="E4" s="141"/>
      <c r="F4" s="141"/>
      <c r="G4" s="141"/>
      <c r="H4" s="141"/>
      <c r="I4" s="142"/>
    </row>
    <row r="5" spans="1:9" ht="22.05" customHeight="1" x14ac:dyDescent="0.2">
      <c r="A5" s="143" t="s">
        <v>395</v>
      </c>
      <c r="B5" s="155" t="s">
        <v>26</v>
      </c>
      <c r="C5" s="156"/>
      <c r="D5" s="156"/>
      <c r="E5" s="159">
        <v>39153</v>
      </c>
      <c r="F5" s="159"/>
      <c r="G5" s="160"/>
      <c r="H5" s="163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1">
        <v>45343</v>
      </c>
      <c r="F6" s="161"/>
      <c r="G6" s="162"/>
      <c r="H6" s="165">
        <v>46457</v>
      </c>
      <c r="I6" s="166"/>
    </row>
    <row r="7" spans="1:9" ht="36" customHeight="1" x14ac:dyDescent="0.2">
      <c r="A7" s="12" t="s">
        <v>2</v>
      </c>
      <c r="B7" s="140" t="s">
        <v>292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207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206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286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30</v>
      </c>
      <c r="C13" s="150"/>
      <c r="D13" s="151"/>
      <c r="E13" s="140" t="s">
        <v>31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1"/>
      <c r="F14" s="141"/>
      <c r="G14" s="141"/>
      <c r="H14" s="141"/>
      <c r="I14" s="142"/>
    </row>
    <row r="15" spans="1:9" ht="66" customHeight="1" x14ac:dyDescent="0.2">
      <c r="A15" s="102" t="s">
        <v>23</v>
      </c>
      <c r="B15" s="167" t="s">
        <v>364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3" t="s">
        <v>6</v>
      </c>
      <c r="B16" s="170" t="s">
        <v>293</v>
      </c>
      <c r="C16" s="171"/>
      <c r="D16" s="171"/>
      <c r="E16" s="171"/>
      <c r="F16" s="171"/>
      <c r="G16" s="171"/>
      <c r="H16" s="171"/>
      <c r="I16" s="172"/>
    </row>
    <row r="17" spans="1:9" ht="22.05" customHeight="1" x14ac:dyDescent="0.2">
      <c r="A17" s="173" t="s">
        <v>287</v>
      </c>
      <c r="B17" s="138" t="s">
        <v>288</v>
      </c>
      <c r="C17" s="138"/>
      <c r="D17" s="138"/>
      <c r="E17" s="138" t="s">
        <v>4</v>
      </c>
      <c r="F17" s="138"/>
      <c r="G17" s="138"/>
      <c r="H17" s="138"/>
      <c r="I17" s="138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" t="s">
        <v>30</v>
      </c>
      <c r="C23" s="2"/>
      <c r="D23" s="105">
        <v>4</v>
      </c>
      <c r="E23" s="105">
        <v>4</v>
      </c>
      <c r="F23" s="105"/>
      <c r="G23" s="105">
        <v>1</v>
      </c>
      <c r="H23" s="105"/>
      <c r="I23" s="2">
        <f>SUM(D23:G23)</f>
        <v>9</v>
      </c>
    </row>
    <row r="24" spans="1:9" ht="22.05" customHeight="1" x14ac:dyDescent="0.2">
      <c r="A24" s="154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45568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156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40466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45568</v>
      </c>
      <c r="F6" s="283"/>
      <c r="G6" s="280"/>
      <c r="H6" s="165">
        <v>46675</v>
      </c>
      <c r="I6" s="280"/>
    </row>
    <row r="7" spans="1:9" ht="36" customHeight="1" x14ac:dyDescent="0.2">
      <c r="A7" s="12" t="s">
        <v>2</v>
      </c>
      <c r="B7" s="140" t="s">
        <v>157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158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161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159</v>
      </c>
      <c r="C13" s="169"/>
      <c r="D13" s="167" t="s">
        <v>162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342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377</v>
      </c>
      <c r="C16" s="250"/>
      <c r="D16" s="250"/>
      <c r="E16" s="250"/>
      <c r="F16" s="250"/>
      <c r="G16" s="250"/>
      <c r="H16" s="250"/>
      <c r="I16" s="251"/>
    </row>
    <row r="17" spans="1:9" ht="22.05" customHeight="1" x14ac:dyDescent="0.2">
      <c r="A17" s="281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2" customHeight="1" x14ac:dyDescent="0.2">
      <c r="A18" s="282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160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9"/>
      <c r="B27" s="98"/>
      <c r="C27" s="98"/>
      <c r="D27" s="98"/>
      <c r="E27" s="98"/>
      <c r="F27" s="98"/>
      <c r="G27" s="98"/>
      <c r="H27" s="98"/>
      <c r="I27" s="98"/>
    </row>
    <row r="28" spans="1:9" ht="18" customHeight="1" x14ac:dyDescent="0.2">
      <c r="A28" s="100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45708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166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40598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45708</v>
      </c>
      <c r="F6" s="223"/>
      <c r="G6" s="166"/>
      <c r="H6" s="275">
        <v>46806</v>
      </c>
      <c r="I6" s="246"/>
    </row>
    <row r="7" spans="1:9" ht="36" customHeight="1" x14ac:dyDescent="0.2">
      <c r="A7" s="12" t="s">
        <v>2</v>
      </c>
      <c r="B7" s="140" t="s">
        <v>167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168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169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170</v>
      </c>
      <c r="C13" s="169"/>
      <c r="D13" s="167" t="s">
        <v>171</v>
      </c>
      <c r="E13" s="168"/>
      <c r="F13" s="168"/>
      <c r="G13" s="168"/>
      <c r="H13" s="168"/>
      <c r="I13" s="169"/>
    </row>
    <row r="14" spans="1:9" ht="21.6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172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344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45009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173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40996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84">
        <v>45009</v>
      </c>
      <c r="F6" s="285"/>
      <c r="G6" s="286"/>
      <c r="H6" s="257">
        <v>46108</v>
      </c>
      <c r="I6" s="258"/>
    </row>
    <row r="7" spans="1:9" ht="36" customHeight="1" x14ac:dyDescent="0.2">
      <c r="A7" s="12" t="s">
        <v>2</v>
      </c>
      <c r="B7" s="140" t="s">
        <v>174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353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175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3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7" t="s">
        <v>176</v>
      </c>
      <c r="C13" s="288"/>
      <c r="D13" s="167" t="s">
        <v>177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178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420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4" t="s">
        <v>179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45008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180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40996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77">
        <v>45008</v>
      </c>
      <c r="F6" s="278"/>
      <c r="G6" s="279"/>
      <c r="H6" s="275">
        <v>46108</v>
      </c>
      <c r="I6" s="246"/>
    </row>
    <row r="7" spans="1:9" ht="36" customHeight="1" x14ac:dyDescent="0.2">
      <c r="A7" s="12" t="s">
        <v>2</v>
      </c>
      <c r="B7" s="140" t="s">
        <v>181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251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182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9" t="s">
        <v>183</v>
      </c>
      <c r="C13" s="290"/>
      <c r="D13" s="167" t="s">
        <v>182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184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8" t="s">
        <v>417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4" t="s">
        <v>185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4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B18:E18"/>
    <mergeCell ref="F18:I18"/>
    <mergeCell ref="A10:A11"/>
    <mergeCell ref="B11:G11"/>
    <mergeCell ref="B10:G10"/>
    <mergeCell ref="H11:I11"/>
    <mergeCell ref="H10:I10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45754</v>
      </c>
    </row>
    <row r="2" spans="1:9" s="122" customFormat="1" x14ac:dyDescent="0.2">
      <c r="A2" s="11"/>
    </row>
    <row r="3" spans="1:9" ht="21" customHeight="1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186</v>
      </c>
      <c r="C4" s="141"/>
      <c r="D4" s="141"/>
      <c r="E4" s="141"/>
      <c r="F4" s="141"/>
      <c r="G4" s="141"/>
      <c r="H4" s="141"/>
      <c r="I4" s="142"/>
    </row>
    <row r="5" spans="1:9" ht="22.05" customHeight="1" x14ac:dyDescent="0.2">
      <c r="A5" s="148" t="s">
        <v>21</v>
      </c>
      <c r="B5" s="155" t="s">
        <v>26</v>
      </c>
      <c r="C5" s="156"/>
      <c r="D5" s="156"/>
      <c r="E5" s="160">
        <v>41075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84">
        <v>45084</v>
      </c>
      <c r="F6" s="285"/>
      <c r="G6" s="286"/>
      <c r="H6" s="276">
        <v>46187</v>
      </c>
      <c r="I6" s="291"/>
    </row>
    <row r="7" spans="1:9" ht="36" customHeight="1" x14ac:dyDescent="0.2">
      <c r="A7" s="12" t="s">
        <v>2</v>
      </c>
      <c r="B7" s="140" t="s">
        <v>283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359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187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9" t="s">
        <v>188</v>
      </c>
      <c r="C13" s="290"/>
      <c r="D13" s="167" t="s">
        <v>187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244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421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189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topLeftCell="A7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45833</v>
      </c>
    </row>
    <row r="2" spans="1:9" s="122" customFormat="1" x14ac:dyDescent="0.2">
      <c r="A2" s="11"/>
    </row>
    <row r="3" spans="1:9" ht="21" customHeight="1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192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41131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45141</v>
      </c>
      <c r="F6" s="245"/>
      <c r="G6" s="246"/>
      <c r="H6" s="276">
        <v>46243</v>
      </c>
      <c r="I6" s="258"/>
    </row>
    <row r="7" spans="1:9" ht="36" customHeight="1" x14ac:dyDescent="0.2">
      <c r="A7" s="12" t="s">
        <v>2</v>
      </c>
      <c r="B7" s="140" t="s">
        <v>195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193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194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92" t="s">
        <v>196</v>
      </c>
      <c r="C13" s="293"/>
      <c r="D13" s="167" t="s">
        <v>194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393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357</v>
      </c>
      <c r="C16" s="250"/>
      <c r="D16" s="250"/>
      <c r="E16" s="250"/>
      <c r="F16" s="250"/>
      <c r="G16" s="250"/>
      <c r="H16" s="250"/>
      <c r="I16" s="251"/>
    </row>
    <row r="17" spans="1:9" s="120" customFormat="1" ht="22.05" customHeight="1" x14ac:dyDescent="0.2">
      <c r="A17" s="173" t="s">
        <v>301</v>
      </c>
      <c r="B17" s="294" t="s">
        <v>288</v>
      </c>
      <c r="C17" s="295"/>
      <c r="D17" s="295"/>
      <c r="E17" s="296"/>
      <c r="F17" s="294" t="s">
        <v>4</v>
      </c>
      <c r="G17" s="295"/>
      <c r="H17" s="295"/>
      <c r="I17" s="296"/>
    </row>
    <row r="18" spans="1:9" s="120" customFormat="1" ht="42" customHeight="1" x14ac:dyDescent="0.2">
      <c r="A18" s="174"/>
      <c r="B18" s="297"/>
      <c r="C18" s="298"/>
      <c r="D18" s="298"/>
      <c r="E18" s="299"/>
      <c r="F18" s="297"/>
      <c r="G18" s="298"/>
      <c r="H18" s="298"/>
      <c r="I18" s="299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35" t="s">
        <v>197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4"/>
      <c r="B24" s="36" t="s">
        <v>191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topLeftCell="A9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45084</v>
      </c>
    </row>
    <row r="2" spans="1:9" s="122" customFormat="1" x14ac:dyDescent="0.2">
      <c r="A2" s="11"/>
    </row>
    <row r="3" spans="1:9" ht="21" customHeight="1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209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42171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2">
        <v>45084</v>
      </c>
      <c r="F6" s="223"/>
      <c r="G6" s="166"/>
      <c r="H6" s="275">
        <v>46189</v>
      </c>
      <c r="I6" s="246"/>
    </row>
    <row r="7" spans="1:9" ht="36" customHeight="1" x14ac:dyDescent="0.2">
      <c r="A7" s="12" t="s">
        <v>2</v>
      </c>
      <c r="B7" s="140" t="s">
        <v>210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211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212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89" t="s">
        <v>213</v>
      </c>
      <c r="C13" s="290"/>
      <c r="D13" s="167" t="s">
        <v>214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96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49" t="s">
        <v>423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2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/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215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zoomScale="85" zoomScaleNormal="85" zoomScaleSheetLayoutView="85" workbookViewId="0">
      <selection activeCell="A20" sqref="A20:A22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46052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217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42422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45338</v>
      </c>
      <c r="F6" s="245"/>
      <c r="G6" s="246"/>
      <c r="H6" s="165">
        <v>46439</v>
      </c>
      <c r="I6" s="166"/>
    </row>
    <row r="7" spans="1:9" ht="36" customHeight="1" x14ac:dyDescent="0.2">
      <c r="A7" s="12" t="s">
        <v>2</v>
      </c>
      <c r="B7" s="140" t="s">
        <v>66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429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291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2"/>
      <c r="F10" s="141" t="s">
        <v>19</v>
      </c>
      <c r="G10" s="141"/>
      <c r="H10" s="141"/>
      <c r="I10" s="142"/>
    </row>
    <row r="11" spans="1:9" ht="22.05" customHeight="1" x14ac:dyDescent="0.2">
      <c r="A11" s="146"/>
      <c r="B11" s="189"/>
      <c r="C11" s="190"/>
      <c r="D11" s="190"/>
      <c r="E11" s="191"/>
      <c r="F11" s="141" t="s">
        <v>64</v>
      </c>
      <c r="G11" s="141"/>
      <c r="H11" s="141"/>
      <c r="I11" s="142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361</v>
      </c>
      <c r="C13" s="150"/>
      <c r="D13" s="151"/>
      <c r="E13" s="140" t="s">
        <v>362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0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67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422</v>
      </c>
      <c r="C16" s="198"/>
      <c r="D16" s="198"/>
      <c r="E16" s="198"/>
      <c r="F16" s="198"/>
      <c r="G16" s="198"/>
      <c r="H16" s="198"/>
      <c r="I16" s="199"/>
    </row>
    <row r="17" spans="1:9" ht="20.2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111" t="s">
        <v>363</v>
      </c>
      <c r="C23" s="2"/>
      <c r="D23" s="2">
        <v>2</v>
      </c>
      <c r="E23" s="2"/>
      <c r="F23" s="2"/>
      <c r="G23" s="2">
        <v>2</v>
      </c>
      <c r="H23" s="2"/>
      <c r="I23" s="2"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-2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E12:I12"/>
    <mergeCell ref="B13:D13"/>
    <mergeCell ref="B3:G3"/>
    <mergeCell ref="B4:I4"/>
    <mergeCell ref="E13:I13"/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topLeftCell="A14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45356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220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301" t="s">
        <v>21</v>
      </c>
      <c r="B5" s="155" t="s">
        <v>26</v>
      </c>
      <c r="C5" s="156"/>
      <c r="D5" s="156"/>
      <c r="E5" s="160">
        <v>42444</v>
      </c>
      <c r="F5" s="222"/>
      <c r="G5" s="244"/>
      <c r="H5" s="192" t="s">
        <v>396</v>
      </c>
      <c r="I5" s="164"/>
    </row>
    <row r="6" spans="1:9" ht="22.05" customHeight="1" x14ac:dyDescent="0.2">
      <c r="A6" s="302"/>
      <c r="B6" s="157" t="s">
        <v>407</v>
      </c>
      <c r="C6" s="158"/>
      <c r="D6" s="158"/>
      <c r="E6" s="248">
        <v>45356</v>
      </c>
      <c r="F6" s="245"/>
      <c r="G6" s="246"/>
      <c r="H6" s="165">
        <v>46460</v>
      </c>
      <c r="I6" s="280"/>
    </row>
    <row r="7" spans="1:9" ht="36" customHeight="1" x14ac:dyDescent="0.2">
      <c r="A7" s="12" t="s">
        <v>2</v>
      </c>
      <c r="B7" s="140" t="s">
        <v>221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285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223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286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224</v>
      </c>
      <c r="C13" s="150"/>
      <c r="D13" s="151"/>
      <c r="E13" s="140" t="s">
        <v>225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1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222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424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2" t="s">
        <v>290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4"/>
      <c r="B24" s="7" t="s">
        <v>47</v>
      </c>
      <c r="C24" s="18" t="s">
        <v>341</v>
      </c>
      <c r="D24" s="18">
        <v>-1</v>
      </c>
      <c r="E24" s="18" t="s">
        <v>341</v>
      </c>
      <c r="F24" s="18" t="s">
        <v>341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45352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226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42444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45352</v>
      </c>
      <c r="F6" s="245"/>
      <c r="G6" s="246"/>
      <c r="H6" s="275">
        <v>46460</v>
      </c>
      <c r="I6" s="246"/>
    </row>
    <row r="7" spans="1:9" ht="36" customHeight="1" x14ac:dyDescent="0.2">
      <c r="A7" s="12" t="s">
        <v>2</v>
      </c>
      <c r="B7" s="140" t="s">
        <v>227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360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228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286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0" t="s">
        <v>229</v>
      </c>
      <c r="C13" s="141"/>
      <c r="D13" s="142"/>
      <c r="E13" s="140" t="s">
        <v>230</v>
      </c>
      <c r="F13" s="141"/>
      <c r="G13" s="141"/>
      <c r="H13" s="141"/>
      <c r="I13" s="142"/>
    </row>
    <row r="14" spans="1:9" ht="22.05" customHeight="1" x14ac:dyDescent="0.2">
      <c r="A14" s="146"/>
      <c r="B14" s="149"/>
      <c r="C14" s="150"/>
      <c r="D14" s="151"/>
      <c r="E14" s="140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231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425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294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">
        <v>265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-2</v>
      </c>
      <c r="E24" s="18" t="s">
        <v>289</v>
      </c>
      <c r="F24" s="18" t="s">
        <v>289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topLeftCell="A9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394</v>
      </c>
      <c r="I1" s="125">
        <v>45819</v>
      </c>
    </row>
    <row r="3" spans="1:9" ht="16.2" x14ac:dyDescent="0.2">
      <c r="A3" s="126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32</v>
      </c>
      <c r="C4" s="141"/>
      <c r="D4" s="141"/>
      <c r="E4" s="141"/>
      <c r="F4" s="141"/>
      <c r="G4" s="141"/>
      <c r="H4" s="141"/>
      <c r="I4" s="142"/>
    </row>
    <row r="5" spans="1:9" ht="22.05" customHeight="1" x14ac:dyDescent="0.2">
      <c r="A5" s="143" t="s">
        <v>395</v>
      </c>
      <c r="B5" s="155" t="s">
        <v>26</v>
      </c>
      <c r="C5" s="156"/>
      <c r="D5" s="156"/>
      <c r="E5" s="159">
        <v>39171</v>
      </c>
      <c r="F5" s="159"/>
      <c r="G5" s="160"/>
      <c r="H5" s="163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61">
        <v>45369</v>
      </c>
      <c r="F6" s="161"/>
      <c r="G6" s="162"/>
      <c r="H6" s="165">
        <v>46475</v>
      </c>
      <c r="I6" s="166"/>
    </row>
    <row r="7" spans="1:9" ht="36" customHeight="1" x14ac:dyDescent="0.2">
      <c r="A7" s="12" t="s">
        <v>2</v>
      </c>
      <c r="B7" s="140" t="s">
        <v>397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398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286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40" t="s">
        <v>24</v>
      </c>
      <c r="C12" s="141"/>
      <c r="D12" s="142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49" t="s">
        <v>399</v>
      </c>
      <c r="C13" s="150"/>
      <c r="D13" s="151"/>
      <c r="E13" s="140" t="s">
        <v>33</v>
      </c>
      <c r="F13" s="141"/>
      <c r="G13" s="141"/>
      <c r="H13" s="141"/>
      <c r="I13" s="142"/>
    </row>
    <row r="14" spans="1:9" ht="22.05" customHeight="1" x14ac:dyDescent="0.2">
      <c r="A14" s="146"/>
      <c r="B14" s="140"/>
      <c r="C14" s="141"/>
      <c r="D14" s="142"/>
      <c r="E14" s="141"/>
      <c r="F14" s="141"/>
      <c r="G14" s="141"/>
      <c r="H14" s="141"/>
      <c r="I14" s="142"/>
    </row>
    <row r="15" spans="1:9" ht="66" customHeight="1" x14ac:dyDescent="0.2">
      <c r="A15" s="102" t="s">
        <v>23</v>
      </c>
      <c r="B15" s="167" t="s">
        <v>400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3" t="s">
        <v>6</v>
      </c>
      <c r="B16" s="175" t="s">
        <v>408</v>
      </c>
      <c r="C16" s="176"/>
      <c r="D16" s="176"/>
      <c r="E16" s="176"/>
      <c r="F16" s="176"/>
      <c r="G16" s="176"/>
      <c r="H16" s="176"/>
      <c r="I16" s="177"/>
    </row>
    <row r="17" spans="1:9" ht="22.05" customHeight="1" x14ac:dyDescent="0.2">
      <c r="A17" s="173" t="s">
        <v>287</v>
      </c>
      <c r="B17" s="140" t="s">
        <v>288</v>
      </c>
      <c r="C17" s="141"/>
      <c r="D17" s="142"/>
      <c r="E17" s="140" t="s">
        <v>4</v>
      </c>
      <c r="F17" s="141"/>
      <c r="G17" s="141"/>
      <c r="H17" s="141"/>
      <c r="I17" s="142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27</v>
      </c>
      <c r="B23" s="2" t="s">
        <v>399</v>
      </c>
      <c r="C23" s="2"/>
      <c r="D23" s="105">
        <v>2</v>
      </c>
      <c r="E23" s="105"/>
      <c r="F23" s="105"/>
      <c r="G23" s="105">
        <v>2</v>
      </c>
      <c r="H23" s="105"/>
      <c r="I23" s="2">
        <f>SUM(D23:G23)</f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399</v>
      </c>
      <c r="C25" s="2"/>
      <c r="D25" s="105"/>
      <c r="E25" s="105"/>
      <c r="F25" s="105"/>
      <c r="G25" s="105"/>
      <c r="H25" s="105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topLeftCell="A10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45419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238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42502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45419</v>
      </c>
      <c r="F6" s="245"/>
      <c r="G6" s="246"/>
      <c r="H6" s="165">
        <v>46518</v>
      </c>
      <c r="I6" s="280"/>
    </row>
    <row r="7" spans="1:9" ht="36" customHeight="1" x14ac:dyDescent="0.2">
      <c r="A7" s="12" t="s">
        <v>2</v>
      </c>
      <c r="B7" s="140" t="s">
        <v>232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233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234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286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38" t="s">
        <v>24</v>
      </c>
      <c r="C12" s="138"/>
      <c r="D12" s="138"/>
      <c r="E12" s="140" t="s">
        <v>25</v>
      </c>
      <c r="F12" s="141"/>
      <c r="G12" s="141"/>
      <c r="H12" s="141"/>
      <c r="I12" s="142"/>
    </row>
    <row r="13" spans="1:9" ht="22.05" customHeight="1" x14ac:dyDescent="0.2">
      <c r="A13" s="144"/>
      <c r="B13" s="138" t="s">
        <v>235</v>
      </c>
      <c r="C13" s="138"/>
      <c r="D13" s="138"/>
      <c r="E13" s="140" t="s">
        <v>236</v>
      </c>
      <c r="F13" s="141"/>
      <c r="G13" s="141"/>
      <c r="H13" s="141"/>
      <c r="I13" s="142"/>
    </row>
    <row r="14" spans="1:9" ht="22.05" customHeight="1" x14ac:dyDescent="0.2">
      <c r="A14" s="146"/>
      <c r="B14" s="138"/>
      <c r="C14" s="138"/>
      <c r="D14" s="138"/>
      <c r="E14" s="140"/>
      <c r="F14" s="141"/>
      <c r="G14" s="141"/>
      <c r="H14" s="141"/>
      <c r="I14" s="142"/>
    </row>
    <row r="15" spans="1:9" ht="66" customHeight="1" x14ac:dyDescent="0.2">
      <c r="A15" s="112" t="s">
        <v>23</v>
      </c>
      <c r="B15" s="167" t="s">
        <v>252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295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">
        <v>237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237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45861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303" t="s">
        <v>246</v>
      </c>
      <c r="C4" s="304"/>
      <c r="D4" s="304"/>
      <c r="E4" s="304"/>
      <c r="F4" s="304"/>
      <c r="G4" s="304"/>
      <c r="H4" s="304"/>
      <c r="I4" s="305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306">
        <v>42957</v>
      </c>
      <c r="F5" s="307"/>
      <c r="G5" s="308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45861</v>
      </c>
      <c r="F6" s="245"/>
      <c r="G6" s="246"/>
      <c r="H6" s="165">
        <v>46974</v>
      </c>
      <c r="I6" s="280"/>
    </row>
    <row r="7" spans="1:9" ht="36" customHeight="1" x14ac:dyDescent="0.2">
      <c r="A7" s="12" t="s">
        <v>2</v>
      </c>
      <c r="B7" s="140" t="s">
        <v>247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356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248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09" t="s">
        <v>250</v>
      </c>
      <c r="C13" s="310"/>
      <c r="D13" s="309" t="s">
        <v>260</v>
      </c>
      <c r="E13" s="311"/>
      <c r="F13" s="311"/>
      <c r="G13" s="311"/>
      <c r="H13" s="311"/>
      <c r="I13" s="310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249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309</v>
      </c>
      <c r="C16" s="198"/>
      <c r="D16" s="198"/>
      <c r="E16" s="198"/>
      <c r="F16" s="198"/>
      <c r="G16" s="198"/>
      <c r="H16" s="198"/>
      <c r="I16" s="199"/>
    </row>
    <row r="17" spans="1:9" s="122" customFormat="1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22" customFormat="1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40" t="s">
        <v>261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261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topLeftCell="A8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45140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253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43322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45140</v>
      </c>
      <c r="F6" s="245"/>
      <c r="G6" s="246"/>
      <c r="H6" s="165">
        <v>46243</v>
      </c>
      <c r="I6" s="280"/>
    </row>
    <row r="7" spans="1:9" ht="36" customHeight="1" x14ac:dyDescent="0.2">
      <c r="A7" s="12" t="s">
        <v>2</v>
      </c>
      <c r="B7" s="140" t="s">
        <v>254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255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284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256</v>
      </c>
      <c r="C13" s="169"/>
      <c r="D13" s="167" t="s">
        <v>284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257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426</v>
      </c>
      <c r="C16" s="198"/>
      <c r="D16" s="198"/>
      <c r="E16" s="198"/>
      <c r="F16" s="198"/>
      <c r="G16" s="198"/>
      <c r="H16" s="198"/>
      <c r="I16" s="199"/>
    </row>
    <row r="17" spans="1:9" s="130" customFormat="1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s="130" customFormat="1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41" t="s">
        <v>258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258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5:A6"/>
    <mergeCell ref="B6:D6"/>
    <mergeCell ref="B7:I7"/>
    <mergeCell ref="E6:G6"/>
    <mergeCell ref="H6:I6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45761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276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267">
        <v>43938</v>
      </c>
      <c r="F5" s="268"/>
      <c r="G5" s="269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45761</v>
      </c>
      <c r="F6" s="245"/>
      <c r="G6" s="246"/>
      <c r="H6" s="165">
        <v>46859</v>
      </c>
      <c r="I6" s="166"/>
    </row>
    <row r="7" spans="1:9" ht="36" customHeight="1" x14ac:dyDescent="0.2">
      <c r="A7" s="12" t="s">
        <v>2</v>
      </c>
      <c r="B7" s="140" t="s">
        <v>275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271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272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38" t="s">
        <v>286</v>
      </c>
      <c r="C10" s="138"/>
      <c r="D10" s="138"/>
      <c r="E10" s="138"/>
      <c r="F10" s="138" t="s">
        <v>19</v>
      </c>
      <c r="G10" s="138"/>
      <c r="H10" s="138"/>
      <c r="I10" s="138"/>
    </row>
    <row r="11" spans="1:9" ht="22.05" customHeight="1" x14ac:dyDescent="0.2">
      <c r="A11" s="146"/>
      <c r="B11" s="137"/>
      <c r="C11" s="137"/>
      <c r="D11" s="137"/>
      <c r="E11" s="137"/>
      <c r="F11" s="138" t="s">
        <v>64</v>
      </c>
      <c r="G11" s="138"/>
      <c r="H11" s="138"/>
      <c r="I11" s="138"/>
    </row>
    <row r="12" spans="1:9" ht="22.05" customHeight="1" x14ac:dyDescent="0.2">
      <c r="A12" s="148" t="s">
        <v>22</v>
      </c>
      <c r="B12" s="138" t="s">
        <v>24</v>
      </c>
      <c r="C12" s="138"/>
      <c r="D12" s="138"/>
      <c r="E12" s="138" t="s">
        <v>25</v>
      </c>
      <c r="F12" s="138"/>
      <c r="G12" s="138"/>
      <c r="H12" s="138"/>
      <c r="I12" s="138"/>
    </row>
    <row r="13" spans="1:9" ht="22.05" customHeight="1" x14ac:dyDescent="0.2">
      <c r="A13" s="144"/>
      <c r="B13" s="312" t="s">
        <v>273</v>
      </c>
      <c r="C13" s="312"/>
      <c r="D13" s="312"/>
      <c r="E13" s="138" t="str">
        <f>B9</f>
        <v>山形県上山市弁天一丁目９番１９号</v>
      </c>
      <c r="F13" s="138"/>
      <c r="G13" s="138"/>
      <c r="H13" s="138"/>
      <c r="I13" s="138"/>
    </row>
    <row r="14" spans="1:9" ht="22.05" customHeight="1" x14ac:dyDescent="0.2">
      <c r="A14" s="146"/>
      <c r="B14" s="138"/>
      <c r="C14" s="138"/>
      <c r="D14" s="138"/>
      <c r="E14" s="138"/>
      <c r="F14" s="138"/>
      <c r="G14" s="138"/>
      <c r="H14" s="138"/>
      <c r="I14" s="138"/>
    </row>
    <row r="15" spans="1:9" ht="66" customHeight="1" x14ac:dyDescent="0.2">
      <c r="A15" s="112" t="s">
        <v>23</v>
      </c>
      <c r="B15" s="167" t="s">
        <v>274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427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8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45741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277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267">
        <v>43938</v>
      </c>
      <c r="F5" s="268"/>
      <c r="G5" s="269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45741</v>
      </c>
      <c r="F6" s="245"/>
      <c r="G6" s="246"/>
      <c r="H6" s="315">
        <v>46859</v>
      </c>
      <c r="I6" s="316"/>
    </row>
    <row r="7" spans="1:9" ht="36" customHeight="1" x14ac:dyDescent="0.2">
      <c r="A7" s="12" t="s">
        <v>2</v>
      </c>
      <c r="B7" s="140" t="s">
        <v>278</v>
      </c>
      <c r="C7" s="141"/>
      <c r="D7" s="141"/>
      <c r="E7" s="141"/>
      <c r="F7" s="141"/>
      <c r="G7" s="141"/>
      <c r="H7" s="150"/>
      <c r="I7" s="151"/>
    </row>
    <row r="8" spans="1:9" ht="36" customHeight="1" x14ac:dyDescent="0.2">
      <c r="A8" s="12" t="s">
        <v>3</v>
      </c>
      <c r="B8" s="140" t="s">
        <v>279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280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281</v>
      </c>
      <c r="C13" s="314"/>
      <c r="D13" s="167" t="str">
        <f>B9</f>
        <v>山形市八森１２６番５号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282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345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287</v>
      </c>
      <c r="B17" s="300" t="s">
        <v>288</v>
      </c>
      <c r="C17" s="300"/>
      <c r="D17" s="300"/>
      <c r="E17" s="300" t="s">
        <v>4</v>
      </c>
      <c r="F17" s="300"/>
      <c r="G17" s="300"/>
      <c r="H17" s="300"/>
      <c r="I17" s="300"/>
    </row>
    <row r="18" spans="1:9" ht="42" customHeight="1" x14ac:dyDescent="0.2">
      <c r="A18" s="174"/>
      <c r="B18" s="147"/>
      <c r="C18" s="147"/>
      <c r="D18" s="147"/>
      <c r="E18" s="147"/>
      <c r="F18" s="147"/>
      <c r="G18" s="147"/>
      <c r="H18" s="147"/>
      <c r="I18" s="147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4"/>
      <c r="D29" s="234"/>
      <c r="E29" s="234"/>
      <c r="F29" s="234"/>
      <c r="G29" s="234"/>
      <c r="H29" s="234"/>
      <c r="I29" s="234"/>
    </row>
    <row r="30" spans="1:9" ht="20.25" customHeight="1" x14ac:dyDescent="0.2">
      <c r="C30" s="234"/>
      <c r="D30" s="234"/>
      <c r="E30" s="234"/>
      <c r="F30" s="234"/>
      <c r="G30" s="234"/>
      <c r="H30" s="234"/>
      <c r="I30" s="234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zoomScale="85" zoomScaleNormal="100" zoomScaleSheetLayoutView="8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319">
        <v>46086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296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267">
        <v>44256</v>
      </c>
      <c r="F5" s="268"/>
      <c r="G5" s="269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320">
        <v>46086</v>
      </c>
      <c r="F6" s="321"/>
      <c r="G6" s="322"/>
      <c r="H6" s="323">
        <v>47177</v>
      </c>
      <c r="I6" s="322"/>
    </row>
    <row r="7" spans="1:9" ht="36" customHeight="1" x14ac:dyDescent="0.2">
      <c r="A7" s="12" t="s">
        <v>2</v>
      </c>
      <c r="B7" s="140" t="s">
        <v>297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298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299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300</v>
      </c>
      <c r="C13" s="314"/>
      <c r="D13" s="167" t="s">
        <v>302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48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309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281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2" customHeight="1" x14ac:dyDescent="0.2">
      <c r="A18" s="282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303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44329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77">
        <v>45012</v>
      </c>
      <c r="F6" s="278"/>
      <c r="G6" s="279"/>
      <c r="H6" s="275">
        <v>46154</v>
      </c>
      <c r="I6" s="246"/>
    </row>
    <row r="7" spans="1:9" ht="36" customHeight="1" x14ac:dyDescent="0.2">
      <c r="A7" s="12" t="s">
        <v>2</v>
      </c>
      <c r="B7" s="140" t="s">
        <v>304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305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306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304</v>
      </c>
      <c r="C13" s="314"/>
      <c r="D13" s="167" t="s">
        <v>307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308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170" t="s">
        <v>428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sqref="A1:D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45492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368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45492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131"/>
      <c r="F6" s="132"/>
      <c r="G6" s="133"/>
      <c r="H6" s="276">
        <v>46221</v>
      </c>
      <c r="I6" s="258"/>
    </row>
    <row r="7" spans="1:9" ht="36" customHeight="1" x14ac:dyDescent="0.2">
      <c r="A7" s="12" t="s">
        <v>2</v>
      </c>
      <c r="B7" s="140" t="s">
        <v>369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371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370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3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313" t="s">
        <v>372</v>
      </c>
      <c r="C13" s="314"/>
      <c r="D13" s="167" t="s">
        <v>373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374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13" t="s">
        <v>6</v>
      </c>
      <c r="B16" s="252" t="s">
        <v>352</v>
      </c>
      <c r="C16" s="317"/>
      <c r="D16" s="317"/>
      <c r="E16" s="317"/>
      <c r="F16" s="317"/>
      <c r="G16" s="317"/>
      <c r="H16" s="317"/>
      <c r="I16" s="318"/>
    </row>
    <row r="17" spans="1:9" ht="22.05" customHeight="1" x14ac:dyDescent="0.2">
      <c r="A17" s="281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ht="42" customHeight="1" x14ac:dyDescent="0.2">
      <c r="A18" s="282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7" t="str">
        <f>B13</f>
        <v>社会医療法人公徳会
ほのぼのケアサービス
ヘルパーステーション</v>
      </c>
      <c r="C23" s="2"/>
      <c r="D23" s="92">
        <v>1</v>
      </c>
      <c r="E23" s="92"/>
      <c r="F23" s="92"/>
      <c r="G23" s="92">
        <v>3</v>
      </c>
      <c r="H23" s="92"/>
      <c r="I23" s="92">
        <f>SUM(C23:H23)</f>
        <v>4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3:G3"/>
    <mergeCell ref="B4:I4"/>
    <mergeCell ref="A5:A6"/>
    <mergeCell ref="E5:G5"/>
    <mergeCell ref="B9:I9"/>
    <mergeCell ref="H6:I6"/>
    <mergeCell ref="B5:D5"/>
    <mergeCell ref="B6:D6"/>
    <mergeCell ref="H5:I5"/>
    <mergeCell ref="B7:I7"/>
    <mergeCell ref="B8:I8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A20:A22"/>
    <mergeCell ref="B20:B22"/>
    <mergeCell ref="C20:I20"/>
    <mergeCell ref="A12:A14"/>
    <mergeCell ref="B12:C12"/>
    <mergeCell ref="D12:I12"/>
    <mergeCell ref="B13:C13"/>
    <mergeCell ref="D13:I13"/>
    <mergeCell ref="B14:C14"/>
    <mergeCell ref="D14:I14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zoomScale="85" zoomScaleNormal="100" zoomScaleSheetLayoutView="85" workbookViewId="0">
      <selection activeCell="I39" sqref="I39:I42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4" t="s">
        <v>394</v>
      </c>
      <c r="I1" s="125">
        <v>46062</v>
      </c>
    </row>
    <row r="2" spans="1:9" s="1" customFormat="1" x14ac:dyDescent="0.2">
      <c r="A2" s="11"/>
    </row>
    <row r="3" spans="1:9" ht="25.5" customHeight="1" x14ac:dyDescent="0.2">
      <c r="A3" s="70" t="s">
        <v>339</v>
      </c>
      <c r="B3" s="188" t="s">
        <v>0</v>
      </c>
      <c r="C3" s="188"/>
      <c r="D3" s="188"/>
      <c r="E3" s="188"/>
      <c r="F3" s="188"/>
      <c r="G3" s="188"/>
      <c r="H3" s="50"/>
    </row>
    <row r="4" spans="1:9" ht="36" customHeight="1" x14ac:dyDescent="0.2">
      <c r="A4" s="62" t="s">
        <v>1</v>
      </c>
      <c r="B4" s="181" t="s">
        <v>36</v>
      </c>
      <c r="C4" s="183"/>
      <c r="D4" s="183"/>
      <c r="E4" s="183"/>
      <c r="F4" s="183"/>
      <c r="G4" s="183"/>
      <c r="H4" s="183"/>
      <c r="I4" s="182"/>
    </row>
    <row r="5" spans="1:9" ht="22.05" customHeight="1" x14ac:dyDescent="0.2">
      <c r="A5" s="208" t="s">
        <v>395</v>
      </c>
      <c r="B5" s="155" t="s">
        <v>26</v>
      </c>
      <c r="C5" s="156"/>
      <c r="D5" s="156"/>
      <c r="E5" s="204">
        <v>38807</v>
      </c>
      <c r="F5" s="204"/>
      <c r="G5" s="205"/>
      <c r="H5" s="192" t="s">
        <v>396</v>
      </c>
      <c r="I5" s="164"/>
    </row>
    <row r="6" spans="1:9" s="101" customFormat="1" ht="22.05" customHeight="1" x14ac:dyDescent="0.2">
      <c r="A6" s="209"/>
      <c r="B6" s="157" t="s">
        <v>407</v>
      </c>
      <c r="C6" s="158"/>
      <c r="D6" s="158"/>
      <c r="E6" s="206">
        <v>45743</v>
      </c>
      <c r="F6" s="206"/>
      <c r="G6" s="207"/>
      <c r="H6" s="193">
        <v>46842</v>
      </c>
      <c r="I6" s="194"/>
    </row>
    <row r="7" spans="1:9" ht="36" customHeight="1" x14ac:dyDescent="0.2">
      <c r="A7" s="58" t="s">
        <v>2</v>
      </c>
      <c r="B7" s="181" t="s">
        <v>37</v>
      </c>
      <c r="C7" s="183"/>
      <c r="D7" s="183"/>
      <c r="E7" s="183"/>
      <c r="F7" s="183"/>
      <c r="G7" s="183"/>
      <c r="H7" s="183"/>
      <c r="I7" s="182"/>
    </row>
    <row r="8" spans="1:9" ht="36" customHeight="1" x14ac:dyDescent="0.2">
      <c r="A8" s="58" t="s">
        <v>3</v>
      </c>
      <c r="B8" s="181" t="s">
        <v>376</v>
      </c>
      <c r="C8" s="183"/>
      <c r="D8" s="183"/>
      <c r="E8" s="183"/>
      <c r="F8" s="183"/>
      <c r="G8" s="183"/>
      <c r="H8" s="183"/>
      <c r="I8" s="182"/>
    </row>
    <row r="9" spans="1:9" ht="36" customHeight="1" x14ac:dyDescent="0.2">
      <c r="A9" s="58" t="s">
        <v>4</v>
      </c>
      <c r="B9" s="181" t="s">
        <v>38</v>
      </c>
      <c r="C9" s="183"/>
      <c r="D9" s="183"/>
      <c r="E9" s="183"/>
      <c r="F9" s="183"/>
      <c r="G9" s="183"/>
      <c r="H9" s="183"/>
      <c r="I9" s="182"/>
    </row>
    <row r="10" spans="1:9" ht="22.05" customHeight="1" x14ac:dyDescent="0.2">
      <c r="A10" s="184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85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201" t="s">
        <v>22</v>
      </c>
      <c r="B12" s="186" t="s">
        <v>24</v>
      </c>
      <c r="C12" s="187"/>
      <c r="D12" s="181" t="s">
        <v>25</v>
      </c>
      <c r="E12" s="183"/>
      <c r="F12" s="183"/>
      <c r="G12" s="183"/>
      <c r="H12" s="183"/>
      <c r="I12" s="182"/>
    </row>
    <row r="13" spans="1:9" ht="22.05" customHeight="1" x14ac:dyDescent="0.2">
      <c r="A13" s="202"/>
      <c r="B13" s="186" t="s">
        <v>39</v>
      </c>
      <c r="C13" s="187"/>
      <c r="D13" s="181" t="s">
        <v>40</v>
      </c>
      <c r="E13" s="183"/>
      <c r="F13" s="183"/>
      <c r="G13" s="183"/>
      <c r="H13" s="183"/>
      <c r="I13" s="182"/>
    </row>
    <row r="14" spans="1:9" ht="22.05" customHeight="1" x14ac:dyDescent="0.2">
      <c r="A14" s="202"/>
      <c r="B14" s="186" t="s">
        <v>41</v>
      </c>
      <c r="C14" s="187"/>
      <c r="D14" s="181" t="s">
        <v>204</v>
      </c>
      <c r="E14" s="183"/>
      <c r="F14" s="183"/>
      <c r="G14" s="183"/>
      <c r="H14" s="183"/>
      <c r="I14" s="182"/>
    </row>
    <row r="15" spans="1:9" ht="22.05" customHeight="1" x14ac:dyDescent="0.2">
      <c r="A15" s="202"/>
      <c r="B15" s="181" t="s">
        <v>42</v>
      </c>
      <c r="C15" s="182"/>
      <c r="D15" s="181" t="s">
        <v>43</v>
      </c>
      <c r="E15" s="183"/>
      <c r="F15" s="183"/>
      <c r="G15" s="183"/>
      <c r="H15" s="183"/>
      <c r="I15" s="182"/>
    </row>
    <row r="16" spans="1:9" ht="22.05" customHeight="1" x14ac:dyDescent="0.2">
      <c r="A16" s="202"/>
      <c r="B16" s="181" t="s">
        <v>56</v>
      </c>
      <c r="C16" s="182"/>
      <c r="D16" s="181" t="s">
        <v>57</v>
      </c>
      <c r="E16" s="183"/>
      <c r="F16" s="183"/>
      <c r="G16" s="183"/>
      <c r="H16" s="183"/>
      <c r="I16" s="182"/>
    </row>
    <row r="17" spans="1:9" ht="22.05" customHeight="1" x14ac:dyDescent="0.2">
      <c r="A17" s="202"/>
      <c r="B17" s="181" t="s">
        <v>151</v>
      </c>
      <c r="C17" s="182"/>
      <c r="D17" s="181" t="s">
        <v>264</v>
      </c>
      <c r="E17" s="183"/>
      <c r="F17" s="183"/>
      <c r="G17" s="183"/>
      <c r="H17" s="183"/>
      <c r="I17" s="182"/>
    </row>
    <row r="18" spans="1:9" ht="22.05" customHeight="1" x14ac:dyDescent="0.2">
      <c r="A18" s="203"/>
      <c r="B18" s="181" t="s">
        <v>163</v>
      </c>
      <c r="C18" s="182"/>
      <c r="D18" s="181" t="s">
        <v>164</v>
      </c>
      <c r="E18" s="183"/>
      <c r="F18" s="183"/>
      <c r="G18" s="183"/>
      <c r="H18" s="183"/>
      <c r="I18" s="182"/>
    </row>
    <row r="19" spans="1:9" ht="66" customHeight="1" x14ac:dyDescent="0.2">
      <c r="A19" s="108" t="s">
        <v>23</v>
      </c>
      <c r="B19" s="178" t="s">
        <v>216</v>
      </c>
      <c r="C19" s="179"/>
      <c r="D19" s="179"/>
      <c r="E19" s="179"/>
      <c r="F19" s="179"/>
      <c r="G19" s="179"/>
      <c r="H19" s="179"/>
      <c r="I19" s="180"/>
    </row>
    <row r="20" spans="1:9" ht="130.05000000000001" customHeight="1" x14ac:dyDescent="0.2">
      <c r="A20" s="103" t="s">
        <v>6</v>
      </c>
      <c r="B20" s="170" t="s">
        <v>401</v>
      </c>
      <c r="C20" s="198"/>
      <c r="D20" s="198"/>
      <c r="E20" s="198"/>
      <c r="F20" s="198"/>
      <c r="G20" s="198"/>
      <c r="H20" s="198"/>
      <c r="I20" s="199"/>
    </row>
    <row r="21" spans="1:9" s="1" customFormat="1" ht="22.05" customHeight="1" x14ac:dyDescent="0.2">
      <c r="A21" s="173" t="s">
        <v>287</v>
      </c>
      <c r="B21" s="140" t="s">
        <v>288</v>
      </c>
      <c r="C21" s="141"/>
      <c r="D21" s="142"/>
      <c r="E21" s="140" t="s">
        <v>4</v>
      </c>
      <c r="F21" s="141"/>
      <c r="G21" s="141"/>
      <c r="H21" s="141"/>
      <c r="I21" s="142"/>
    </row>
    <row r="22" spans="1:9" s="1" customFormat="1" ht="48" customHeight="1" x14ac:dyDescent="0.2">
      <c r="A22" s="174"/>
      <c r="B22" s="147"/>
      <c r="C22" s="147"/>
      <c r="D22" s="147"/>
      <c r="E22" s="147"/>
      <c r="F22" s="147"/>
      <c r="G22" s="147"/>
      <c r="H22" s="147"/>
      <c r="I22" s="147"/>
    </row>
    <row r="23" spans="1:9" ht="36" customHeight="1" x14ac:dyDescent="0.2">
      <c r="A23" s="58" t="s">
        <v>7</v>
      </c>
      <c r="B23" s="181"/>
      <c r="C23" s="183"/>
      <c r="D23" s="183"/>
      <c r="E23" s="183"/>
      <c r="F23" s="183"/>
      <c r="G23" s="183"/>
      <c r="H23" s="183"/>
      <c r="I23" s="182"/>
    </row>
    <row r="24" spans="1:9" ht="22.05" customHeight="1" x14ac:dyDescent="0.2">
      <c r="A24" s="195" t="s">
        <v>5</v>
      </c>
      <c r="B24" s="200" t="s">
        <v>8</v>
      </c>
      <c r="C24" s="181" t="s">
        <v>9</v>
      </c>
      <c r="D24" s="183"/>
      <c r="E24" s="183"/>
      <c r="F24" s="183"/>
      <c r="G24" s="183"/>
      <c r="H24" s="183"/>
      <c r="I24" s="182"/>
    </row>
    <row r="25" spans="1:9" ht="22.05" customHeight="1" x14ac:dyDescent="0.2">
      <c r="A25" s="195"/>
      <c r="B25" s="200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5"/>
      <c r="B26" s="200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6" t="s">
        <v>27</v>
      </c>
      <c r="B27" s="201" t="s">
        <v>402</v>
      </c>
      <c r="C27" s="201"/>
      <c r="D27" s="201"/>
      <c r="E27" s="201"/>
      <c r="F27" s="201"/>
      <c r="G27" s="201"/>
      <c r="H27" s="201"/>
      <c r="I27" s="201"/>
    </row>
    <row r="28" spans="1:9" ht="22.05" customHeight="1" x14ac:dyDescent="0.2">
      <c r="A28" s="197"/>
      <c r="B28" s="203"/>
      <c r="C28" s="203"/>
      <c r="D28" s="203"/>
      <c r="E28" s="203"/>
      <c r="F28" s="203"/>
      <c r="G28" s="203"/>
      <c r="H28" s="203"/>
      <c r="I28" s="203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104"/>
      <c r="B30" s="52"/>
      <c r="C30" s="45"/>
      <c r="D30" s="45"/>
      <c r="E30" s="45"/>
      <c r="F30" s="45"/>
      <c r="G30" s="45"/>
      <c r="H30" s="45"/>
      <c r="I30" s="45"/>
    </row>
    <row r="31" spans="1:9" s="110" customFormat="1" ht="22.05" customHeight="1" x14ac:dyDescent="0.2">
      <c r="A31" s="127"/>
      <c r="B31" s="46"/>
      <c r="C31" s="128"/>
      <c r="D31" s="128"/>
      <c r="E31" s="128"/>
      <c r="F31" s="128"/>
      <c r="G31" s="128"/>
      <c r="H31" s="128"/>
      <c r="I31" s="128"/>
    </row>
    <row r="32" spans="1:9" s="110" customFormat="1" ht="22.05" customHeight="1" x14ac:dyDescent="0.2">
      <c r="A32" s="127"/>
      <c r="B32" s="46"/>
      <c r="C32" s="128"/>
      <c r="D32" s="128"/>
      <c r="E32" s="128"/>
      <c r="F32" s="128"/>
      <c r="G32" s="128"/>
      <c r="H32" s="128"/>
      <c r="I32" s="128" t="s">
        <v>403</v>
      </c>
    </row>
    <row r="33" spans="1:9" s="110" customFormat="1" ht="22.05" customHeight="1" x14ac:dyDescent="0.2">
      <c r="A33" s="127"/>
      <c r="B33" s="46"/>
      <c r="C33" s="128"/>
      <c r="D33" s="128"/>
      <c r="E33" s="128"/>
      <c r="F33" s="128"/>
      <c r="G33" s="128"/>
      <c r="H33" s="128"/>
      <c r="I33" s="128"/>
    </row>
    <row r="34" spans="1:9" s="110" customFormat="1" ht="22.05" customHeight="1" x14ac:dyDescent="0.2">
      <c r="A34" s="195" t="s">
        <v>5</v>
      </c>
      <c r="B34" s="200" t="s">
        <v>8</v>
      </c>
      <c r="C34" s="181" t="s">
        <v>9</v>
      </c>
      <c r="D34" s="183"/>
      <c r="E34" s="183"/>
      <c r="F34" s="183"/>
      <c r="G34" s="183"/>
      <c r="H34" s="183"/>
      <c r="I34" s="182"/>
    </row>
    <row r="35" spans="1:9" s="110" customFormat="1" ht="22.05" customHeight="1" x14ac:dyDescent="0.2">
      <c r="A35" s="195"/>
      <c r="B35" s="200"/>
      <c r="C35" s="107" t="s">
        <v>10</v>
      </c>
      <c r="D35" s="105" t="s">
        <v>12</v>
      </c>
      <c r="E35" s="105" t="s">
        <v>13</v>
      </c>
      <c r="F35" s="105" t="s">
        <v>14</v>
      </c>
      <c r="G35" s="105" t="s">
        <v>15</v>
      </c>
      <c r="H35" s="105" t="s">
        <v>20</v>
      </c>
      <c r="I35" s="105" t="s">
        <v>16</v>
      </c>
    </row>
    <row r="36" spans="1:9" s="110" customFormat="1" ht="22.05" customHeight="1" x14ac:dyDescent="0.2">
      <c r="A36" s="195"/>
      <c r="B36" s="200"/>
      <c r="C36" s="109" t="s">
        <v>11</v>
      </c>
      <c r="D36" s="106" t="s">
        <v>11</v>
      </c>
      <c r="E36" s="106" t="s">
        <v>11</v>
      </c>
      <c r="F36" s="106" t="s">
        <v>11</v>
      </c>
      <c r="G36" s="106" t="s">
        <v>11</v>
      </c>
      <c r="H36" s="106"/>
      <c r="I36" s="106" t="s">
        <v>11</v>
      </c>
    </row>
    <row r="37" spans="1:9" s="110" customFormat="1" ht="19.5" customHeight="1" x14ac:dyDescent="0.2">
      <c r="A37" s="196" t="s">
        <v>27</v>
      </c>
      <c r="B37" s="129" t="s">
        <v>404</v>
      </c>
      <c r="C37" s="105"/>
      <c r="D37" s="105"/>
      <c r="E37" s="105"/>
      <c r="F37" s="105"/>
      <c r="G37" s="105">
        <v>1</v>
      </c>
      <c r="H37" s="105"/>
      <c r="I37" s="105">
        <v>1</v>
      </c>
    </row>
    <row r="38" spans="1:9" s="110" customFormat="1" ht="19.5" customHeight="1" x14ac:dyDescent="0.2">
      <c r="A38" s="197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0" customFormat="1" ht="19.5" customHeight="1" x14ac:dyDescent="0.2">
      <c r="A39" s="103"/>
      <c r="B39" s="59" t="s">
        <v>405</v>
      </c>
      <c r="C39" s="105"/>
      <c r="D39" s="105"/>
      <c r="E39" s="105"/>
      <c r="F39" s="105"/>
      <c r="G39" s="105">
        <v>23</v>
      </c>
      <c r="H39" s="105"/>
      <c r="I39" s="134">
        <v>23</v>
      </c>
    </row>
    <row r="40" spans="1:9" s="110" customFormat="1" ht="19.5" customHeight="1" x14ac:dyDescent="0.2">
      <c r="A40" s="104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-14</v>
      </c>
      <c r="H40" s="45"/>
      <c r="I40" s="45">
        <v>-14</v>
      </c>
    </row>
    <row r="41" spans="1:9" s="110" customFormat="1" ht="19.5" customHeight="1" x14ac:dyDescent="0.2">
      <c r="A41" s="103"/>
      <c r="B41" s="59" t="s">
        <v>406</v>
      </c>
      <c r="C41" s="105"/>
      <c r="D41" s="105"/>
      <c r="E41" s="105"/>
      <c r="F41" s="105"/>
      <c r="G41" s="105">
        <v>11</v>
      </c>
      <c r="H41" s="105"/>
      <c r="I41" s="134">
        <v>11</v>
      </c>
    </row>
    <row r="42" spans="1:9" s="110" customFormat="1" ht="19.5" customHeight="1" x14ac:dyDescent="0.2">
      <c r="A42" s="104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-3</v>
      </c>
      <c r="H42" s="45"/>
      <c r="I42" s="45">
        <v>-3</v>
      </c>
    </row>
    <row r="43" spans="1:9" s="110" customFormat="1" ht="19.5" customHeight="1" x14ac:dyDescent="0.2">
      <c r="A43" s="103"/>
      <c r="B43" s="105" t="s">
        <v>42</v>
      </c>
      <c r="C43" s="105"/>
      <c r="D43" s="105"/>
      <c r="E43" s="105"/>
      <c r="F43" s="105"/>
      <c r="G43" s="105">
        <v>10</v>
      </c>
      <c r="H43" s="105"/>
      <c r="I43" s="105">
        <v>10</v>
      </c>
    </row>
    <row r="44" spans="1:9" s="110" customFormat="1" ht="19.5" customHeight="1" x14ac:dyDescent="0.2">
      <c r="A44" s="104"/>
      <c r="B44" s="52" t="s">
        <v>45</v>
      </c>
      <c r="C44" s="106" t="s">
        <v>28</v>
      </c>
      <c r="D44" s="106" t="s">
        <v>28</v>
      </c>
      <c r="E44" s="106" t="s">
        <v>28</v>
      </c>
      <c r="F44" s="106" t="s">
        <v>28</v>
      </c>
      <c r="G44" s="45">
        <v>-7</v>
      </c>
      <c r="H44" s="106"/>
      <c r="I44" s="45">
        <v>-7</v>
      </c>
    </row>
    <row r="45" spans="1:9" s="110" customFormat="1" ht="19.5" customHeight="1" x14ac:dyDescent="0.2">
      <c r="A45" s="60"/>
      <c r="B45" s="105" t="s">
        <v>263</v>
      </c>
      <c r="C45" s="105"/>
      <c r="D45" s="105"/>
      <c r="E45" s="105"/>
      <c r="F45" s="105"/>
      <c r="G45" s="105">
        <v>10</v>
      </c>
      <c r="H45" s="105"/>
      <c r="I45" s="105">
        <v>10</v>
      </c>
    </row>
    <row r="46" spans="1:9" s="110" customFormat="1" ht="19.5" customHeight="1" x14ac:dyDescent="0.2">
      <c r="A46" s="61"/>
      <c r="B46" s="52" t="s">
        <v>45</v>
      </c>
      <c r="C46" s="106" t="s">
        <v>28</v>
      </c>
      <c r="D46" s="106" t="s">
        <v>28</v>
      </c>
      <c r="E46" s="106" t="s">
        <v>28</v>
      </c>
      <c r="F46" s="106" t="s">
        <v>28</v>
      </c>
      <c r="G46" s="45">
        <v>-6</v>
      </c>
      <c r="H46" s="106"/>
      <c r="I46" s="45">
        <v>-6</v>
      </c>
    </row>
    <row r="47" spans="1:9" s="110" customFormat="1" ht="19.5" customHeight="1" x14ac:dyDescent="0.2">
      <c r="A47" s="60"/>
      <c r="B47" s="105" t="s">
        <v>152</v>
      </c>
      <c r="C47" s="105"/>
      <c r="D47" s="105"/>
      <c r="E47" s="105"/>
      <c r="F47" s="105"/>
      <c r="G47" s="105">
        <v>7</v>
      </c>
      <c r="H47" s="105"/>
      <c r="I47" s="105">
        <v>7</v>
      </c>
    </row>
    <row r="48" spans="1:9" s="110" customFormat="1" ht="19.5" customHeight="1" x14ac:dyDescent="0.2">
      <c r="A48" s="61"/>
      <c r="B48" s="52" t="s">
        <v>45</v>
      </c>
      <c r="C48" s="106" t="s">
        <v>28</v>
      </c>
      <c r="D48" s="106" t="s">
        <v>28</v>
      </c>
      <c r="E48" s="106" t="s">
        <v>28</v>
      </c>
      <c r="F48" s="106" t="s">
        <v>28</v>
      </c>
      <c r="G48" s="45">
        <v>-4</v>
      </c>
      <c r="H48" s="106"/>
      <c r="I48" s="45">
        <v>-4</v>
      </c>
    </row>
    <row r="49" spans="1:9" s="110" customFormat="1" ht="19.5" customHeight="1" x14ac:dyDescent="0.2">
      <c r="A49" s="60"/>
      <c r="B49" s="105" t="s">
        <v>165</v>
      </c>
      <c r="C49" s="105"/>
      <c r="D49" s="105"/>
      <c r="E49" s="105"/>
      <c r="F49" s="105"/>
      <c r="G49" s="105">
        <v>9</v>
      </c>
      <c r="H49" s="105"/>
      <c r="I49" s="105">
        <v>9</v>
      </c>
    </row>
    <row r="50" spans="1:9" s="110" customFormat="1" ht="19.5" customHeight="1" x14ac:dyDescent="0.2">
      <c r="A50" s="61"/>
      <c r="B50" s="52" t="s">
        <v>45</v>
      </c>
      <c r="C50" s="106" t="s">
        <v>28</v>
      </c>
      <c r="D50" s="106" t="s">
        <v>28</v>
      </c>
      <c r="E50" s="106" t="s">
        <v>28</v>
      </c>
      <c r="F50" s="106" t="s">
        <v>28</v>
      </c>
      <c r="G50" s="45">
        <v>-3</v>
      </c>
      <c r="H50" s="106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topLeftCell="A5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4" t="s">
        <v>394</v>
      </c>
      <c r="I1" s="125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17" s="1" customFormat="1" ht="36" customHeight="1" x14ac:dyDescent="0.2">
      <c r="A4" s="12" t="s">
        <v>1</v>
      </c>
      <c r="B4" s="140" t="s">
        <v>49</v>
      </c>
      <c r="C4" s="141"/>
      <c r="D4" s="141"/>
      <c r="E4" s="141"/>
      <c r="F4" s="141"/>
      <c r="G4" s="141"/>
      <c r="H4" s="141"/>
      <c r="I4" s="142"/>
    </row>
    <row r="5" spans="1:17" s="1" customFormat="1" ht="22.05" customHeight="1" x14ac:dyDescent="0.2">
      <c r="A5" s="143" t="s">
        <v>395</v>
      </c>
      <c r="B5" s="155" t="s">
        <v>26</v>
      </c>
      <c r="C5" s="156"/>
      <c r="D5" s="156"/>
      <c r="E5" s="222">
        <v>39274</v>
      </c>
      <c r="F5" s="222"/>
      <c r="G5" s="222"/>
      <c r="H5" s="163" t="s">
        <v>396</v>
      </c>
      <c r="I5" s="164"/>
      <c r="K5" s="218"/>
      <c r="L5" s="218"/>
      <c r="M5" s="219"/>
      <c r="N5" s="219"/>
      <c r="O5" s="219"/>
      <c r="P5" s="220"/>
      <c r="Q5" s="221"/>
    </row>
    <row r="6" spans="1:17" s="1" customFormat="1" ht="22.05" customHeight="1" x14ac:dyDescent="0.2">
      <c r="A6" s="144"/>
      <c r="B6" s="157" t="s">
        <v>407</v>
      </c>
      <c r="C6" s="158"/>
      <c r="D6" s="158"/>
      <c r="E6" s="223">
        <v>45476</v>
      </c>
      <c r="F6" s="223"/>
      <c r="G6" s="223"/>
      <c r="H6" s="224">
        <v>46578</v>
      </c>
      <c r="I6" s="225"/>
      <c r="K6" s="218"/>
      <c r="L6" s="218"/>
      <c r="M6" s="219"/>
      <c r="N6" s="219"/>
      <c r="O6" s="219"/>
      <c r="P6" s="218"/>
      <c r="Q6" s="218"/>
    </row>
    <row r="7" spans="1:17" s="1" customFormat="1" ht="36" customHeight="1" x14ac:dyDescent="0.2">
      <c r="A7" s="12" t="s">
        <v>2</v>
      </c>
      <c r="B7" s="140" t="s">
        <v>50</v>
      </c>
      <c r="C7" s="141"/>
      <c r="D7" s="141"/>
      <c r="E7" s="141"/>
      <c r="F7" s="141"/>
      <c r="G7" s="141"/>
      <c r="H7" s="141"/>
      <c r="I7" s="142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40" t="s">
        <v>358</v>
      </c>
      <c r="C8" s="141"/>
      <c r="D8" s="141"/>
      <c r="E8" s="141"/>
      <c r="F8" s="141"/>
      <c r="G8" s="141"/>
      <c r="H8" s="141"/>
      <c r="I8" s="142"/>
    </row>
    <row r="9" spans="1:17" s="1" customFormat="1" ht="36" customHeight="1" x14ac:dyDescent="0.2">
      <c r="A9" s="12" t="s">
        <v>4</v>
      </c>
      <c r="B9" s="140" t="s">
        <v>51</v>
      </c>
      <c r="C9" s="141"/>
      <c r="D9" s="141"/>
      <c r="E9" s="141"/>
      <c r="F9" s="141"/>
      <c r="G9" s="141"/>
      <c r="H9" s="141"/>
      <c r="I9" s="142"/>
    </row>
    <row r="10" spans="1:17" s="1" customFormat="1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17" s="1" customFormat="1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17" s="1" customFormat="1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17" s="1" customFormat="1" ht="22.05" customHeight="1" x14ac:dyDescent="0.2">
      <c r="A13" s="144"/>
      <c r="B13" s="140" t="s">
        <v>52</v>
      </c>
      <c r="C13" s="142"/>
      <c r="D13" s="213" t="s">
        <v>245</v>
      </c>
      <c r="E13" s="214"/>
      <c r="F13" s="214"/>
      <c r="G13" s="214"/>
      <c r="H13" s="214"/>
      <c r="I13" s="215"/>
    </row>
    <row r="14" spans="1:17" s="1" customFormat="1" ht="22.05" customHeight="1" x14ac:dyDescent="0.2">
      <c r="A14" s="146"/>
      <c r="B14" s="140"/>
      <c r="C14" s="142"/>
      <c r="D14" s="140"/>
      <c r="E14" s="141"/>
      <c r="F14" s="141"/>
      <c r="G14" s="141"/>
      <c r="H14" s="141"/>
      <c r="I14" s="142"/>
    </row>
    <row r="15" spans="1:17" s="1" customFormat="1" ht="66" customHeight="1" x14ac:dyDescent="0.2">
      <c r="A15" s="102" t="s">
        <v>23</v>
      </c>
      <c r="B15" s="167" t="s">
        <v>150</v>
      </c>
      <c r="C15" s="168"/>
      <c r="D15" s="168"/>
      <c r="E15" s="168"/>
      <c r="F15" s="168"/>
      <c r="G15" s="168"/>
      <c r="H15" s="168"/>
      <c r="I15" s="169"/>
    </row>
    <row r="16" spans="1:17" s="1" customFormat="1" ht="130.05000000000001" customHeight="1" x14ac:dyDescent="0.2">
      <c r="A16" s="13" t="s">
        <v>6</v>
      </c>
      <c r="B16" s="170" t="s">
        <v>310</v>
      </c>
      <c r="C16" s="216"/>
      <c r="D16" s="216"/>
      <c r="E16" s="216"/>
      <c r="F16" s="216"/>
      <c r="G16" s="216"/>
      <c r="H16" s="216"/>
      <c r="I16" s="217"/>
    </row>
    <row r="17" spans="1:9" s="1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s="1" customFormat="1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53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4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9" t="s">
        <v>0</v>
      </c>
      <c r="C1" s="139"/>
      <c r="D1" s="139"/>
      <c r="E1" s="139"/>
      <c r="F1" s="139"/>
      <c r="G1" s="139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0" t="s">
        <v>63</v>
      </c>
      <c r="C2" s="141"/>
      <c r="D2" s="141"/>
      <c r="E2" s="141"/>
      <c r="F2" s="141"/>
      <c r="G2" s="141"/>
      <c r="H2" s="141"/>
      <c r="I2" s="142"/>
    </row>
    <row r="3" spans="1:9" s="8" customFormat="1" ht="12.75" customHeight="1" x14ac:dyDescent="0.2">
      <c r="A3" s="148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4"/>
      <c r="B4" s="235" t="s">
        <v>26</v>
      </c>
      <c r="C4" s="218"/>
      <c r="D4" s="219">
        <v>38835</v>
      </c>
      <c r="E4" s="219"/>
      <c r="F4" s="219"/>
      <c r="G4" s="220">
        <v>39565</v>
      </c>
      <c r="H4" s="221"/>
      <c r="I4" s="24" t="s">
        <v>68</v>
      </c>
    </row>
    <row r="5" spans="1:9" ht="21.75" customHeight="1" x14ac:dyDescent="0.2">
      <c r="A5" s="144"/>
      <c r="B5" s="235" t="s">
        <v>55</v>
      </c>
      <c r="C5" s="218"/>
      <c r="D5" s="219">
        <v>39331</v>
      </c>
      <c r="E5" s="219"/>
      <c r="F5" s="219"/>
      <c r="G5" s="218"/>
      <c r="H5" s="218"/>
      <c r="I5" s="9" t="s">
        <v>69</v>
      </c>
    </row>
    <row r="6" spans="1:9" ht="21.75" customHeight="1" x14ac:dyDescent="0.2">
      <c r="A6" s="144"/>
      <c r="B6" s="235" t="s">
        <v>90</v>
      </c>
      <c r="C6" s="218"/>
      <c r="D6" s="219">
        <v>39563</v>
      </c>
      <c r="E6" s="219"/>
      <c r="F6" s="219"/>
      <c r="G6" s="237">
        <v>40660</v>
      </c>
      <c r="H6" s="237"/>
      <c r="I6" s="9"/>
    </row>
    <row r="7" spans="1:9" ht="21.75" customHeight="1" x14ac:dyDescent="0.2">
      <c r="A7" s="144"/>
      <c r="B7" s="235" t="s">
        <v>135</v>
      </c>
      <c r="C7" s="218"/>
      <c r="D7" s="219">
        <v>39821</v>
      </c>
      <c r="E7" s="219"/>
      <c r="F7" s="219"/>
      <c r="G7" s="218"/>
      <c r="H7" s="218"/>
      <c r="I7" s="9"/>
    </row>
    <row r="8" spans="1:9" ht="21.75" customHeight="1" x14ac:dyDescent="0.2">
      <c r="A8" s="144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4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4"/>
      <c r="B10" s="235"/>
      <c r="C10" s="218"/>
      <c r="D10" s="219"/>
      <c r="E10" s="219"/>
      <c r="F10" s="219"/>
      <c r="G10" s="218"/>
      <c r="H10" s="218"/>
      <c r="I10" s="6"/>
    </row>
    <row r="11" spans="1:9" ht="36.75" customHeight="1" x14ac:dyDescent="0.2">
      <c r="A11" s="12" t="s">
        <v>2</v>
      </c>
      <c r="B11" s="140" t="s">
        <v>58</v>
      </c>
      <c r="C11" s="141"/>
      <c r="D11" s="141"/>
      <c r="E11" s="141"/>
      <c r="F11" s="141"/>
      <c r="G11" s="141"/>
      <c r="H11" s="141"/>
      <c r="I11" s="142"/>
    </row>
    <row r="12" spans="1:9" ht="36.75" customHeight="1" x14ac:dyDescent="0.2">
      <c r="A12" s="12" t="s">
        <v>3</v>
      </c>
      <c r="B12" s="140" t="s">
        <v>136</v>
      </c>
      <c r="C12" s="141"/>
      <c r="D12" s="141"/>
      <c r="E12" s="141"/>
      <c r="F12" s="141"/>
      <c r="G12" s="141"/>
      <c r="H12" s="141"/>
      <c r="I12" s="142"/>
    </row>
    <row r="13" spans="1:9" ht="36.75" customHeight="1" x14ac:dyDescent="0.2">
      <c r="A13" s="12" t="s">
        <v>4</v>
      </c>
      <c r="B13" s="140" t="s">
        <v>59</v>
      </c>
      <c r="C13" s="141"/>
      <c r="D13" s="141"/>
      <c r="E13" s="141"/>
      <c r="F13" s="141"/>
      <c r="G13" s="141"/>
      <c r="H13" s="141"/>
      <c r="I13" s="142"/>
    </row>
    <row r="14" spans="1:9" ht="23.25" customHeight="1" x14ac:dyDescent="0.2">
      <c r="A14" s="13" t="s">
        <v>5</v>
      </c>
      <c r="B14" s="167" t="s">
        <v>17</v>
      </c>
      <c r="C14" s="168"/>
      <c r="D14" s="169"/>
      <c r="E14" s="167" t="s">
        <v>18</v>
      </c>
      <c r="F14" s="168"/>
      <c r="G14" s="169"/>
      <c r="H14" s="167" t="s">
        <v>19</v>
      </c>
      <c r="I14" s="169"/>
    </row>
    <row r="15" spans="1:9" ht="25.5" customHeight="1" x14ac:dyDescent="0.2">
      <c r="A15" s="14"/>
      <c r="B15" s="140"/>
      <c r="C15" s="141"/>
      <c r="D15" s="142"/>
      <c r="E15" s="15"/>
      <c r="F15" s="3"/>
      <c r="G15" s="4"/>
      <c r="H15" s="140" t="s">
        <v>64</v>
      </c>
      <c r="I15" s="142"/>
    </row>
    <row r="16" spans="1:9" ht="17.25" customHeight="1" x14ac:dyDescent="0.2">
      <c r="A16" s="148" t="s">
        <v>22</v>
      </c>
      <c r="B16" s="167" t="s">
        <v>24</v>
      </c>
      <c r="C16" s="169"/>
      <c r="D16" s="167" t="s">
        <v>25</v>
      </c>
      <c r="E16" s="168"/>
      <c r="F16" s="168"/>
      <c r="G16" s="168"/>
      <c r="H16" s="168"/>
      <c r="I16" s="169"/>
    </row>
    <row r="17" spans="1:9" ht="22.5" customHeight="1" x14ac:dyDescent="0.2">
      <c r="A17" s="144"/>
      <c r="B17" s="167" t="s">
        <v>58</v>
      </c>
      <c r="C17" s="169"/>
      <c r="D17" s="167" t="s">
        <v>60</v>
      </c>
      <c r="E17" s="168"/>
      <c r="F17" s="168"/>
      <c r="G17" s="168"/>
      <c r="H17" s="168"/>
      <c r="I17" s="169"/>
    </row>
    <row r="18" spans="1:9" ht="22.5" customHeight="1" x14ac:dyDescent="0.2">
      <c r="A18" s="144"/>
      <c r="B18" s="167"/>
      <c r="C18" s="169"/>
      <c r="D18" s="167"/>
      <c r="E18" s="168"/>
      <c r="F18" s="168"/>
      <c r="G18" s="168"/>
      <c r="H18" s="168"/>
      <c r="I18" s="169"/>
    </row>
    <row r="19" spans="1:9" ht="22.5" customHeight="1" x14ac:dyDescent="0.2">
      <c r="A19" s="144"/>
      <c r="B19" s="167"/>
      <c r="C19" s="169"/>
      <c r="D19" s="167"/>
      <c r="E19" s="168"/>
      <c r="F19" s="168"/>
      <c r="G19" s="168"/>
      <c r="H19" s="168"/>
      <c r="I19" s="169"/>
    </row>
    <row r="20" spans="1:9" ht="22.5" customHeight="1" x14ac:dyDescent="0.2">
      <c r="A20" s="146"/>
      <c r="B20" s="140"/>
      <c r="C20" s="142"/>
      <c r="D20" s="140"/>
      <c r="E20" s="141"/>
      <c r="F20" s="141"/>
      <c r="G20" s="141"/>
      <c r="H20" s="141"/>
      <c r="I20" s="142"/>
    </row>
    <row r="21" spans="1:9" x14ac:dyDescent="0.2">
      <c r="A21" s="148" t="s">
        <v>23</v>
      </c>
      <c r="B21" s="167" t="s">
        <v>65</v>
      </c>
      <c r="C21" s="168"/>
      <c r="D21" s="168"/>
      <c r="E21" s="168"/>
      <c r="F21" s="168"/>
      <c r="G21" s="168"/>
      <c r="H21" s="168"/>
      <c r="I21" s="169"/>
    </row>
    <row r="22" spans="1:9" x14ac:dyDescent="0.2">
      <c r="A22" s="144"/>
      <c r="B22" s="235"/>
      <c r="C22" s="218"/>
      <c r="D22" s="218"/>
      <c r="E22" s="218"/>
      <c r="F22" s="218"/>
      <c r="G22" s="218"/>
      <c r="H22" s="218"/>
      <c r="I22" s="236"/>
    </row>
    <row r="23" spans="1:9" x14ac:dyDescent="0.2">
      <c r="A23" s="144"/>
      <c r="B23" s="235"/>
      <c r="C23" s="218"/>
      <c r="D23" s="218"/>
      <c r="E23" s="218"/>
      <c r="F23" s="218"/>
      <c r="G23" s="218"/>
      <c r="H23" s="218"/>
      <c r="I23" s="236"/>
    </row>
    <row r="24" spans="1:9" x14ac:dyDescent="0.2">
      <c r="A24" s="146"/>
      <c r="B24" s="149"/>
      <c r="C24" s="150"/>
      <c r="D24" s="150"/>
      <c r="E24" s="150"/>
      <c r="F24" s="150"/>
      <c r="G24" s="150"/>
      <c r="H24" s="150"/>
      <c r="I24" s="151"/>
    </row>
    <row r="25" spans="1:9" ht="20.25" customHeight="1" x14ac:dyDescent="0.2">
      <c r="A25" s="145" t="s">
        <v>6</v>
      </c>
      <c r="B25" s="226" t="s">
        <v>139</v>
      </c>
      <c r="C25" s="227"/>
      <c r="D25" s="227"/>
      <c r="E25" s="227"/>
      <c r="F25" s="227"/>
      <c r="G25" s="227"/>
      <c r="H25" s="227"/>
      <c r="I25" s="228"/>
    </row>
    <row r="26" spans="1:9" ht="30" customHeight="1" x14ac:dyDescent="0.2">
      <c r="A26" s="146"/>
      <c r="B26" s="229"/>
      <c r="C26" s="230"/>
      <c r="D26" s="230"/>
      <c r="E26" s="230"/>
      <c r="F26" s="230"/>
      <c r="G26" s="230"/>
      <c r="H26" s="230"/>
      <c r="I26" s="231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2" t="s">
        <v>5</v>
      </c>
      <c r="B28" s="138" t="s">
        <v>8</v>
      </c>
      <c r="C28" s="138" t="s">
        <v>9</v>
      </c>
      <c r="D28" s="138"/>
      <c r="E28" s="138"/>
      <c r="F28" s="138"/>
      <c r="G28" s="138"/>
      <c r="H28" s="138"/>
      <c r="I28" s="138"/>
    </row>
    <row r="29" spans="1:9" ht="18.75" customHeight="1" x14ac:dyDescent="0.2">
      <c r="A29" s="152"/>
      <c r="B29" s="138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153</v>
      </c>
      <c r="I29" s="2" t="s">
        <v>16</v>
      </c>
    </row>
    <row r="30" spans="1:9" ht="14.25" customHeight="1" x14ac:dyDescent="0.2">
      <c r="A30" s="152"/>
      <c r="B30" s="138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3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4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3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4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2" t="s">
        <v>137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33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135</v>
      </c>
      <c r="C44" s="234" t="s">
        <v>141</v>
      </c>
      <c r="D44" s="234"/>
      <c r="E44" s="234"/>
      <c r="F44" s="234"/>
      <c r="G44" s="234"/>
      <c r="H44" s="234"/>
    </row>
    <row r="45" spans="1:9" ht="19.5" customHeight="1" x14ac:dyDescent="0.2">
      <c r="A45" s="21" t="s">
        <v>154</v>
      </c>
      <c r="B45" s="1" t="s">
        <v>135</v>
      </c>
      <c r="C45" s="234" t="s">
        <v>142</v>
      </c>
      <c r="D45" s="234"/>
      <c r="E45" s="234"/>
      <c r="F45" s="234"/>
      <c r="G45" s="234"/>
      <c r="H45" s="234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9" t="s">
        <v>0</v>
      </c>
      <c r="C1" s="139"/>
      <c r="D1" s="139"/>
      <c r="E1" s="139"/>
      <c r="F1" s="139"/>
      <c r="G1" s="139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0" t="s">
        <v>63</v>
      </c>
      <c r="C2" s="141"/>
      <c r="D2" s="141"/>
      <c r="E2" s="141"/>
      <c r="F2" s="141"/>
      <c r="G2" s="141"/>
      <c r="H2" s="141"/>
      <c r="I2" s="142"/>
    </row>
    <row r="3" spans="1:9" s="8" customFormat="1" ht="12.75" customHeight="1" x14ac:dyDescent="0.2">
      <c r="A3" s="148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4"/>
      <c r="B4" s="235" t="s">
        <v>26</v>
      </c>
      <c r="C4" s="218"/>
      <c r="D4" s="219">
        <v>38835</v>
      </c>
      <c r="E4" s="219"/>
      <c r="F4" s="219"/>
      <c r="G4" s="220">
        <v>39565</v>
      </c>
      <c r="H4" s="221"/>
      <c r="I4" s="24" t="s">
        <v>68</v>
      </c>
    </row>
    <row r="5" spans="1:9" ht="21.75" customHeight="1" x14ac:dyDescent="0.2">
      <c r="A5" s="144"/>
      <c r="B5" s="235" t="s">
        <v>55</v>
      </c>
      <c r="C5" s="218"/>
      <c r="D5" s="219">
        <v>39331</v>
      </c>
      <c r="E5" s="219"/>
      <c r="F5" s="219"/>
      <c r="G5" s="218"/>
      <c r="H5" s="218"/>
      <c r="I5" s="9" t="s">
        <v>69</v>
      </c>
    </row>
    <row r="6" spans="1:9" ht="21.75" customHeight="1" x14ac:dyDescent="0.2">
      <c r="A6" s="144"/>
      <c r="B6" s="235" t="s">
        <v>90</v>
      </c>
      <c r="C6" s="218"/>
      <c r="D6" s="219">
        <v>39563</v>
      </c>
      <c r="E6" s="219"/>
      <c r="F6" s="219"/>
      <c r="G6" s="237">
        <v>40660</v>
      </c>
      <c r="H6" s="237"/>
      <c r="I6" s="9"/>
    </row>
    <row r="7" spans="1:9" ht="21.75" customHeight="1" x14ac:dyDescent="0.2">
      <c r="A7" s="144"/>
      <c r="B7" s="235" t="s">
        <v>135</v>
      </c>
      <c r="C7" s="218"/>
      <c r="D7" s="219">
        <v>39821</v>
      </c>
      <c r="E7" s="219"/>
      <c r="F7" s="219"/>
      <c r="G7" s="218"/>
      <c r="H7" s="218"/>
      <c r="I7" s="9"/>
    </row>
    <row r="8" spans="1:9" ht="21.75" customHeight="1" x14ac:dyDescent="0.2">
      <c r="A8" s="144"/>
      <c r="B8" s="235" t="s">
        <v>135</v>
      </c>
      <c r="C8" s="218"/>
      <c r="D8" s="219">
        <v>40445</v>
      </c>
      <c r="E8" s="219"/>
      <c r="F8" s="219"/>
      <c r="G8" s="8"/>
      <c r="H8" s="8"/>
      <c r="I8" s="9"/>
    </row>
    <row r="9" spans="1:9" ht="21.75" customHeight="1" x14ac:dyDescent="0.2">
      <c r="A9" s="144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4"/>
      <c r="B10" s="235"/>
      <c r="C10" s="218"/>
      <c r="D10" s="219"/>
      <c r="E10" s="219"/>
      <c r="F10" s="219"/>
      <c r="G10" s="218"/>
      <c r="H10" s="218"/>
      <c r="I10" s="6"/>
    </row>
    <row r="11" spans="1:9" ht="36.75" customHeight="1" x14ac:dyDescent="0.2">
      <c r="A11" s="12" t="s">
        <v>2</v>
      </c>
      <c r="B11" s="140" t="s">
        <v>58</v>
      </c>
      <c r="C11" s="141"/>
      <c r="D11" s="141"/>
      <c r="E11" s="141"/>
      <c r="F11" s="141"/>
      <c r="G11" s="141"/>
      <c r="H11" s="141"/>
      <c r="I11" s="142"/>
    </row>
    <row r="12" spans="1:9" ht="36.75" customHeight="1" x14ac:dyDescent="0.2">
      <c r="A12" s="12" t="s">
        <v>3</v>
      </c>
      <c r="B12" s="140" t="s">
        <v>136</v>
      </c>
      <c r="C12" s="141"/>
      <c r="D12" s="141"/>
      <c r="E12" s="141"/>
      <c r="F12" s="141"/>
      <c r="G12" s="141"/>
      <c r="H12" s="141"/>
      <c r="I12" s="142"/>
    </row>
    <row r="13" spans="1:9" ht="36.75" customHeight="1" x14ac:dyDescent="0.2">
      <c r="A13" s="12" t="s">
        <v>4</v>
      </c>
      <c r="B13" s="140" t="s">
        <v>59</v>
      </c>
      <c r="C13" s="141"/>
      <c r="D13" s="141"/>
      <c r="E13" s="141"/>
      <c r="F13" s="141"/>
      <c r="G13" s="141"/>
      <c r="H13" s="141"/>
      <c r="I13" s="142"/>
    </row>
    <row r="14" spans="1:9" ht="23.25" customHeight="1" x14ac:dyDescent="0.2">
      <c r="A14" s="13" t="s">
        <v>5</v>
      </c>
      <c r="B14" s="167" t="s">
        <v>17</v>
      </c>
      <c r="C14" s="168"/>
      <c r="D14" s="169"/>
      <c r="E14" s="167" t="s">
        <v>18</v>
      </c>
      <c r="F14" s="168"/>
      <c r="G14" s="169"/>
      <c r="H14" s="167" t="s">
        <v>19</v>
      </c>
      <c r="I14" s="169"/>
    </row>
    <row r="15" spans="1:9" ht="25.5" customHeight="1" x14ac:dyDescent="0.2">
      <c r="A15" s="14"/>
      <c r="B15" s="140"/>
      <c r="C15" s="141"/>
      <c r="D15" s="142"/>
      <c r="E15" s="15"/>
      <c r="F15" s="3"/>
      <c r="G15" s="4"/>
      <c r="H15" s="140" t="s">
        <v>64</v>
      </c>
      <c r="I15" s="142"/>
    </row>
    <row r="16" spans="1:9" ht="17.25" customHeight="1" x14ac:dyDescent="0.2">
      <c r="A16" s="148" t="s">
        <v>22</v>
      </c>
      <c r="B16" s="167" t="s">
        <v>24</v>
      </c>
      <c r="C16" s="169"/>
      <c r="D16" s="167" t="s">
        <v>25</v>
      </c>
      <c r="E16" s="168"/>
      <c r="F16" s="168"/>
      <c r="G16" s="168"/>
      <c r="H16" s="168"/>
      <c r="I16" s="169"/>
    </row>
    <row r="17" spans="1:9" ht="22.5" customHeight="1" x14ac:dyDescent="0.2">
      <c r="A17" s="144"/>
      <c r="B17" s="140" t="s">
        <v>58</v>
      </c>
      <c r="C17" s="142"/>
      <c r="D17" s="167" t="s">
        <v>60</v>
      </c>
      <c r="E17" s="168"/>
      <c r="F17" s="168"/>
      <c r="G17" s="168"/>
      <c r="H17" s="168"/>
      <c r="I17" s="169"/>
    </row>
    <row r="18" spans="1:9" ht="22.5" customHeight="1" x14ac:dyDescent="0.2">
      <c r="A18" s="144"/>
      <c r="B18" s="167"/>
      <c r="C18" s="169"/>
      <c r="D18" s="167"/>
      <c r="E18" s="168"/>
      <c r="F18" s="168"/>
      <c r="G18" s="168"/>
      <c r="H18" s="168"/>
      <c r="I18" s="169"/>
    </row>
    <row r="19" spans="1:9" ht="22.5" customHeight="1" x14ac:dyDescent="0.2">
      <c r="A19" s="144"/>
      <c r="B19" s="167"/>
      <c r="C19" s="169"/>
      <c r="D19" s="167"/>
      <c r="E19" s="168"/>
      <c r="F19" s="168"/>
      <c r="G19" s="168"/>
      <c r="H19" s="168"/>
      <c r="I19" s="169"/>
    </row>
    <row r="20" spans="1:9" ht="22.5" customHeight="1" x14ac:dyDescent="0.2">
      <c r="A20" s="146"/>
      <c r="B20" s="140"/>
      <c r="C20" s="142"/>
      <c r="D20" s="140"/>
      <c r="E20" s="141"/>
      <c r="F20" s="141"/>
      <c r="G20" s="141"/>
      <c r="H20" s="141"/>
      <c r="I20" s="142"/>
    </row>
    <row r="21" spans="1:9" x14ac:dyDescent="0.2">
      <c r="A21" s="148" t="s">
        <v>23</v>
      </c>
      <c r="B21" s="167" t="s">
        <v>65</v>
      </c>
      <c r="C21" s="168"/>
      <c r="D21" s="168"/>
      <c r="E21" s="168"/>
      <c r="F21" s="168"/>
      <c r="G21" s="168"/>
      <c r="H21" s="168"/>
      <c r="I21" s="169"/>
    </row>
    <row r="22" spans="1:9" x14ac:dyDescent="0.2">
      <c r="A22" s="144"/>
      <c r="B22" s="235"/>
      <c r="C22" s="218"/>
      <c r="D22" s="218"/>
      <c r="E22" s="218"/>
      <c r="F22" s="218"/>
      <c r="G22" s="218"/>
      <c r="H22" s="218"/>
      <c r="I22" s="236"/>
    </row>
    <row r="23" spans="1:9" x14ac:dyDescent="0.2">
      <c r="A23" s="144"/>
      <c r="B23" s="235"/>
      <c r="C23" s="218"/>
      <c r="D23" s="218"/>
      <c r="E23" s="218"/>
      <c r="F23" s="218"/>
      <c r="G23" s="218"/>
      <c r="H23" s="218"/>
      <c r="I23" s="236"/>
    </row>
    <row r="24" spans="1:9" x14ac:dyDescent="0.2">
      <c r="A24" s="146"/>
      <c r="B24" s="149"/>
      <c r="C24" s="150"/>
      <c r="D24" s="150"/>
      <c r="E24" s="150"/>
      <c r="F24" s="150"/>
      <c r="G24" s="150"/>
      <c r="H24" s="150"/>
      <c r="I24" s="151"/>
    </row>
    <row r="25" spans="1:9" ht="20.25" customHeight="1" x14ac:dyDescent="0.2">
      <c r="A25" s="145" t="s">
        <v>6</v>
      </c>
      <c r="B25" s="226" t="s">
        <v>139</v>
      </c>
      <c r="C25" s="227"/>
      <c r="D25" s="227"/>
      <c r="E25" s="227"/>
      <c r="F25" s="227"/>
      <c r="G25" s="227"/>
      <c r="H25" s="227"/>
      <c r="I25" s="228"/>
    </row>
    <row r="26" spans="1:9" ht="30" customHeight="1" x14ac:dyDescent="0.2">
      <c r="A26" s="146"/>
      <c r="B26" s="229"/>
      <c r="C26" s="230"/>
      <c r="D26" s="230"/>
      <c r="E26" s="230"/>
      <c r="F26" s="230"/>
      <c r="G26" s="230"/>
      <c r="H26" s="230"/>
      <c r="I26" s="231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2" t="s">
        <v>5</v>
      </c>
      <c r="B28" s="138" t="s">
        <v>8</v>
      </c>
      <c r="C28" s="138" t="s">
        <v>9</v>
      </c>
      <c r="D28" s="138"/>
      <c r="E28" s="138"/>
      <c r="F28" s="138"/>
      <c r="G28" s="138"/>
      <c r="H28" s="138"/>
      <c r="I28" s="138"/>
    </row>
    <row r="29" spans="1:9" ht="18.75" customHeight="1" x14ac:dyDescent="0.2">
      <c r="A29" s="152"/>
      <c r="B29" s="138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52"/>
      <c r="B30" s="138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3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4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3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4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135</v>
      </c>
      <c r="C42" s="234" t="s">
        <v>141</v>
      </c>
      <c r="D42" s="234"/>
      <c r="E42" s="234"/>
      <c r="F42" s="234"/>
      <c r="G42" s="234"/>
      <c r="H42" s="234"/>
    </row>
    <row r="43" spans="1:9" ht="20.25" customHeight="1" x14ac:dyDescent="0.2">
      <c r="A43" s="21" t="s">
        <v>140</v>
      </c>
      <c r="B43" s="1" t="s">
        <v>135</v>
      </c>
      <c r="C43" s="234" t="s">
        <v>142</v>
      </c>
      <c r="D43" s="234"/>
      <c r="E43" s="234"/>
      <c r="F43" s="234"/>
      <c r="G43" s="234"/>
      <c r="H43" s="234"/>
    </row>
    <row r="44" spans="1:9" ht="20.25" customHeight="1" x14ac:dyDescent="0.2">
      <c r="A44" s="21">
        <v>40445</v>
      </c>
      <c r="B44" s="1" t="s">
        <v>135</v>
      </c>
      <c r="C44" s="234" t="s">
        <v>155</v>
      </c>
      <c r="D44" s="234"/>
      <c r="E44" s="234"/>
      <c r="F44" s="234"/>
      <c r="G44" s="234"/>
      <c r="H44" s="234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topLeftCell="A6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394</v>
      </c>
      <c r="I1" s="125">
        <v>45664</v>
      </c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63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409</v>
      </c>
      <c r="B5" s="155" t="s">
        <v>26</v>
      </c>
      <c r="C5" s="156"/>
      <c r="D5" s="156"/>
      <c r="E5" s="222">
        <v>38835</v>
      </c>
      <c r="F5" s="222"/>
      <c r="G5" s="244"/>
      <c r="H5" s="192" t="s">
        <v>396</v>
      </c>
      <c r="I5" s="164"/>
    </row>
    <row r="6" spans="1:9" ht="22.05" customHeight="1" x14ac:dyDescent="0.2">
      <c r="A6" s="143"/>
      <c r="B6" s="157" t="s">
        <v>407</v>
      </c>
      <c r="C6" s="158"/>
      <c r="D6" s="158"/>
      <c r="E6" s="245">
        <v>45013</v>
      </c>
      <c r="F6" s="245"/>
      <c r="G6" s="246"/>
      <c r="H6" s="219">
        <v>46139</v>
      </c>
      <c r="I6" s="247"/>
    </row>
    <row r="7" spans="1:9" ht="36" customHeight="1" x14ac:dyDescent="0.2">
      <c r="A7" s="12" t="s">
        <v>2</v>
      </c>
      <c r="B7" s="149" t="s">
        <v>58</v>
      </c>
      <c r="C7" s="150"/>
      <c r="D7" s="150"/>
      <c r="E7" s="150"/>
      <c r="F7" s="150"/>
      <c r="G7" s="150"/>
      <c r="H7" s="141"/>
      <c r="I7" s="142"/>
    </row>
    <row r="8" spans="1:9" ht="36" customHeight="1" x14ac:dyDescent="0.2">
      <c r="A8" s="12" t="s">
        <v>3</v>
      </c>
      <c r="B8" s="140" t="s">
        <v>365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59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240" t="s">
        <v>259</v>
      </c>
      <c r="C13" s="241"/>
      <c r="D13" s="167" t="s">
        <v>60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242"/>
      <c r="C14" s="243"/>
      <c r="D14" s="167"/>
      <c r="E14" s="168"/>
      <c r="F14" s="168"/>
      <c r="G14" s="168"/>
      <c r="H14" s="168"/>
      <c r="I14" s="169"/>
    </row>
    <row r="15" spans="1:9" ht="66" customHeight="1" x14ac:dyDescent="0.2">
      <c r="A15" s="102" t="s">
        <v>23</v>
      </c>
      <c r="B15" s="167" t="s">
        <v>378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3" t="s">
        <v>6</v>
      </c>
      <c r="B16" s="178" t="s">
        <v>411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4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268</v>
      </c>
      <c r="G24" s="18" t="s">
        <v>343</v>
      </c>
      <c r="H24" s="18"/>
      <c r="I24" s="18" t="s">
        <v>343</v>
      </c>
    </row>
    <row r="25" spans="1:9" ht="22.05" customHeight="1" x14ac:dyDescent="0.2">
      <c r="A25" s="153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394</v>
      </c>
      <c r="I1" s="125">
        <v>46042</v>
      </c>
    </row>
    <row r="2" spans="1:9" s="122" customFormat="1" x14ac:dyDescent="0.2">
      <c r="A2" s="11"/>
    </row>
    <row r="3" spans="1:9" ht="16.2" x14ac:dyDescent="0.2">
      <c r="A3" s="70" t="s">
        <v>339</v>
      </c>
      <c r="B3" s="139" t="s">
        <v>0</v>
      </c>
      <c r="C3" s="139"/>
      <c r="D3" s="139"/>
      <c r="E3" s="139"/>
      <c r="F3" s="139"/>
      <c r="G3" s="139"/>
      <c r="H3" s="10"/>
    </row>
    <row r="4" spans="1:9" ht="36" customHeight="1" x14ac:dyDescent="0.2">
      <c r="A4" s="12" t="s">
        <v>1</v>
      </c>
      <c r="B4" s="140" t="s">
        <v>78</v>
      </c>
      <c r="C4" s="141"/>
      <c r="D4" s="141"/>
      <c r="E4" s="141"/>
      <c r="F4" s="141"/>
      <c r="G4" s="141"/>
      <c r="H4" s="141"/>
      <c r="I4" s="142"/>
    </row>
    <row r="5" spans="1:9" s="8" customFormat="1" ht="22.05" customHeight="1" x14ac:dyDescent="0.2">
      <c r="A5" s="148" t="s">
        <v>21</v>
      </c>
      <c r="B5" s="155" t="s">
        <v>26</v>
      </c>
      <c r="C5" s="156"/>
      <c r="D5" s="156"/>
      <c r="E5" s="160">
        <v>39398</v>
      </c>
      <c r="F5" s="222"/>
      <c r="G5" s="244"/>
      <c r="H5" s="192" t="s">
        <v>396</v>
      </c>
      <c r="I5" s="164"/>
    </row>
    <row r="6" spans="1:9" ht="22.05" customHeight="1" x14ac:dyDescent="0.2">
      <c r="A6" s="144"/>
      <c r="B6" s="157" t="s">
        <v>407</v>
      </c>
      <c r="C6" s="158"/>
      <c r="D6" s="158"/>
      <c r="E6" s="248">
        <v>45229</v>
      </c>
      <c r="F6" s="245"/>
      <c r="G6" s="246"/>
      <c r="H6" s="223">
        <v>46337</v>
      </c>
      <c r="I6" s="166"/>
    </row>
    <row r="7" spans="1:9" ht="36" customHeight="1" x14ac:dyDescent="0.2">
      <c r="A7" s="12" t="s">
        <v>2</v>
      </c>
      <c r="B7" s="140" t="s">
        <v>71</v>
      </c>
      <c r="C7" s="141"/>
      <c r="D7" s="141"/>
      <c r="E7" s="141"/>
      <c r="F7" s="141"/>
      <c r="G7" s="141"/>
      <c r="H7" s="141"/>
      <c r="I7" s="142"/>
    </row>
    <row r="8" spans="1:9" ht="36" customHeight="1" x14ac:dyDescent="0.2">
      <c r="A8" s="12" t="s">
        <v>3</v>
      </c>
      <c r="B8" s="140" t="s">
        <v>72</v>
      </c>
      <c r="C8" s="141"/>
      <c r="D8" s="141"/>
      <c r="E8" s="141"/>
      <c r="F8" s="141"/>
      <c r="G8" s="141"/>
      <c r="H8" s="141"/>
      <c r="I8" s="142"/>
    </row>
    <row r="9" spans="1:9" ht="36" customHeight="1" x14ac:dyDescent="0.2">
      <c r="A9" s="12" t="s">
        <v>4</v>
      </c>
      <c r="B9" s="140" t="s">
        <v>73</v>
      </c>
      <c r="C9" s="141"/>
      <c r="D9" s="141"/>
      <c r="E9" s="141"/>
      <c r="F9" s="141"/>
      <c r="G9" s="141"/>
      <c r="H9" s="141"/>
      <c r="I9" s="142"/>
    </row>
    <row r="10" spans="1:9" ht="22.05" customHeight="1" x14ac:dyDescent="0.2">
      <c r="A10" s="145" t="s">
        <v>5</v>
      </c>
      <c r="B10" s="140" t="s">
        <v>286</v>
      </c>
      <c r="C10" s="141"/>
      <c r="D10" s="141"/>
      <c r="E10" s="141"/>
      <c r="F10" s="141"/>
      <c r="G10" s="142"/>
      <c r="H10" s="167" t="s">
        <v>19</v>
      </c>
      <c r="I10" s="169"/>
    </row>
    <row r="11" spans="1:9" ht="22.05" customHeight="1" x14ac:dyDescent="0.2">
      <c r="A11" s="146"/>
      <c r="B11" s="189"/>
      <c r="C11" s="190"/>
      <c r="D11" s="190"/>
      <c r="E11" s="190"/>
      <c r="F11" s="190"/>
      <c r="G11" s="191"/>
      <c r="H11" s="140" t="s">
        <v>64</v>
      </c>
      <c r="I11" s="142"/>
    </row>
    <row r="12" spans="1:9" ht="22.05" customHeight="1" x14ac:dyDescent="0.2">
      <c r="A12" s="148" t="s">
        <v>22</v>
      </c>
      <c r="B12" s="167" t="s">
        <v>24</v>
      </c>
      <c r="C12" s="169"/>
      <c r="D12" s="167" t="s">
        <v>25</v>
      </c>
      <c r="E12" s="168"/>
      <c r="F12" s="168"/>
      <c r="G12" s="168"/>
      <c r="H12" s="168"/>
      <c r="I12" s="169"/>
    </row>
    <row r="13" spans="1:9" ht="22.05" customHeight="1" x14ac:dyDescent="0.2">
      <c r="A13" s="144"/>
      <c r="B13" s="167" t="s">
        <v>76</v>
      </c>
      <c r="C13" s="169"/>
      <c r="D13" s="167" t="s">
        <v>74</v>
      </c>
      <c r="E13" s="168"/>
      <c r="F13" s="168"/>
      <c r="G13" s="168"/>
      <c r="H13" s="168"/>
      <c r="I13" s="169"/>
    </row>
    <row r="14" spans="1:9" ht="22.05" customHeight="1" x14ac:dyDescent="0.2">
      <c r="A14" s="144"/>
      <c r="B14" s="167"/>
      <c r="C14" s="169"/>
      <c r="D14" s="167"/>
      <c r="E14" s="168"/>
      <c r="F14" s="168"/>
      <c r="G14" s="168"/>
      <c r="H14" s="168"/>
      <c r="I14" s="169"/>
    </row>
    <row r="15" spans="1:9" ht="66" customHeight="1" x14ac:dyDescent="0.2">
      <c r="A15" s="112" t="s">
        <v>23</v>
      </c>
      <c r="B15" s="167" t="s">
        <v>75</v>
      </c>
      <c r="C15" s="168"/>
      <c r="D15" s="168"/>
      <c r="E15" s="168"/>
      <c r="F15" s="168"/>
      <c r="G15" s="168"/>
      <c r="H15" s="168"/>
      <c r="I15" s="169"/>
    </row>
    <row r="16" spans="1:9" ht="130.05000000000001" customHeight="1" x14ac:dyDescent="0.2">
      <c r="A16" s="19" t="s">
        <v>6</v>
      </c>
      <c r="B16" s="249" t="s">
        <v>410</v>
      </c>
      <c r="C16" s="250"/>
      <c r="D16" s="250"/>
      <c r="E16" s="250"/>
      <c r="F16" s="250"/>
      <c r="G16" s="250"/>
      <c r="H16" s="250"/>
      <c r="I16" s="251"/>
    </row>
    <row r="17" spans="1:9" s="122" customFormat="1" ht="22.05" customHeight="1" x14ac:dyDescent="0.2">
      <c r="A17" s="173" t="s">
        <v>301</v>
      </c>
      <c r="B17" s="210" t="s">
        <v>288</v>
      </c>
      <c r="C17" s="211"/>
      <c r="D17" s="211"/>
      <c r="E17" s="212"/>
      <c r="F17" s="210" t="s">
        <v>4</v>
      </c>
      <c r="G17" s="211"/>
      <c r="H17" s="211"/>
      <c r="I17" s="212"/>
    </row>
    <row r="18" spans="1:9" s="122" customFormat="1" ht="48" customHeight="1" x14ac:dyDescent="0.2">
      <c r="A18" s="174"/>
      <c r="B18" s="189"/>
      <c r="C18" s="190"/>
      <c r="D18" s="190"/>
      <c r="E18" s="191"/>
      <c r="F18" s="189"/>
      <c r="G18" s="190"/>
      <c r="H18" s="190"/>
      <c r="I18" s="191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2" t="s">
        <v>5</v>
      </c>
      <c r="B20" s="138" t="s">
        <v>8</v>
      </c>
      <c r="C20" s="138" t="s">
        <v>9</v>
      </c>
      <c r="D20" s="138"/>
      <c r="E20" s="138"/>
      <c r="F20" s="138"/>
      <c r="G20" s="138"/>
      <c r="H20" s="138"/>
      <c r="I20" s="138"/>
    </row>
    <row r="21" spans="1:9" ht="22.05" customHeight="1" x14ac:dyDescent="0.2">
      <c r="A21" s="152"/>
      <c r="B21" s="138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2"/>
      <c r="B22" s="138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3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4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10</v>
      </c>
      <c r="H25" s="2"/>
      <c r="I25" s="2">
        <v>10</v>
      </c>
    </row>
    <row r="26" spans="1:9" ht="22.05" customHeight="1" x14ac:dyDescent="0.2">
      <c r="A26" s="14"/>
      <c r="B26" s="7" t="s">
        <v>46</v>
      </c>
      <c r="C26" s="18" t="s">
        <v>349</v>
      </c>
      <c r="D26" s="18" t="s">
        <v>28</v>
      </c>
      <c r="E26" s="18" t="s">
        <v>28</v>
      </c>
      <c r="F26" s="18" t="s">
        <v>28</v>
      </c>
      <c r="G26" s="18">
        <v>-3</v>
      </c>
      <c r="H26" s="18"/>
      <c r="I26" s="18">
        <v>-3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30</vt:i4>
      </vt:variant>
    </vt:vector>
  </HeadingPairs>
  <TitlesOfParts>
    <vt:vector size="67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旅客係</dc:creator>
  <cp:lastModifiedBy>岸 息吹</cp:lastModifiedBy>
  <cp:lastPrinted>2026-03-05T03:53:26Z</cp:lastPrinted>
  <dcterms:created xsi:type="dcterms:W3CDTF">2007-02-01T11:17:07Z</dcterms:created>
  <dcterms:modified xsi:type="dcterms:W3CDTF">2026-03-05T03:53:44Z</dcterms:modified>
</cp:coreProperties>
</file>