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00" windowWidth="15330" windowHeight="8655" activeTab="0"/>
  </bookViews>
  <sheets>
    <sheet name="28-4.水先実績・29.旅客船事故" sheetId="1" r:id="rId1"/>
  </sheets>
  <definedNames>
    <definedName name="Print_Area_MI">#REF!</definedName>
    <definedName name="一覧表">#REF!</definedName>
    <definedName name="一覧表1" localSheetId="0">#REF!</definedName>
    <definedName name="一覧表1">#REF!</definedName>
    <definedName name="一覧表2" localSheetId="0">#REF!</definedName>
    <definedName name="一覧表2">#REF!</definedName>
    <definedName name="一覧表3" localSheetId="0">#REF!</definedName>
    <definedName name="一覧表3">#REF!</definedName>
    <definedName name="一覧表4" localSheetId="0">#REF!</definedName>
    <definedName name="一覧表4">#REF!</definedName>
    <definedName name="一覧表5" localSheetId="0">#REF!</definedName>
    <definedName name="一覧表5">#REF!</definedName>
  </definedNames>
  <calcPr fullCalcOnLoad="1"/>
</workbook>
</file>

<file path=xl/sharedStrings.xml><?xml version="1.0" encoding="utf-8"?>
<sst xmlns="http://schemas.openxmlformats.org/spreadsheetml/2006/main" count="64" uniqueCount="41">
  <si>
    <t>その他</t>
  </si>
  <si>
    <t>計</t>
  </si>
  <si>
    <t>合　計</t>
  </si>
  <si>
    <t>日本船舶</t>
  </si>
  <si>
    <t>水先</t>
  </si>
  <si>
    <t>一隻当たりの
平均総トン数</t>
  </si>
  <si>
    <t>水先区</t>
  </si>
  <si>
    <t>人数</t>
  </si>
  <si>
    <t>隻　数</t>
  </si>
  <si>
    <t>八　戸</t>
  </si>
  <si>
    <t>釜　石</t>
  </si>
  <si>
    <t>仙台湾</t>
  </si>
  <si>
    <t>秋田船川</t>
  </si>
  <si>
    <t>酒　田</t>
  </si>
  <si>
    <t>小名浜</t>
  </si>
  <si>
    <t>前年度</t>
  </si>
  <si>
    <t>対前年度比％</t>
  </si>
  <si>
    <t>船　種　</t>
  </si>
  <si>
    <t>旅客船</t>
  </si>
  <si>
    <t>区　分</t>
  </si>
  <si>
    <t>衝突接触など</t>
  </si>
  <si>
    <t>船　舶</t>
  </si>
  <si>
    <t>乗　揚　げ</t>
  </si>
  <si>
    <t>推進器障害</t>
  </si>
  <si>
    <t>そ　の　他</t>
  </si>
  <si>
    <t>２９　旅客船事故の現況</t>
  </si>
  <si>
    <t xml:space="preserve"> (4) 水先実績（水先区別）</t>
  </si>
  <si>
    <t>(注)  (　）は人身事故で内数</t>
  </si>
  <si>
    <t>区分</t>
  </si>
  <si>
    <t>外国船舶</t>
  </si>
  <si>
    <t>総トン数</t>
  </si>
  <si>
    <t>フェリー</t>
  </si>
  <si>
    <t xml:space="preserve"> </t>
  </si>
  <si>
    <t>(1)</t>
  </si>
  <si>
    <t>（注）水先人数は、平成２８年４月１日現在</t>
  </si>
  <si>
    <t>年　　　度</t>
  </si>
  <si>
    <t>フェリー</t>
  </si>
  <si>
    <t>フェリー</t>
  </si>
  <si>
    <t>(2)</t>
  </si>
  <si>
    <t>(2)</t>
  </si>
  <si>
    <t>平成３０年度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</si>
</sst>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\)"/>
    <numFmt numFmtId="178" formatCode="\(0\)\ "/>
    <numFmt numFmtId="179" formatCode="0.0%"/>
    <numFmt numFmtId="180" formatCode="0.0_ "/>
    <numFmt numFmtId="181" formatCode="0.000"/>
    <numFmt numFmtId="182" formatCode="0.0"/>
    <numFmt numFmtId="183" formatCode="#,##0_);[Red]\(#,##0\)"/>
    <numFmt numFmtId="184" formatCode="#,##0.00_ "/>
    <numFmt numFmtId="185" formatCode="#,##0.00_);[Red]\(#,##0.00\)"/>
    <numFmt numFmtId="186" formatCode="[&lt;=999]000;000\-00"/>
    <numFmt numFmtId="187" formatCode="0_ "/>
    <numFmt numFmtId="188" formatCode="0.00_);[Red]\(0.00\)"/>
    <numFmt numFmtId="189" formatCode="0.00_ "/>
    <numFmt numFmtId="190" formatCode="0_);[Red]\(0\)"/>
    <numFmt numFmtId="191" formatCode="#,##0.0_ "/>
    <numFmt numFmtId="192" formatCode="[&lt;=999]000;000\-0000"/>
    <numFmt numFmtId="193" formatCode="#,##0.0_);[Red]\(#,##0.0\)"/>
    <numFmt numFmtId="194" formatCode="0.0_);[Red]\(0.0\)"/>
    <numFmt numFmtId="195" formatCode="#,##0.0;[Red]\-#,##0.0"/>
    <numFmt numFmtId="196" formatCode="#,##0.000;[Red]\-#,##0.000"/>
    <numFmt numFmtId="197" formatCode="#,##0.0000;[Red]\-#,##0.0000"/>
    <numFmt numFmtId="198" formatCode="#,##0_);\(#,##0\)"/>
    <numFmt numFmtId="199" formatCode="#,##0;[Red]#,##0"/>
    <numFmt numFmtId="200" formatCode="#,##0_ ;[Red]\-#,##0\ "/>
    <numFmt numFmtId="201" formatCode="#,##0.0_ ;[Red]\-#,##0.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&quot;　&quot;"/>
    <numFmt numFmtId="206" formatCode="#,##0&quot;　&quot;"/>
    <numFmt numFmtId="207" formatCode="0_);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87" fontId="6" fillId="0" borderId="14" xfId="0" applyNumberFormat="1" applyFont="1" applyBorder="1" applyAlignment="1" applyProtection="1">
      <alignment vertical="center"/>
      <protection locked="0"/>
    </xf>
    <xf numFmtId="187" fontId="6" fillId="0" borderId="15" xfId="0" applyNumberFormat="1" applyFont="1" applyBorder="1" applyAlignment="1" applyProtection="1">
      <alignment vertical="center"/>
      <protection locked="0"/>
    </xf>
    <xf numFmtId="187" fontId="6" fillId="0" borderId="16" xfId="0" applyNumberFormat="1" applyFont="1" applyBorder="1" applyAlignment="1" applyProtection="1">
      <alignment vertical="center"/>
      <protection locked="0"/>
    </xf>
    <xf numFmtId="187" fontId="6" fillId="0" borderId="17" xfId="0" applyNumberFormat="1" applyFont="1" applyBorder="1" applyAlignment="1">
      <alignment vertical="center"/>
    </xf>
    <xf numFmtId="187" fontId="6" fillId="0" borderId="18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49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top"/>
      <protection locked="0"/>
    </xf>
    <xf numFmtId="0" fontId="6" fillId="0" borderId="27" xfId="0" applyFont="1" applyFill="1" applyBorder="1" applyAlignment="1" applyProtection="1">
      <alignment horizontal="center" vertical="top"/>
      <protection locked="0"/>
    </xf>
    <xf numFmtId="0" fontId="6" fillId="0" borderId="30" xfId="0" applyFont="1" applyFill="1" applyBorder="1" applyAlignment="1" applyProtection="1">
      <alignment horizontal="center" vertical="top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top"/>
      <protection locked="0"/>
    </xf>
    <xf numFmtId="0" fontId="6" fillId="0" borderId="46" xfId="0" applyFont="1" applyFill="1" applyBorder="1" applyAlignment="1" applyProtection="1">
      <alignment horizontal="center" vertical="top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207" fontId="6" fillId="0" borderId="16" xfId="0" applyNumberFormat="1" applyFont="1" applyFill="1" applyBorder="1" applyAlignment="1" applyProtection="1">
      <alignment horizontal="center" vertical="center"/>
      <protection locked="0"/>
    </xf>
    <xf numFmtId="207" fontId="6" fillId="0" borderId="55" xfId="0" applyNumberFormat="1" applyFont="1" applyFill="1" applyBorder="1" applyAlignment="1" applyProtection="1">
      <alignment horizontal="center" vertical="center"/>
      <protection locked="0"/>
    </xf>
    <xf numFmtId="207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57" xfId="0" applyFont="1" applyFill="1" applyBorder="1" applyAlignment="1" applyProtection="1">
      <alignment horizontal="center" vertical="top"/>
      <protection locked="0"/>
    </xf>
    <xf numFmtId="0" fontId="6" fillId="0" borderId="48" xfId="0" applyFont="1" applyFill="1" applyBorder="1" applyAlignment="1" applyProtection="1">
      <alignment horizontal="center" vertical="top"/>
      <protection locked="0"/>
    </xf>
    <xf numFmtId="0" fontId="6" fillId="0" borderId="58" xfId="0" applyFont="1" applyFill="1" applyBorder="1" applyAlignment="1" applyProtection="1">
      <alignment horizontal="center" vertical="top"/>
      <protection locked="0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top"/>
      <protection locked="0"/>
    </xf>
    <xf numFmtId="207" fontId="6" fillId="0" borderId="42" xfId="0" applyNumberFormat="1" applyFont="1" applyFill="1" applyBorder="1" applyAlignment="1" applyProtection="1">
      <alignment horizontal="center" vertical="center"/>
      <protection locked="0"/>
    </xf>
    <xf numFmtId="207" fontId="6" fillId="0" borderId="43" xfId="0" applyNumberFormat="1" applyFont="1" applyFill="1" applyBorder="1" applyAlignment="1" applyProtection="1">
      <alignment horizontal="center" vertical="center"/>
      <protection locked="0"/>
    </xf>
    <xf numFmtId="207" fontId="6" fillId="0" borderId="42" xfId="0" applyNumberFormat="1" applyFont="1" applyFill="1" applyBorder="1" applyAlignment="1" applyProtection="1">
      <alignment horizontal="center"/>
      <protection locked="0"/>
    </xf>
    <xf numFmtId="207" fontId="6" fillId="0" borderId="32" xfId="0" applyNumberFormat="1" applyFont="1" applyFill="1" applyBorder="1" applyAlignment="1" applyProtection="1">
      <alignment horizontal="center"/>
      <protection locked="0"/>
    </xf>
    <xf numFmtId="207" fontId="6" fillId="0" borderId="4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>
      <alignment horizontal="center" vertical="center" textRotation="255"/>
    </xf>
    <xf numFmtId="0" fontId="6" fillId="0" borderId="55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 textRotation="255"/>
    </xf>
    <xf numFmtId="187" fontId="6" fillId="0" borderId="59" xfId="0" applyNumberFormat="1" applyFont="1" applyBorder="1" applyAlignment="1">
      <alignment horizontal="right" vertical="center"/>
    </xf>
    <xf numFmtId="187" fontId="6" fillId="0" borderId="60" xfId="0" applyNumberFormat="1" applyFont="1" applyBorder="1" applyAlignment="1">
      <alignment horizontal="right" vertical="center"/>
    </xf>
    <xf numFmtId="187" fontId="6" fillId="0" borderId="61" xfId="0" applyNumberFormat="1" applyFont="1" applyBorder="1" applyAlignment="1">
      <alignment horizontal="right" vertical="center"/>
    </xf>
    <xf numFmtId="187" fontId="6" fillId="0" borderId="62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176" fontId="6" fillId="0" borderId="67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176" fontId="6" fillId="0" borderId="61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68" xfId="0" applyNumberFormat="1" applyFont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0" fontId="6" fillId="0" borderId="69" xfId="0" applyFont="1" applyBorder="1" applyAlignment="1">
      <alignment horizontal="right" vertical="center"/>
    </xf>
    <xf numFmtId="201" fontId="6" fillId="0" borderId="70" xfId="49" applyNumberFormat="1" applyFont="1" applyBorder="1" applyAlignment="1">
      <alignment horizontal="right" vertical="center"/>
    </xf>
    <xf numFmtId="201" fontId="6" fillId="0" borderId="68" xfId="49" applyNumberFormat="1" applyFont="1" applyBorder="1" applyAlignment="1">
      <alignment horizontal="right" vertical="center"/>
    </xf>
    <xf numFmtId="201" fontId="6" fillId="0" borderId="71" xfId="49" applyNumberFormat="1" applyFont="1" applyBorder="1" applyAlignment="1">
      <alignment horizontal="right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176" fontId="6" fillId="0" borderId="74" xfId="0" applyNumberFormat="1" applyFont="1" applyBorder="1" applyAlignment="1" applyProtection="1">
      <alignment horizontal="right" vertical="center"/>
      <protection locked="0"/>
    </xf>
    <xf numFmtId="176" fontId="6" fillId="0" borderId="73" xfId="0" applyNumberFormat="1" applyFont="1" applyBorder="1" applyAlignment="1" applyProtection="1">
      <alignment horizontal="right" vertical="center"/>
      <protection locked="0"/>
    </xf>
    <xf numFmtId="176" fontId="6" fillId="0" borderId="75" xfId="0" applyNumberFormat="1" applyFont="1" applyBorder="1" applyAlignment="1" applyProtection="1">
      <alignment horizontal="right" vertical="center"/>
      <protection locked="0"/>
    </xf>
    <xf numFmtId="176" fontId="6" fillId="0" borderId="58" xfId="0" applyNumberFormat="1" applyFont="1" applyBorder="1" applyAlignment="1" applyProtection="1">
      <alignment horizontal="right" vertical="center"/>
      <protection locked="0"/>
    </xf>
    <xf numFmtId="176" fontId="6" fillId="0" borderId="14" xfId="0" applyNumberFormat="1" applyFont="1" applyBorder="1" applyAlignment="1" applyProtection="1">
      <alignment horizontal="right" vertical="center"/>
      <protection locked="0"/>
    </xf>
    <xf numFmtId="0" fontId="6" fillId="0" borderId="73" xfId="0" applyFont="1" applyBorder="1" applyAlignment="1" applyProtection="1">
      <alignment horizontal="right" vertical="center"/>
      <protection locked="0"/>
    </xf>
    <xf numFmtId="0" fontId="6" fillId="0" borderId="75" xfId="0" applyFont="1" applyBorder="1" applyAlignment="1" applyProtection="1">
      <alignment horizontal="right" vertical="center"/>
      <protection locked="0"/>
    </xf>
    <xf numFmtId="201" fontId="6" fillId="0" borderId="58" xfId="49" applyNumberFormat="1" applyFont="1" applyBorder="1" applyAlignment="1" applyProtection="1">
      <alignment horizontal="right" vertical="center"/>
      <protection/>
    </xf>
    <xf numFmtId="201" fontId="6" fillId="0" borderId="73" xfId="49" applyNumberFormat="1" applyFont="1" applyBorder="1" applyAlignment="1" applyProtection="1">
      <alignment horizontal="right" vertical="center"/>
      <protection/>
    </xf>
    <xf numFmtId="201" fontId="6" fillId="0" borderId="76" xfId="49" applyNumberFormat="1" applyFont="1" applyBorder="1" applyAlignment="1" applyProtection="1">
      <alignment horizontal="right" vertical="center"/>
      <protection/>
    </xf>
    <xf numFmtId="0" fontId="6" fillId="0" borderId="7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76" fontId="6" fillId="0" borderId="78" xfId="0" applyNumberFormat="1" applyFont="1" applyBorder="1" applyAlignment="1">
      <alignment horizontal="right" vertical="center"/>
    </xf>
    <xf numFmtId="176" fontId="6" fillId="0" borderId="69" xfId="0" applyNumberFormat="1" applyFont="1" applyBorder="1" applyAlignment="1">
      <alignment horizontal="right" vertical="center"/>
    </xf>
    <xf numFmtId="176" fontId="6" fillId="0" borderId="70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79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right" vertical="center"/>
    </xf>
    <xf numFmtId="0" fontId="6" fillId="0" borderId="80" xfId="0" applyFont="1" applyBorder="1" applyAlignment="1">
      <alignment horizontal="right" vertical="center"/>
    </xf>
    <xf numFmtId="201" fontId="6" fillId="0" borderId="81" xfId="49" applyNumberFormat="1" applyFont="1" applyBorder="1" applyAlignment="1">
      <alignment horizontal="right" vertical="center"/>
    </xf>
    <xf numFmtId="201" fontId="6" fillId="0" borderId="79" xfId="49" applyNumberFormat="1" applyFont="1" applyBorder="1" applyAlignment="1">
      <alignment horizontal="right" vertical="center"/>
    </xf>
    <xf numFmtId="201" fontId="6" fillId="0" borderId="82" xfId="49" applyNumberFormat="1" applyFont="1" applyBorder="1" applyAlignment="1">
      <alignment horizontal="right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176" fontId="6" fillId="0" borderId="85" xfId="0" applyNumberFormat="1" applyFont="1" applyBorder="1" applyAlignment="1" applyProtection="1">
      <alignment horizontal="right" vertical="center"/>
      <protection locked="0"/>
    </xf>
    <xf numFmtId="176" fontId="6" fillId="0" borderId="84" xfId="0" applyNumberFormat="1" applyFont="1" applyBorder="1" applyAlignment="1" applyProtection="1">
      <alignment horizontal="right" vertical="center"/>
      <protection locked="0"/>
    </xf>
    <xf numFmtId="176" fontId="6" fillId="0" borderId="86" xfId="0" applyNumberFormat="1" applyFont="1" applyBorder="1" applyAlignment="1" applyProtection="1">
      <alignment horizontal="right" vertical="center"/>
      <protection locked="0"/>
    </xf>
    <xf numFmtId="176" fontId="6" fillId="0" borderId="55" xfId="0" applyNumberFormat="1" applyFont="1" applyBorder="1" applyAlignment="1" applyProtection="1">
      <alignment horizontal="right" vertical="center"/>
      <protection locked="0"/>
    </xf>
    <xf numFmtId="176" fontId="6" fillId="0" borderId="16" xfId="0" applyNumberFormat="1" applyFont="1" applyBorder="1" applyAlignment="1" applyProtection="1">
      <alignment horizontal="right" vertical="center"/>
      <protection locked="0"/>
    </xf>
    <xf numFmtId="176" fontId="6" fillId="0" borderId="87" xfId="0" applyNumberFormat="1" applyFont="1" applyBorder="1" applyAlignment="1">
      <alignment horizontal="right"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88" xfId="0" applyNumberFormat="1" applyFont="1" applyBorder="1" applyAlignment="1">
      <alignment horizontal="right" vertical="center"/>
    </xf>
    <xf numFmtId="176" fontId="6" fillId="0" borderId="84" xfId="0" applyNumberFormat="1" applyFont="1" applyBorder="1" applyAlignment="1">
      <alignment horizontal="right" vertical="center"/>
    </xf>
    <xf numFmtId="0" fontId="6" fillId="0" borderId="84" xfId="0" applyFont="1" applyBorder="1" applyAlignment="1">
      <alignment horizontal="right" vertical="center"/>
    </xf>
    <xf numFmtId="0" fontId="6" fillId="0" borderId="86" xfId="0" applyFont="1" applyBorder="1" applyAlignment="1">
      <alignment horizontal="right" vertical="center"/>
    </xf>
    <xf numFmtId="201" fontId="6" fillId="0" borderId="55" xfId="49" applyNumberFormat="1" applyFont="1" applyBorder="1" applyAlignment="1">
      <alignment horizontal="right" vertical="center"/>
    </xf>
    <xf numFmtId="201" fontId="6" fillId="0" borderId="84" xfId="49" applyNumberFormat="1" applyFont="1" applyBorder="1" applyAlignment="1">
      <alignment horizontal="right" vertical="center"/>
    </xf>
    <xf numFmtId="201" fontId="6" fillId="0" borderId="89" xfId="49" applyNumberFormat="1" applyFont="1" applyBorder="1" applyAlignment="1">
      <alignment horizontal="right" vertical="center"/>
    </xf>
    <xf numFmtId="0" fontId="6" fillId="0" borderId="9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176" fontId="6" fillId="0" borderId="91" xfId="0" applyNumberFormat="1" applyFont="1" applyBorder="1" applyAlignment="1" applyProtection="1">
      <alignment horizontal="right" vertical="center"/>
      <protection locked="0"/>
    </xf>
    <xf numFmtId="176" fontId="6" fillId="0" borderId="79" xfId="0" applyNumberFormat="1" applyFont="1" applyBorder="1" applyAlignment="1" applyProtection="1">
      <alignment horizontal="right" vertical="center"/>
      <protection locked="0"/>
    </xf>
    <xf numFmtId="176" fontId="6" fillId="0" borderId="80" xfId="0" applyNumberFormat="1" applyFont="1" applyBorder="1" applyAlignment="1" applyProtection="1">
      <alignment horizontal="right" vertical="center"/>
      <protection locked="0"/>
    </xf>
    <xf numFmtId="176" fontId="6" fillId="0" borderId="81" xfId="0" applyNumberFormat="1" applyFont="1" applyBorder="1" applyAlignment="1" applyProtection="1">
      <alignment horizontal="right" vertical="center"/>
      <protection locked="0"/>
    </xf>
    <xf numFmtId="176" fontId="6" fillId="0" borderId="15" xfId="0" applyNumberFormat="1" applyFont="1" applyBorder="1" applyAlignment="1" applyProtection="1">
      <alignment horizontal="right" vertical="center"/>
      <protection locked="0"/>
    </xf>
    <xf numFmtId="176" fontId="6" fillId="0" borderId="92" xfId="0" applyNumberFormat="1" applyFont="1" applyBorder="1" applyAlignment="1">
      <alignment horizontal="right" vertical="center"/>
    </xf>
    <xf numFmtId="176" fontId="6" fillId="0" borderId="93" xfId="0" applyNumberFormat="1" applyFont="1" applyBorder="1" applyAlignment="1">
      <alignment horizontal="right" vertical="center"/>
    </xf>
    <xf numFmtId="176" fontId="6" fillId="0" borderId="81" xfId="0" applyNumberFormat="1" applyFont="1" applyBorder="1" applyAlignment="1">
      <alignment horizontal="right" vertical="center"/>
    </xf>
    <xf numFmtId="176" fontId="6" fillId="0" borderId="73" xfId="0" applyNumberFormat="1" applyFont="1" applyBorder="1" applyAlignment="1">
      <alignment horizontal="right" vertical="center"/>
    </xf>
    <xf numFmtId="0" fontId="6" fillId="0" borderId="73" xfId="0" applyFont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201" fontId="6" fillId="0" borderId="58" xfId="49" applyNumberFormat="1" applyFont="1" applyBorder="1" applyAlignment="1">
      <alignment horizontal="right" vertical="center"/>
    </xf>
    <xf numFmtId="201" fontId="6" fillId="0" borderId="73" xfId="49" applyNumberFormat="1" applyFont="1" applyBorder="1" applyAlignment="1">
      <alignment horizontal="right" vertical="center"/>
    </xf>
    <xf numFmtId="201" fontId="6" fillId="0" borderId="76" xfId="49" applyNumberFormat="1" applyFont="1" applyBorder="1" applyAlignment="1">
      <alignment horizontal="right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176" fontId="6" fillId="0" borderId="96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97" xfId="0" applyNumberFormat="1" applyFont="1" applyBorder="1" applyAlignment="1">
      <alignment horizontal="right" vertical="center"/>
    </xf>
    <xf numFmtId="0" fontId="6" fillId="0" borderId="98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207" fontId="6" fillId="0" borderId="3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962525"/>
          <a:ext cx="117157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7810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81025"/>
          <a:ext cx="7810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962525"/>
          <a:ext cx="117157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581025"/>
          <a:ext cx="7810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581025"/>
          <a:ext cx="7810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581025"/>
          <a:ext cx="7810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581025"/>
          <a:ext cx="7810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9" name="Line 7"/>
        <xdr:cNvSpPr>
          <a:spLocks/>
        </xdr:cNvSpPr>
      </xdr:nvSpPr>
      <xdr:spPr>
        <a:xfrm>
          <a:off x="9525" y="581025"/>
          <a:ext cx="7810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0" name="Line 7"/>
        <xdr:cNvSpPr>
          <a:spLocks/>
        </xdr:cNvSpPr>
      </xdr:nvSpPr>
      <xdr:spPr>
        <a:xfrm>
          <a:off x="9525" y="581025"/>
          <a:ext cx="7810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11" name="Line 1"/>
        <xdr:cNvSpPr>
          <a:spLocks/>
        </xdr:cNvSpPr>
      </xdr:nvSpPr>
      <xdr:spPr>
        <a:xfrm>
          <a:off x="0" y="4962525"/>
          <a:ext cx="117157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12" name="Line 4"/>
        <xdr:cNvSpPr>
          <a:spLocks/>
        </xdr:cNvSpPr>
      </xdr:nvSpPr>
      <xdr:spPr>
        <a:xfrm>
          <a:off x="0" y="4962525"/>
          <a:ext cx="117157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3" width="5.125" style="16" customWidth="1"/>
    <col min="4" max="33" width="2.375" style="16" customWidth="1"/>
    <col min="34" max="16384" width="9.00390625" style="16" customWidth="1"/>
  </cols>
  <sheetData>
    <row r="1" ht="22.5" customHeight="1">
      <c r="A1" s="5" t="s">
        <v>26</v>
      </c>
    </row>
    <row r="2" spans="1:34" s="3" customFormat="1" ht="22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B2" s="16"/>
      <c r="AC2" s="16"/>
      <c r="AD2" s="16"/>
      <c r="AE2" s="16"/>
      <c r="AF2" s="16"/>
      <c r="AG2" s="18" t="s">
        <v>40</v>
      </c>
      <c r="AH2" s="2"/>
    </row>
    <row r="3" spans="1:34" s="3" customFormat="1" ht="22.5" customHeight="1">
      <c r="A3" s="17"/>
      <c r="B3" s="15" t="s">
        <v>28</v>
      </c>
      <c r="C3" s="6" t="s">
        <v>4</v>
      </c>
      <c r="D3" s="216" t="s">
        <v>3</v>
      </c>
      <c r="E3" s="217"/>
      <c r="F3" s="217"/>
      <c r="G3" s="217"/>
      <c r="H3" s="217"/>
      <c r="I3" s="217"/>
      <c r="J3" s="217"/>
      <c r="K3" s="218"/>
      <c r="L3" s="219" t="s">
        <v>29</v>
      </c>
      <c r="M3" s="217"/>
      <c r="N3" s="217"/>
      <c r="O3" s="217"/>
      <c r="P3" s="217"/>
      <c r="Q3" s="217"/>
      <c r="R3" s="217"/>
      <c r="S3" s="220"/>
      <c r="T3" s="216" t="s">
        <v>1</v>
      </c>
      <c r="U3" s="217"/>
      <c r="V3" s="217"/>
      <c r="W3" s="217"/>
      <c r="X3" s="217"/>
      <c r="Y3" s="217"/>
      <c r="Z3" s="217"/>
      <c r="AA3" s="218"/>
      <c r="AB3" s="205" t="s">
        <v>5</v>
      </c>
      <c r="AC3" s="206"/>
      <c r="AD3" s="206"/>
      <c r="AE3" s="206"/>
      <c r="AF3" s="206"/>
      <c r="AG3" s="207"/>
      <c r="AH3" s="2"/>
    </row>
    <row r="4" spans="1:34" s="3" customFormat="1" ht="22.5" customHeight="1">
      <c r="A4" s="7" t="s">
        <v>6</v>
      </c>
      <c r="B4" s="8"/>
      <c r="C4" s="9" t="s">
        <v>7</v>
      </c>
      <c r="D4" s="211" t="s">
        <v>8</v>
      </c>
      <c r="E4" s="212"/>
      <c r="F4" s="212"/>
      <c r="G4" s="212" t="s">
        <v>30</v>
      </c>
      <c r="H4" s="212"/>
      <c r="I4" s="212"/>
      <c r="J4" s="212"/>
      <c r="K4" s="213"/>
      <c r="L4" s="214" t="s">
        <v>8</v>
      </c>
      <c r="M4" s="212"/>
      <c r="N4" s="212"/>
      <c r="O4" s="212" t="s">
        <v>30</v>
      </c>
      <c r="P4" s="212"/>
      <c r="Q4" s="212"/>
      <c r="R4" s="212"/>
      <c r="S4" s="215"/>
      <c r="T4" s="211" t="s">
        <v>8</v>
      </c>
      <c r="U4" s="212"/>
      <c r="V4" s="212"/>
      <c r="W4" s="212" t="s">
        <v>30</v>
      </c>
      <c r="X4" s="212"/>
      <c r="Y4" s="212"/>
      <c r="Z4" s="212"/>
      <c r="AA4" s="213"/>
      <c r="AB4" s="208"/>
      <c r="AC4" s="209"/>
      <c r="AD4" s="209"/>
      <c r="AE4" s="209"/>
      <c r="AF4" s="209"/>
      <c r="AG4" s="210"/>
      <c r="AH4" s="2"/>
    </row>
    <row r="5" spans="1:34" s="3" customFormat="1" ht="22.5" customHeight="1">
      <c r="A5" s="200" t="s">
        <v>9</v>
      </c>
      <c r="B5" s="201"/>
      <c r="C5" s="10">
        <v>3</v>
      </c>
      <c r="D5" s="146">
        <v>30</v>
      </c>
      <c r="E5" s="147"/>
      <c r="F5" s="147"/>
      <c r="G5" s="147">
        <v>1049988</v>
      </c>
      <c r="H5" s="147"/>
      <c r="I5" s="147"/>
      <c r="J5" s="147"/>
      <c r="K5" s="148"/>
      <c r="L5" s="149">
        <v>483</v>
      </c>
      <c r="M5" s="147"/>
      <c r="N5" s="147"/>
      <c r="O5" s="147">
        <v>16962346</v>
      </c>
      <c r="P5" s="147"/>
      <c r="Q5" s="147"/>
      <c r="R5" s="147"/>
      <c r="S5" s="150"/>
      <c r="T5" s="202">
        <f aca="true" t="shared" si="0" ref="T5:T12">D5+L5</f>
        <v>513</v>
      </c>
      <c r="U5" s="203"/>
      <c r="V5" s="204"/>
      <c r="W5" s="194">
        <f aca="true" t="shared" si="1" ref="W5:W12">G5+O5</f>
        <v>18012334</v>
      </c>
      <c r="X5" s="195"/>
      <c r="Y5" s="195"/>
      <c r="Z5" s="195"/>
      <c r="AA5" s="196"/>
      <c r="AB5" s="197">
        <f>W5/T5</f>
        <v>35111.76218323587</v>
      </c>
      <c r="AC5" s="198"/>
      <c r="AD5" s="198"/>
      <c r="AE5" s="198"/>
      <c r="AF5" s="198"/>
      <c r="AG5" s="199"/>
      <c r="AH5" s="2"/>
    </row>
    <row r="6" spans="1:34" s="3" customFormat="1" ht="22.5" customHeight="1">
      <c r="A6" s="184" t="s">
        <v>10</v>
      </c>
      <c r="B6" s="185"/>
      <c r="C6" s="11">
        <v>2</v>
      </c>
      <c r="D6" s="186">
        <v>8</v>
      </c>
      <c r="E6" s="187"/>
      <c r="F6" s="187"/>
      <c r="G6" s="187">
        <v>749248</v>
      </c>
      <c r="H6" s="187"/>
      <c r="I6" s="187"/>
      <c r="J6" s="187"/>
      <c r="K6" s="188"/>
      <c r="L6" s="189">
        <v>65</v>
      </c>
      <c r="M6" s="187"/>
      <c r="N6" s="187"/>
      <c r="O6" s="187">
        <v>3937466</v>
      </c>
      <c r="P6" s="187"/>
      <c r="Q6" s="187"/>
      <c r="R6" s="187"/>
      <c r="S6" s="190"/>
      <c r="T6" s="191">
        <f t="shared" si="0"/>
        <v>73</v>
      </c>
      <c r="U6" s="192"/>
      <c r="V6" s="193"/>
      <c r="W6" s="162">
        <f t="shared" si="1"/>
        <v>4686714</v>
      </c>
      <c r="X6" s="163"/>
      <c r="Y6" s="163"/>
      <c r="Z6" s="163"/>
      <c r="AA6" s="164"/>
      <c r="AB6" s="165">
        <f aca="true" t="shared" si="2" ref="AB6:AB12">W6/T6</f>
        <v>64201.561643835616</v>
      </c>
      <c r="AC6" s="166"/>
      <c r="AD6" s="166"/>
      <c r="AE6" s="166"/>
      <c r="AF6" s="166"/>
      <c r="AG6" s="167"/>
      <c r="AH6" s="2"/>
    </row>
    <row r="7" spans="1:34" s="3" customFormat="1" ht="22.5" customHeight="1">
      <c r="A7" s="184" t="s">
        <v>11</v>
      </c>
      <c r="B7" s="185"/>
      <c r="C7" s="11">
        <v>5</v>
      </c>
      <c r="D7" s="186">
        <v>111</v>
      </c>
      <c r="E7" s="187"/>
      <c r="F7" s="187"/>
      <c r="G7" s="187">
        <v>13404850</v>
      </c>
      <c r="H7" s="187"/>
      <c r="I7" s="187"/>
      <c r="J7" s="187"/>
      <c r="K7" s="188"/>
      <c r="L7" s="189">
        <v>1163</v>
      </c>
      <c r="M7" s="187"/>
      <c r="N7" s="187"/>
      <c r="O7" s="187">
        <v>49289902</v>
      </c>
      <c r="P7" s="187"/>
      <c r="Q7" s="187"/>
      <c r="R7" s="187"/>
      <c r="S7" s="190"/>
      <c r="T7" s="191">
        <f t="shared" si="0"/>
        <v>1274</v>
      </c>
      <c r="U7" s="192"/>
      <c r="V7" s="193"/>
      <c r="W7" s="162">
        <f t="shared" si="1"/>
        <v>62694752</v>
      </c>
      <c r="X7" s="163"/>
      <c r="Y7" s="163"/>
      <c r="Z7" s="163"/>
      <c r="AA7" s="164"/>
      <c r="AB7" s="165">
        <f t="shared" si="2"/>
        <v>49210.951334379904</v>
      </c>
      <c r="AC7" s="166"/>
      <c r="AD7" s="166"/>
      <c r="AE7" s="166"/>
      <c r="AF7" s="166"/>
      <c r="AG7" s="167"/>
      <c r="AH7" s="2"/>
    </row>
    <row r="8" spans="1:33" s="3" customFormat="1" ht="22.5" customHeight="1">
      <c r="A8" s="184" t="s">
        <v>12</v>
      </c>
      <c r="B8" s="185"/>
      <c r="C8" s="11">
        <v>3</v>
      </c>
      <c r="D8" s="186">
        <v>36</v>
      </c>
      <c r="E8" s="187"/>
      <c r="F8" s="187"/>
      <c r="G8" s="187">
        <v>1651674</v>
      </c>
      <c r="H8" s="187"/>
      <c r="I8" s="187"/>
      <c r="J8" s="187"/>
      <c r="K8" s="188"/>
      <c r="L8" s="189">
        <v>241</v>
      </c>
      <c r="M8" s="187"/>
      <c r="N8" s="187"/>
      <c r="O8" s="187">
        <v>6562665</v>
      </c>
      <c r="P8" s="187"/>
      <c r="Q8" s="187"/>
      <c r="R8" s="187"/>
      <c r="S8" s="190"/>
      <c r="T8" s="191">
        <f t="shared" si="0"/>
        <v>277</v>
      </c>
      <c r="U8" s="192"/>
      <c r="V8" s="193"/>
      <c r="W8" s="162">
        <f t="shared" si="1"/>
        <v>8214339</v>
      </c>
      <c r="X8" s="163"/>
      <c r="Y8" s="163"/>
      <c r="Z8" s="163"/>
      <c r="AA8" s="164"/>
      <c r="AB8" s="165">
        <f t="shared" si="2"/>
        <v>29654.653429602888</v>
      </c>
      <c r="AC8" s="166"/>
      <c r="AD8" s="166"/>
      <c r="AE8" s="166"/>
      <c r="AF8" s="166"/>
      <c r="AG8" s="167"/>
    </row>
    <row r="9" spans="1:33" s="3" customFormat="1" ht="22.5" customHeight="1">
      <c r="A9" s="184" t="s">
        <v>13</v>
      </c>
      <c r="B9" s="185"/>
      <c r="C9" s="11">
        <v>3</v>
      </c>
      <c r="D9" s="186">
        <v>64</v>
      </c>
      <c r="E9" s="187"/>
      <c r="F9" s="187"/>
      <c r="G9" s="187">
        <v>3159508</v>
      </c>
      <c r="H9" s="187"/>
      <c r="I9" s="187"/>
      <c r="J9" s="187"/>
      <c r="K9" s="188"/>
      <c r="L9" s="189">
        <v>145</v>
      </c>
      <c r="M9" s="187"/>
      <c r="N9" s="187"/>
      <c r="O9" s="187">
        <v>4711230</v>
      </c>
      <c r="P9" s="187"/>
      <c r="Q9" s="187"/>
      <c r="R9" s="187"/>
      <c r="S9" s="190"/>
      <c r="T9" s="191">
        <f t="shared" si="0"/>
        <v>209</v>
      </c>
      <c r="U9" s="192"/>
      <c r="V9" s="193"/>
      <c r="W9" s="162">
        <f t="shared" si="1"/>
        <v>7870738</v>
      </c>
      <c r="X9" s="163"/>
      <c r="Y9" s="163"/>
      <c r="Z9" s="163"/>
      <c r="AA9" s="164"/>
      <c r="AB9" s="165">
        <f t="shared" si="2"/>
        <v>37659.033492822964</v>
      </c>
      <c r="AC9" s="166"/>
      <c r="AD9" s="166"/>
      <c r="AE9" s="166"/>
      <c r="AF9" s="166"/>
      <c r="AG9" s="167"/>
    </row>
    <row r="10" spans="1:33" s="3" customFormat="1" ht="22.5" customHeight="1">
      <c r="A10" s="168" t="s">
        <v>14</v>
      </c>
      <c r="B10" s="169"/>
      <c r="C10" s="12">
        <v>4</v>
      </c>
      <c r="D10" s="170">
        <v>46</v>
      </c>
      <c r="E10" s="171"/>
      <c r="F10" s="171"/>
      <c r="G10" s="171">
        <v>2523136</v>
      </c>
      <c r="H10" s="171"/>
      <c r="I10" s="171"/>
      <c r="J10" s="171"/>
      <c r="K10" s="172"/>
      <c r="L10" s="173">
        <v>519</v>
      </c>
      <c r="M10" s="171"/>
      <c r="N10" s="171"/>
      <c r="O10" s="171">
        <v>15493945</v>
      </c>
      <c r="P10" s="171"/>
      <c r="Q10" s="171"/>
      <c r="R10" s="171"/>
      <c r="S10" s="174"/>
      <c r="T10" s="175">
        <f t="shared" si="0"/>
        <v>565</v>
      </c>
      <c r="U10" s="176"/>
      <c r="V10" s="177"/>
      <c r="W10" s="178">
        <f t="shared" si="1"/>
        <v>18017081</v>
      </c>
      <c r="X10" s="179"/>
      <c r="Y10" s="179"/>
      <c r="Z10" s="179"/>
      <c r="AA10" s="180"/>
      <c r="AB10" s="181">
        <f t="shared" si="2"/>
        <v>31888.638938053096</v>
      </c>
      <c r="AC10" s="182"/>
      <c r="AD10" s="182"/>
      <c r="AE10" s="182"/>
      <c r="AF10" s="182"/>
      <c r="AG10" s="183"/>
    </row>
    <row r="11" spans="1:33" s="3" customFormat="1" ht="22.5" customHeight="1">
      <c r="A11" s="156" t="s">
        <v>2</v>
      </c>
      <c r="B11" s="157"/>
      <c r="C11" s="13">
        <f>SUM(C5:C10)</f>
        <v>20</v>
      </c>
      <c r="D11" s="158">
        <f>SUM(D5:F10)</f>
        <v>295</v>
      </c>
      <c r="E11" s="138"/>
      <c r="F11" s="138"/>
      <c r="G11" s="138">
        <f>SUM(G5:K10)</f>
        <v>22538404</v>
      </c>
      <c r="H11" s="138"/>
      <c r="I11" s="138"/>
      <c r="J11" s="138"/>
      <c r="K11" s="159"/>
      <c r="L11" s="160">
        <f>SUM(L5:N10)</f>
        <v>2616</v>
      </c>
      <c r="M11" s="138"/>
      <c r="N11" s="138"/>
      <c r="O11" s="138">
        <f>SUM(O5:S10)</f>
        <v>96957554</v>
      </c>
      <c r="P11" s="138"/>
      <c r="Q11" s="138"/>
      <c r="R11" s="138"/>
      <c r="S11" s="161"/>
      <c r="T11" s="158">
        <f t="shared" si="0"/>
        <v>2911</v>
      </c>
      <c r="U11" s="139"/>
      <c r="V11" s="139"/>
      <c r="W11" s="138">
        <f t="shared" si="1"/>
        <v>119495958</v>
      </c>
      <c r="X11" s="139"/>
      <c r="Y11" s="139"/>
      <c r="Z11" s="139"/>
      <c r="AA11" s="140"/>
      <c r="AB11" s="141">
        <f t="shared" si="2"/>
        <v>41049.79663345929</v>
      </c>
      <c r="AC11" s="142"/>
      <c r="AD11" s="142"/>
      <c r="AE11" s="142"/>
      <c r="AF11" s="142"/>
      <c r="AG11" s="143"/>
    </row>
    <row r="12" spans="1:33" s="3" customFormat="1" ht="22.5" customHeight="1">
      <c r="A12" s="144" t="s">
        <v>15</v>
      </c>
      <c r="B12" s="145"/>
      <c r="C12" s="10">
        <v>18</v>
      </c>
      <c r="D12" s="146">
        <v>296</v>
      </c>
      <c r="E12" s="147"/>
      <c r="F12" s="147"/>
      <c r="G12" s="147">
        <v>21357574</v>
      </c>
      <c r="H12" s="147"/>
      <c r="I12" s="147"/>
      <c r="J12" s="147"/>
      <c r="K12" s="148"/>
      <c r="L12" s="149">
        <v>2451</v>
      </c>
      <c r="M12" s="147"/>
      <c r="N12" s="147"/>
      <c r="O12" s="147">
        <v>90375827</v>
      </c>
      <c r="P12" s="147"/>
      <c r="Q12" s="147"/>
      <c r="R12" s="147"/>
      <c r="S12" s="150"/>
      <c r="T12" s="146">
        <f t="shared" si="0"/>
        <v>2747</v>
      </c>
      <c r="U12" s="151"/>
      <c r="V12" s="151"/>
      <c r="W12" s="147">
        <f t="shared" si="1"/>
        <v>111733401</v>
      </c>
      <c r="X12" s="151"/>
      <c r="Y12" s="151"/>
      <c r="Z12" s="151"/>
      <c r="AA12" s="152"/>
      <c r="AB12" s="153">
        <f t="shared" si="2"/>
        <v>40674.70003640335</v>
      </c>
      <c r="AC12" s="154"/>
      <c r="AD12" s="154"/>
      <c r="AE12" s="154"/>
      <c r="AF12" s="154"/>
      <c r="AG12" s="155"/>
    </row>
    <row r="13" spans="1:33" s="3" customFormat="1" ht="22.5" customHeight="1" thickBot="1">
      <c r="A13" s="131" t="s">
        <v>16</v>
      </c>
      <c r="B13" s="132"/>
      <c r="C13" s="14">
        <v>100</v>
      </c>
      <c r="D13" s="133">
        <f>D11/D12*100</f>
        <v>99.66216216216216</v>
      </c>
      <c r="E13" s="134"/>
      <c r="F13" s="134"/>
      <c r="G13" s="134">
        <f>G11/G12*100</f>
        <v>105.52885828699459</v>
      </c>
      <c r="H13" s="134"/>
      <c r="I13" s="134"/>
      <c r="J13" s="134"/>
      <c r="K13" s="135"/>
      <c r="L13" s="136">
        <f>L11/L12*100</f>
        <v>106.73194614443085</v>
      </c>
      <c r="M13" s="134"/>
      <c r="N13" s="134"/>
      <c r="O13" s="134">
        <f>O11/O12*100</f>
        <v>107.28261883567605</v>
      </c>
      <c r="P13" s="134"/>
      <c r="Q13" s="134"/>
      <c r="R13" s="134"/>
      <c r="S13" s="137"/>
      <c r="T13" s="133">
        <f>T11/T12*100</f>
        <v>105.97014925373134</v>
      </c>
      <c r="U13" s="134"/>
      <c r="V13" s="134"/>
      <c r="W13" s="118">
        <f>W11/W12*100</f>
        <v>106.94739167565481</v>
      </c>
      <c r="X13" s="118"/>
      <c r="Y13" s="118"/>
      <c r="Z13" s="118"/>
      <c r="AA13" s="119"/>
      <c r="AB13" s="120">
        <f>AB11/AB12*100</f>
        <v>100.92218651082918</v>
      </c>
      <c r="AC13" s="118"/>
      <c r="AD13" s="118"/>
      <c r="AE13" s="118"/>
      <c r="AF13" s="118"/>
      <c r="AG13" s="121"/>
    </row>
    <row r="14" ht="22.5" customHeight="1">
      <c r="A14" s="2" t="s">
        <v>34</v>
      </c>
    </row>
    <row r="15" ht="22.5" customHeight="1"/>
    <row r="16" spans="1:33" ht="17.25">
      <c r="A16" s="122" t="s">
        <v>25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spans="1:33" ht="13.5" customHeight="1" thickBot="1">
      <c r="A17" s="19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</row>
    <row r="18" spans="1:33" s="3" customFormat="1" ht="22.5" customHeight="1">
      <c r="A18" s="124" t="s">
        <v>35</v>
      </c>
      <c r="B18" s="125"/>
      <c r="C18" s="125"/>
      <c r="D18" s="126">
        <v>26</v>
      </c>
      <c r="E18" s="129"/>
      <c r="F18" s="129"/>
      <c r="G18" s="129"/>
      <c r="H18" s="129"/>
      <c r="I18" s="130"/>
      <c r="J18" s="127">
        <v>27</v>
      </c>
      <c r="K18" s="127"/>
      <c r="L18" s="127"/>
      <c r="M18" s="127"/>
      <c r="N18" s="127"/>
      <c r="O18" s="128"/>
      <c r="P18" s="127">
        <v>28</v>
      </c>
      <c r="Q18" s="127"/>
      <c r="R18" s="127"/>
      <c r="S18" s="127"/>
      <c r="T18" s="127"/>
      <c r="U18" s="128"/>
      <c r="V18" s="127">
        <v>29</v>
      </c>
      <c r="W18" s="127"/>
      <c r="X18" s="127"/>
      <c r="Y18" s="127"/>
      <c r="Z18" s="127"/>
      <c r="AA18" s="128"/>
      <c r="AB18" s="126">
        <v>30</v>
      </c>
      <c r="AC18" s="127"/>
      <c r="AD18" s="127"/>
      <c r="AE18" s="127"/>
      <c r="AF18" s="127"/>
      <c r="AG18" s="128"/>
    </row>
    <row r="19" spans="1:33" s="3" customFormat="1" ht="26.25" customHeight="1">
      <c r="A19" s="20"/>
      <c r="B19" s="115" t="s">
        <v>17</v>
      </c>
      <c r="C19" s="115"/>
      <c r="D19" s="116" t="s">
        <v>36</v>
      </c>
      <c r="E19" s="103"/>
      <c r="F19" s="106" t="s">
        <v>18</v>
      </c>
      <c r="G19" s="103"/>
      <c r="H19" s="106" t="s">
        <v>1</v>
      </c>
      <c r="I19" s="108"/>
      <c r="J19" s="116" t="s">
        <v>37</v>
      </c>
      <c r="K19" s="103"/>
      <c r="L19" s="106" t="s">
        <v>18</v>
      </c>
      <c r="M19" s="103"/>
      <c r="N19" s="106" t="s">
        <v>1</v>
      </c>
      <c r="O19" s="108"/>
      <c r="P19" s="102" t="s">
        <v>31</v>
      </c>
      <c r="Q19" s="103"/>
      <c r="R19" s="106" t="s">
        <v>18</v>
      </c>
      <c r="S19" s="103"/>
      <c r="T19" s="106" t="s">
        <v>1</v>
      </c>
      <c r="U19" s="108"/>
      <c r="V19" s="102" t="s">
        <v>31</v>
      </c>
      <c r="W19" s="103"/>
      <c r="X19" s="106" t="s">
        <v>18</v>
      </c>
      <c r="Y19" s="103"/>
      <c r="Z19" s="106" t="s">
        <v>1</v>
      </c>
      <c r="AA19" s="108"/>
      <c r="AB19" s="116" t="s">
        <v>31</v>
      </c>
      <c r="AC19" s="103"/>
      <c r="AD19" s="106" t="s">
        <v>18</v>
      </c>
      <c r="AE19" s="103"/>
      <c r="AF19" s="106" t="s">
        <v>1</v>
      </c>
      <c r="AG19" s="108"/>
    </row>
    <row r="20" spans="1:33" s="3" customFormat="1" ht="27" customHeight="1">
      <c r="A20" s="110" t="s">
        <v>19</v>
      </c>
      <c r="B20" s="111"/>
      <c r="C20" s="21"/>
      <c r="D20" s="117"/>
      <c r="E20" s="105"/>
      <c r="F20" s="107"/>
      <c r="G20" s="105"/>
      <c r="H20" s="107"/>
      <c r="I20" s="109"/>
      <c r="J20" s="117"/>
      <c r="K20" s="105"/>
      <c r="L20" s="107"/>
      <c r="M20" s="105"/>
      <c r="N20" s="107"/>
      <c r="O20" s="109"/>
      <c r="P20" s="104"/>
      <c r="Q20" s="105"/>
      <c r="R20" s="107"/>
      <c r="S20" s="105"/>
      <c r="T20" s="107"/>
      <c r="U20" s="109"/>
      <c r="V20" s="104"/>
      <c r="W20" s="105"/>
      <c r="X20" s="107"/>
      <c r="Y20" s="105"/>
      <c r="Z20" s="107"/>
      <c r="AA20" s="109"/>
      <c r="AB20" s="117"/>
      <c r="AC20" s="105"/>
      <c r="AD20" s="107"/>
      <c r="AE20" s="105"/>
      <c r="AF20" s="107"/>
      <c r="AG20" s="109"/>
    </row>
    <row r="21" spans="1:33" s="3" customFormat="1" ht="22.5" customHeight="1">
      <c r="A21" s="112" t="s">
        <v>20</v>
      </c>
      <c r="B21" s="113"/>
      <c r="C21" s="114" t="s">
        <v>21</v>
      </c>
      <c r="D21" s="75"/>
      <c r="E21" s="68"/>
      <c r="F21" s="97"/>
      <c r="G21" s="98"/>
      <c r="H21" s="97"/>
      <c r="I21" s="99"/>
      <c r="J21" s="75"/>
      <c r="K21" s="68"/>
      <c r="L21" s="97"/>
      <c r="M21" s="98"/>
      <c r="N21" s="97"/>
      <c r="O21" s="99"/>
      <c r="P21" s="100"/>
      <c r="Q21" s="101"/>
      <c r="R21" s="97"/>
      <c r="S21" s="98"/>
      <c r="T21" s="97"/>
      <c r="U21" s="99"/>
      <c r="V21" s="100"/>
      <c r="W21" s="101"/>
      <c r="X21" s="97"/>
      <c r="Y21" s="98"/>
      <c r="Z21" s="97"/>
      <c r="AA21" s="99"/>
      <c r="AB21" s="75"/>
      <c r="AC21" s="68"/>
      <c r="AD21" s="95"/>
      <c r="AE21" s="224"/>
      <c r="AF21" s="95"/>
      <c r="AG21" s="96"/>
    </row>
    <row r="22" spans="1:33" s="3" customFormat="1" ht="22.5" customHeight="1">
      <c r="A22" s="112"/>
      <c r="B22" s="113"/>
      <c r="C22" s="91"/>
      <c r="D22" s="94"/>
      <c r="E22" s="90"/>
      <c r="F22" s="87"/>
      <c r="G22" s="90"/>
      <c r="H22" s="87"/>
      <c r="I22" s="88"/>
      <c r="J22" s="94"/>
      <c r="K22" s="90"/>
      <c r="L22" s="87"/>
      <c r="M22" s="90"/>
      <c r="N22" s="87"/>
      <c r="O22" s="88"/>
      <c r="P22" s="89"/>
      <c r="Q22" s="90"/>
      <c r="R22" s="87"/>
      <c r="S22" s="90"/>
      <c r="T22" s="87"/>
      <c r="U22" s="88"/>
      <c r="V22" s="89"/>
      <c r="W22" s="90"/>
      <c r="X22" s="87"/>
      <c r="Y22" s="90"/>
      <c r="Z22" s="87"/>
      <c r="AA22" s="88"/>
      <c r="AB22" s="94"/>
      <c r="AC22" s="90"/>
      <c r="AD22" s="221"/>
      <c r="AE22" s="223"/>
      <c r="AF22" s="221"/>
      <c r="AG22" s="222"/>
    </row>
    <row r="23" spans="1:33" s="3" customFormat="1" ht="22.5" customHeight="1">
      <c r="A23" s="112"/>
      <c r="B23" s="113"/>
      <c r="C23" s="91" t="s">
        <v>0</v>
      </c>
      <c r="D23" s="93"/>
      <c r="E23" s="86"/>
      <c r="F23" s="82"/>
      <c r="G23" s="83"/>
      <c r="H23" s="82"/>
      <c r="I23" s="84"/>
      <c r="J23" s="93"/>
      <c r="K23" s="86"/>
      <c r="L23" s="82"/>
      <c r="M23" s="83"/>
      <c r="N23" s="82"/>
      <c r="O23" s="84"/>
      <c r="P23" s="85"/>
      <c r="Q23" s="86"/>
      <c r="R23" s="82"/>
      <c r="S23" s="83"/>
      <c r="T23" s="82"/>
      <c r="U23" s="84"/>
      <c r="V23" s="85"/>
      <c r="W23" s="86"/>
      <c r="X23" s="82"/>
      <c r="Y23" s="83"/>
      <c r="Z23" s="82"/>
      <c r="AA23" s="84"/>
      <c r="AB23" s="93"/>
      <c r="AC23" s="86"/>
      <c r="AD23" s="82"/>
      <c r="AE23" s="83"/>
      <c r="AF23" s="82"/>
      <c r="AG23" s="84"/>
    </row>
    <row r="24" spans="1:33" s="3" customFormat="1" ht="22.5" customHeight="1">
      <c r="A24" s="112"/>
      <c r="B24" s="113"/>
      <c r="C24" s="92"/>
      <c r="D24" s="63">
        <v>1</v>
      </c>
      <c r="E24" s="64"/>
      <c r="F24" s="60"/>
      <c r="G24" s="64"/>
      <c r="H24" s="60">
        <v>1</v>
      </c>
      <c r="I24" s="62"/>
      <c r="J24" s="78"/>
      <c r="K24" s="79"/>
      <c r="L24" s="76"/>
      <c r="M24" s="79"/>
      <c r="N24" s="76"/>
      <c r="O24" s="77"/>
      <c r="P24" s="78"/>
      <c r="Q24" s="79"/>
      <c r="R24" s="76"/>
      <c r="S24" s="79"/>
      <c r="T24" s="76"/>
      <c r="U24" s="77"/>
      <c r="V24" s="78"/>
      <c r="W24" s="79"/>
      <c r="X24" s="76"/>
      <c r="Y24" s="79"/>
      <c r="Z24" s="76"/>
      <c r="AA24" s="77"/>
      <c r="AB24" s="63">
        <v>1</v>
      </c>
      <c r="AC24" s="64"/>
      <c r="AD24" s="60"/>
      <c r="AE24" s="64"/>
      <c r="AF24" s="60">
        <v>1</v>
      </c>
      <c r="AG24" s="62"/>
    </row>
    <row r="25" spans="1:36" s="3" customFormat="1" ht="22.5" customHeight="1">
      <c r="A25" s="54" t="s">
        <v>22</v>
      </c>
      <c r="B25" s="55"/>
      <c r="C25" s="55"/>
      <c r="D25" s="75"/>
      <c r="E25" s="68"/>
      <c r="F25" s="69"/>
      <c r="G25" s="68"/>
      <c r="H25" s="69"/>
      <c r="I25" s="70"/>
      <c r="J25" s="67"/>
      <c r="K25" s="68"/>
      <c r="L25" s="69"/>
      <c r="M25" s="68"/>
      <c r="N25" s="69"/>
      <c r="O25" s="70"/>
      <c r="P25" s="67"/>
      <c r="Q25" s="68"/>
      <c r="R25" s="69"/>
      <c r="S25" s="68"/>
      <c r="T25" s="69"/>
      <c r="U25" s="70"/>
      <c r="V25" s="67"/>
      <c r="W25" s="68"/>
      <c r="X25" s="69"/>
      <c r="Y25" s="68"/>
      <c r="Z25" s="69"/>
      <c r="AA25" s="70"/>
      <c r="AB25" s="75"/>
      <c r="AC25" s="68"/>
      <c r="AD25" s="69"/>
      <c r="AE25" s="68"/>
      <c r="AF25" s="69"/>
      <c r="AG25" s="70"/>
      <c r="AJ25" s="4"/>
    </row>
    <row r="26" spans="1:33" s="3" customFormat="1" ht="22.5" customHeight="1">
      <c r="A26" s="80"/>
      <c r="B26" s="81"/>
      <c r="C26" s="81"/>
      <c r="D26" s="65"/>
      <c r="E26" s="66"/>
      <c r="F26" s="60">
        <v>1</v>
      </c>
      <c r="G26" s="64"/>
      <c r="H26" s="60">
        <v>1</v>
      </c>
      <c r="I26" s="62"/>
      <c r="J26" s="63"/>
      <c r="K26" s="64"/>
      <c r="L26" s="60"/>
      <c r="M26" s="64"/>
      <c r="N26" s="60"/>
      <c r="O26" s="62"/>
      <c r="P26" s="63"/>
      <c r="Q26" s="64"/>
      <c r="R26" s="60">
        <v>1</v>
      </c>
      <c r="S26" s="64"/>
      <c r="T26" s="60">
        <v>1</v>
      </c>
      <c r="U26" s="62"/>
      <c r="V26" s="63">
        <v>1</v>
      </c>
      <c r="W26" s="64"/>
      <c r="X26" s="60">
        <v>1</v>
      </c>
      <c r="Y26" s="64"/>
      <c r="Z26" s="60">
        <v>2</v>
      </c>
      <c r="AA26" s="62"/>
      <c r="AB26" s="65"/>
      <c r="AC26" s="66"/>
      <c r="AD26" s="60">
        <v>1</v>
      </c>
      <c r="AE26" s="64"/>
      <c r="AF26" s="60">
        <v>1</v>
      </c>
      <c r="AG26" s="62"/>
    </row>
    <row r="27" spans="1:33" s="3" customFormat="1" ht="22.5" customHeight="1">
      <c r="A27" s="71" t="s">
        <v>23</v>
      </c>
      <c r="B27" s="72"/>
      <c r="C27" s="72"/>
      <c r="D27" s="75"/>
      <c r="E27" s="68"/>
      <c r="F27" s="69"/>
      <c r="G27" s="68"/>
      <c r="H27" s="69"/>
      <c r="I27" s="70"/>
      <c r="J27" s="75"/>
      <c r="K27" s="68"/>
      <c r="L27" s="69"/>
      <c r="M27" s="68"/>
      <c r="N27" s="69"/>
      <c r="O27" s="70"/>
      <c r="P27" s="67"/>
      <c r="Q27" s="68"/>
      <c r="R27" s="69"/>
      <c r="S27" s="68"/>
      <c r="T27" s="69"/>
      <c r="U27" s="70"/>
      <c r="V27" s="67"/>
      <c r="W27" s="68"/>
      <c r="X27" s="69"/>
      <c r="Y27" s="68"/>
      <c r="Z27" s="69"/>
      <c r="AA27" s="70"/>
      <c r="AB27" s="75"/>
      <c r="AC27" s="68"/>
      <c r="AD27" s="69"/>
      <c r="AE27" s="68"/>
      <c r="AF27" s="69"/>
      <c r="AG27" s="70"/>
    </row>
    <row r="28" spans="1:33" s="3" customFormat="1" ht="22.5" customHeight="1">
      <c r="A28" s="73"/>
      <c r="B28" s="74"/>
      <c r="C28" s="74"/>
      <c r="D28" s="65" t="s">
        <v>32</v>
      </c>
      <c r="E28" s="66"/>
      <c r="F28" s="60"/>
      <c r="G28" s="64"/>
      <c r="H28" s="60"/>
      <c r="I28" s="62"/>
      <c r="J28" s="63">
        <v>1</v>
      </c>
      <c r="K28" s="64"/>
      <c r="L28" s="60">
        <v>3</v>
      </c>
      <c r="M28" s="64"/>
      <c r="N28" s="60">
        <v>4</v>
      </c>
      <c r="O28" s="62"/>
      <c r="P28" s="60"/>
      <c r="Q28" s="61"/>
      <c r="R28" s="60"/>
      <c r="S28" s="61"/>
      <c r="T28" s="60"/>
      <c r="U28" s="62"/>
      <c r="V28" s="63"/>
      <c r="W28" s="64"/>
      <c r="X28" s="60">
        <v>2</v>
      </c>
      <c r="Y28" s="61"/>
      <c r="Z28" s="60">
        <v>2</v>
      </c>
      <c r="AA28" s="62"/>
      <c r="AB28" s="63">
        <v>1</v>
      </c>
      <c r="AC28" s="64"/>
      <c r="AD28" s="60"/>
      <c r="AE28" s="64"/>
      <c r="AF28" s="60">
        <v>1</v>
      </c>
      <c r="AG28" s="62"/>
    </row>
    <row r="29" spans="1:33" s="3" customFormat="1" ht="22.5" customHeight="1">
      <c r="A29" s="54" t="s">
        <v>24</v>
      </c>
      <c r="B29" s="55"/>
      <c r="C29" s="55"/>
      <c r="D29" s="37"/>
      <c r="E29" s="38"/>
      <c r="F29" s="58"/>
      <c r="G29" s="38"/>
      <c r="H29" s="58"/>
      <c r="I29" s="59"/>
      <c r="J29" s="35"/>
      <c r="K29" s="36"/>
      <c r="L29" s="26"/>
      <c r="M29" s="27"/>
      <c r="N29" s="26"/>
      <c r="O29" s="48"/>
      <c r="P29" s="35"/>
      <c r="Q29" s="36"/>
      <c r="R29" s="26" t="s">
        <v>33</v>
      </c>
      <c r="S29" s="27"/>
      <c r="T29" s="26" t="s">
        <v>33</v>
      </c>
      <c r="U29" s="48"/>
      <c r="V29" s="37" t="s">
        <v>33</v>
      </c>
      <c r="W29" s="53"/>
      <c r="X29" s="26" t="s">
        <v>33</v>
      </c>
      <c r="Y29" s="27"/>
      <c r="Z29" s="26" t="s">
        <v>38</v>
      </c>
      <c r="AA29" s="48"/>
      <c r="AB29" s="37"/>
      <c r="AC29" s="38"/>
      <c r="AD29" s="58"/>
      <c r="AE29" s="38"/>
      <c r="AF29" s="58"/>
      <c r="AG29" s="59"/>
    </row>
    <row r="30" spans="1:33" s="3" customFormat="1" ht="22.5" customHeight="1" thickBot="1">
      <c r="A30" s="56"/>
      <c r="B30" s="57"/>
      <c r="C30" s="57"/>
      <c r="D30" s="30"/>
      <c r="E30" s="31"/>
      <c r="F30" s="32">
        <v>2</v>
      </c>
      <c r="G30" s="31"/>
      <c r="H30" s="32">
        <v>2</v>
      </c>
      <c r="I30" s="33"/>
      <c r="J30" s="50"/>
      <c r="K30" s="51"/>
      <c r="L30" s="32"/>
      <c r="M30" s="31"/>
      <c r="N30" s="32"/>
      <c r="O30" s="33"/>
      <c r="P30" s="52"/>
      <c r="Q30" s="51"/>
      <c r="R30" s="32">
        <v>1</v>
      </c>
      <c r="S30" s="31"/>
      <c r="T30" s="32">
        <v>1</v>
      </c>
      <c r="U30" s="33"/>
      <c r="V30" s="34">
        <v>2</v>
      </c>
      <c r="W30" s="31"/>
      <c r="X30" s="32">
        <v>1</v>
      </c>
      <c r="Y30" s="31"/>
      <c r="Z30" s="32">
        <v>3</v>
      </c>
      <c r="AA30" s="33"/>
      <c r="AB30" s="30">
        <v>2</v>
      </c>
      <c r="AC30" s="31"/>
      <c r="AD30" s="32"/>
      <c r="AE30" s="31"/>
      <c r="AF30" s="32">
        <v>2</v>
      </c>
      <c r="AG30" s="33"/>
    </row>
    <row r="31" spans="1:34" s="3" customFormat="1" ht="22.5" customHeight="1">
      <c r="A31" s="39" t="s">
        <v>1</v>
      </c>
      <c r="B31" s="40"/>
      <c r="C31" s="40"/>
      <c r="D31" s="43"/>
      <c r="E31" s="44"/>
      <c r="F31" s="45"/>
      <c r="G31" s="44"/>
      <c r="H31" s="45"/>
      <c r="I31" s="49"/>
      <c r="J31" s="46"/>
      <c r="K31" s="47"/>
      <c r="L31" s="26"/>
      <c r="M31" s="27"/>
      <c r="N31" s="28"/>
      <c r="O31" s="29"/>
      <c r="P31" s="35"/>
      <c r="Q31" s="36"/>
      <c r="R31" s="26" t="s">
        <v>33</v>
      </c>
      <c r="S31" s="27"/>
      <c r="T31" s="28" t="s">
        <v>33</v>
      </c>
      <c r="U31" s="29"/>
      <c r="V31" s="37" t="s">
        <v>33</v>
      </c>
      <c r="W31" s="38"/>
      <c r="X31" s="26" t="s">
        <v>33</v>
      </c>
      <c r="Y31" s="27"/>
      <c r="Z31" s="28" t="s">
        <v>39</v>
      </c>
      <c r="AA31" s="29"/>
      <c r="AB31" s="43"/>
      <c r="AC31" s="44"/>
      <c r="AD31" s="45"/>
      <c r="AE31" s="44"/>
      <c r="AF31" s="45"/>
      <c r="AG31" s="49"/>
      <c r="AH31" s="4"/>
    </row>
    <row r="32" spans="1:33" s="3" customFormat="1" ht="22.5" customHeight="1" thickBot="1">
      <c r="A32" s="41"/>
      <c r="B32" s="42"/>
      <c r="C32" s="42"/>
      <c r="D32" s="30">
        <v>1</v>
      </c>
      <c r="E32" s="31"/>
      <c r="F32" s="32">
        <v>3</v>
      </c>
      <c r="G32" s="31"/>
      <c r="H32" s="32">
        <v>4</v>
      </c>
      <c r="I32" s="33"/>
      <c r="J32" s="34">
        <v>1</v>
      </c>
      <c r="K32" s="31"/>
      <c r="L32" s="32">
        <v>3</v>
      </c>
      <c r="M32" s="31"/>
      <c r="N32" s="32">
        <v>4</v>
      </c>
      <c r="O32" s="33"/>
      <c r="P32" s="34"/>
      <c r="Q32" s="31"/>
      <c r="R32" s="32">
        <v>2</v>
      </c>
      <c r="S32" s="31"/>
      <c r="T32" s="32">
        <v>2</v>
      </c>
      <c r="U32" s="33"/>
      <c r="V32" s="30">
        <v>3</v>
      </c>
      <c r="W32" s="31"/>
      <c r="X32" s="32">
        <v>4</v>
      </c>
      <c r="Y32" s="31"/>
      <c r="Z32" s="32">
        <v>7</v>
      </c>
      <c r="AA32" s="33"/>
      <c r="AB32" s="30">
        <v>4</v>
      </c>
      <c r="AC32" s="31"/>
      <c r="AD32" s="32">
        <v>1</v>
      </c>
      <c r="AE32" s="31"/>
      <c r="AF32" s="32">
        <v>5</v>
      </c>
      <c r="AG32" s="33"/>
    </row>
    <row r="33" spans="1:33" s="3" customFormat="1" ht="6" customHeight="1">
      <c r="A33" s="22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3" customFormat="1" ht="13.5" customHeight="1">
      <c r="A34" s="25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2:33" ht="22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2:33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</sheetData>
  <sheetProtection/>
  <mergeCells count="294">
    <mergeCell ref="AB28:AC28"/>
    <mergeCell ref="AB21:AC21"/>
    <mergeCell ref="AB22:AC22"/>
    <mergeCell ref="AB23:AC23"/>
    <mergeCell ref="AB25:AC25"/>
    <mergeCell ref="AD25:AE25"/>
    <mergeCell ref="AB26:AC26"/>
    <mergeCell ref="AB27:AC27"/>
    <mergeCell ref="AD27:AE27"/>
    <mergeCell ref="AD21:AE21"/>
    <mergeCell ref="AF26:AG26"/>
    <mergeCell ref="AD26:AE26"/>
    <mergeCell ref="AF24:AG24"/>
    <mergeCell ref="AD24:AE24"/>
    <mergeCell ref="AB24:AC24"/>
    <mergeCell ref="AF22:AG22"/>
    <mergeCell ref="AD22:AE22"/>
    <mergeCell ref="AF25:AG25"/>
    <mergeCell ref="AF23:AG23"/>
    <mergeCell ref="AF32:AG32"/>
    <mergeCell ref="AD32:AE32"/>
    <mergeCell ref="AB32:AC32"/>
    <mergeCell ref="AF30:AG30"/>
    <mergeCell ref="AD30:AE30"/>
    <mergeCell ref="AB30:AC30"/>
    <mergeCell ref="AD31:AE31"/>
    <mergeCell ref="AF31:AG31"/>
    <mergeCell ref="AF27:AG27"/>
    <mergeCell ref="AD28:AE28"/>
    <mergeCell ref="AF28:AG28"/>
    <mergeCell ref="D3:K3"/>
    <mergeCell ref="L3:S3"/>
    <mergeCell ref="H19:I20"/>
    <mergeCell ref="J19:K20"/>
    <mergeCell ref="L19:M20"/>
    <mergeCell ref="L21:M21"/>
    <mergeCell ref="T3:AA3"/>
    <mergeCell ref="AB3:AG4"/>
    <mergeCell ref="D4:F4"/>
    <mergeCell ref="G4:K4"/>
    <mergeCell ref="L4:N4"/>
    <mergeCell ref="O4:S4"/>
    <mergeCell ref="T4:V4"/>
    <mergeCell ref="W4:AA4"/>
    <mergeCell ref="A5:B5"/>
    <mergeCell ref="D5:F5"/>
    <mergeCell ref="G5:K5"/>
    <mergeCell ref="L5:N5"/>
    <mergeCell ref="O5:S5"/>
    <mergeCell ref="T5:V5"/>
    <mergeCell ref="W5:AA5"/>
    <mergeCell ref="AB5:AG5"/>
    <mergeCell ref="A6:B6"/>
    <mergeCell ref="D6:F6"/>
    <mergeCell ref="G6:K6"/>
    <mergeCell ref="L6:N6"/>
    <mergeCell ref="O6:S6"/>
    <mergeCell ref="T6:V6"/>
    <mergeCell ref="W6:AA6"/>
    <mergeCell ref="AB6:AG6"/>
    <mergeCell ref="A7:B7"/>
    <mergeCell ref="D7:F7"/>
    <mergeCell ref="G7:K7"/>
    <mergeCell ref="L7:N7"/>
    <mergeCell ref="O7:S7"/>
    <mergeCell ref="T7:V7"/>
    <mergeCell ref="W7:AA7"/>
    <mergeCell ref="AB7:AG7"/>
    <mergeCell ref="A8:B8"/>
    <mergeCell ref="D8:F8"/>
    <mergeCell ref="G8:K8"/>
    <mergeCell ref="L8:N8"/>
    <mergeCell ref="O8:S8"/>
    <mergeCell ref="T8:V8"/>
    <mergeCell ref="W8:AA8"/>
    <mergeCell ref="AB8:AG8"/>
    <mergeCell ref="A9:B9"/>
    <mergeCell ref="D9:F9"/>
    <mergeCell ref="G9:K9"/>
    <mergeCell ref="L9:N9"/>
    <mergeCell ref="O9:S9"/>
    <mergeCell ref="T9:V9"/>
    <mergeCell ref="W9:AA9"/>
    <mergeCell ref="AB9:AG9"/>
    <mergeCell ref="A10:B10"/>
    <mergeCell ref="D10:F10"/>
    <mergeCell ref="G10:K10"/>
    <mergeCell ref="L10:N10"/>
    <mergeCell ref="O10:S10"/>
    <mergeCell ref="T10:V10"/>
    <mergeCell ref="W10:AA10"/>
    <mergeCell ref="AB10:AG10"/>
    <mergeCell ref="A11:B11"/>
    <mergeCell ref="D11:F11"/>
    <mergeCell ref="G11:K11"/>
    <mergeCell ref="L11:N11"/>
    <mergeCell ref="O11:S11"/>
    <mergeCell ref="T11:V11"/>
    <mergeCell ref="W11:AA11"/>
    <mergeCell ref="AB11:AG11"/>
    <mergeCell ref="A12:B12"/>
    <mergeCell ref="D12:F12"/>
    <mergeCell ref="G12:K12"/>
    <mergeCell ref="L12:N12"/>
    <mergeCell ref="O12:S12"/>
    <mergeCell ref="T12:V12"/>
    <mergeCell ref="W12:AA12"/>
    <mergeCell ref="AB12:AG12"/>
    <mergeCell ref="A13:B13"/>
    <mergeCell ref="D13:F13"/>
    <mergeCell ref="G13:K13"/>
    <mergeCell ref="L13:N13"/>
    <mergeCell ref="O13:S13"/>
    <mergeCell ref="T13:V13"/>
    <mergeCell ref="W13:AA13"/>
    <mergeCell ref="AB13:AG13"/>
    <mergeCell ref="A16:AG16"/>
    <mergeCell ref="B17:AG17"/>
    <mergeCell ref="A18:C18"/>
    <mergeCell ref="AB18:AG18"/>
    <mergeCell ref="D18:I18"/>
    <mergeCell ref="J18:O18"/>
    <mergeCell ref="P18:U18"/>
    <mergeCell ref="V18:AA18"/>
    <mergeCell ref="B19:C19"/>
    <mergeCell ref="AB19:AC20"/>
    <mergeCell ref="AD19:AE20"/>
    <mergeCell ref="AF19:AG20"/>
    <mergeCell ref="D19:E20"/>
    <mergeCell ref="F19:G20"/>
    <mergeCell ref="N19:O20"/>
    <mergeCell ref="P19:Q20"/>
    <mergeCell ref="R19:S20"/>
    <mergeCell ref="T19:U20"/>
    <mergeCell ref="V19:W20"/>
    <mergeCell ref="X19:Y20"/>
    <mergeCell ref="Z19:AA20"/>
    <mergeCell ref="A20:B20"/>
    <mergeCell ref="A21:B24"/>
    <mergeCell ref="C21:C22"/>
    <mergeCell ref="X21:Y21"/>
    <mergeCell ref="Z21:AA21"/>
    <mergeCell ref="D22:E22"/>
    <mergeCell ref="F22:G22"/>
    <mergeCell ref="AF21:AG21"/>
    <mergeCell ref="D21:E21"/>
    <mergeCell ref="F21:G21"/>
    <mergeCell ref="H21:I21"/>
    <mergeCell ref="J21:K21"/>
    <mergeCell ref="N21:O21"/>
    <mergeCell ref="P21:Q21"/>
    <mergeCell ref="R21:S21"/>
    <mergeCell ref="T21:U21"/>
    <mergeCell ref="V21:W21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C23:C24"/>
    <mergeCell ref="AD23:AE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25:C26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27:C28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9:AC29"/>
    <mergeCell ref="AD29:AE29"/>
    <mergeCell ref="AF29:AG29"/>
    <mergeCell ref="D29:E29"/>
    <mergeCell ref="F29:G29"/>
    <mergeCell ref="H29:I29"/>
    <mergeCell ref="J29:K29"/>
    <mergeCell ref="L29:M29"/>
    <mergeCell ref="N29:O29"/>
    <mergeCell ref="P29:Q29"/>
    <mergeCell ref="R29:S29"/>
    <mergeCell ref="T30:U30"/>
    <mergeCell ref="T29:U29"/>
    <mergeCell ref="V29:W29"/>
    <mergeCell ref="X29:Y29"/>
    <mergeCell ref="Z29:AA29"/>
    <mergeCell ref="D30:E30"/>
    <mergeCell ref="F30:G30"/>
    <mergeCell ref="H31:I31"/>
    <mergeCell ref="J30:K30"/>
    <mergeCell ref="L30:M30"/>
    <mergeCell ref="N30:O30"/>
    <mergeCell ref="P30:Q30"/>
    <mergeCell ref="R30:S30"/>
    <mergeCell ref="H30:I30"/>
    <mergeCell ref="V30:W30"/>
    <mergeCell ref="X30:Y30"/>
    <mergeCell ref="Z30:AA30"/>
    <mergeCell ref="A31:C32"/>
    <mergeCell ref="AB31:AC31"/>
    <mergeCell ref="D31:E31"/>
    <mergeCell ref="F31:G31"/>
    <mergeCell ref="J32:K32"/>
    <mergeCell ref="J31:K31"/>
    <mergeCell ref="A29:C30"/>
    <mergeCell ref="L31:M31"/>
    <mergeCell ref="N31:O31"/>
    <mergeCell ref="P31:Q31"/>
    <mergeCell ref="R31:S31"/>
    <mergeCell ref="V32:W32"/>
    <mergeCell ref="V31:W31"/>
    <mergeCell ref="R32:S32"/>
    <mergeCell ref="T32:U32"/>
    <mergeCell ref="T31:U31"/>
    <mergeCell ref="X31:Y31"/>
    <mergeCell ref="Z31:AA31"/>
    <mergeCell ref="D32:E32"/>
    <mergeCell ref="F32:G32"/>
    <mergeCell ref="H32:I32"/>
    <mergeCell ref="X32:Y32"/>
    <mergeCell ref="Z32:AA32"/>
    <mergeCell ref="L32:M32"/>
    <mergeCell ref="N32:O32"/>
    <mergeCell ref="P32:Q3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ishikawa-t53zy</dc:creator>
  <cp:keywords/>
  <dc:description/>
  <cp:lastModifiedBy>なし</cp:lastModifiedBy>
  <cp:lastPrinted>2017-09-15T02:17:28Z</cp:lastPrinted>
  <dcterms:created xsi:type="dcterms:W3CDTF">2003-10-28T01:09:30Z</dcterms:created>
  <dcterms:modified xsi:type="dcterms:W3CDTF">2019-12-02T08:03:52Z</dcterms:modified>
  <cp:category/>
  <cp:version/>
  <cp:contentType/>
  <cp:contentStatus/>
</cp:coreProperties>
</file>