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要覧（R1年度）\HPアップ用\Ⅲ\EXCEL\"/>
    </mc:Choice>
  </mc:AlternateContent>
  <bookViews>
    <workbookView xWindow="0" yWindow="0" windowWidth="20490" windowHeight="7230"/>
  </bookViews>
  <sheets>
    <sheet name="7(1)貨物経営指標" sheetId="1" r:id="rId1"/>
  </sheets>
  <definedNames>
    <definedName name="_xlnm.Print_Area" localSheetId="0">'7(1)貨物経営指標'!$B$2:$I$58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H34" i="1"/>
  <c r="I34" i="1"/>
  <c r="G46" i="1"/>
</calcChain>
</file>

<file path=xl/sharedStrings.xml><?xml version="1.0" encoding="utf-8"?>
<sst xmlns="http://schemas.openxmlformats.org/spreadsheetml/2006/main" count="161" uniqueCount="99">
  <si>
    <t xml:space="preserve">                   資料：「自動車運送事業経営指標」（２０１７年版） </t>
    <rPh sb="19" eb="21">
      <t>シリョウ</t>
    </rPh>
    <rPh sb="23" eb="26">
      <t>ジドウシャ</t>
    </rPh>
    <rPh sb="26" eb="28">
      <t>ウンソウ</t>
    </rPh>
    <rPh sb="28" eb="30">
      <t>ジギョウ</t>
    </rPh>
    <rPh sb="30" eb="32">
      <t>ケイエイ</t>
    </rPh>
    <rPh sb="32" eb="34">
      <t>シヒョウ</t>
    </rPh>
    <rPh sb="40" eb="42">
      <t>ネンバン</t>
    </rPh>
    <phoneticPr fontId="2"/>
  </si>
  <si>
    <t>％</t>
    <phoneticPr fontId="2"/>
  </si>
  <si>
    <t>自己資本比率</t>
    <rPh sb="0" eb="1">
      <t>ジ</t>
    </rPh>
    <rPh sb="1" eb="2">
      <t>オノレ</t>
    </rPh>
    <rPh sb="2" eb="3">
      <t>シ</t>
    </rPh>
    <rPh sb="3" eb="4">
      <t>ホン</t>
    </rPh>
    <rPh sb="4" eb="5">
      <t>ヒ</t>
    </rPh>
    <rPh sb="5" eb="6">
      <t>リツ</t>
    </rPh>
    <phoneticPr fontId="2"/>
  </si>
  <si>
    <t>標</t>
    <rPh sb="0" eb="1">
      <t>ヒョウ</t>
    </rPh>
    <phoneticPr fontId="2"/>
  </si>
  <si>
    <t>固定資産対長期資本比率</t>
    <rPh sb="0" eb="4">
      <t>コテイシサン</t>
    </rPh>
    <rPh sb="4" eb="5">
      <t>タイ</t>
    </rPh>
    <rPh sb="5" eb="7">
      <t>チョウキ</t>
    </rPh>
    <rPh sb="7" eb="9">
      <t>シホン</t>
    </rPh>
    <rPh sb="9" eb="11">
      <t>ヒリツ</t>
    </rPh>
    <phoneticPr fontId="2"/>
  </si>
  <si>
    <t>指</t>
    <rPh sb="0" eb="1">
      <t>ユビ</t>
    </rPh>
    <phoneticPr fontId="2"/>
  </si>
  <si>
    <t>％</t>
    <phoneticPr fontId="2"/>
  </si>
  <si>
    <t>固定比率</t>
    <rPh sb="0" eb="1">
      <t>ガタマリ</t>
    </rPh>
    <rPh sb="1" eb="2">
      <t>サダム</t>
    </rPh>
    <rPh sb="2" eb="3">
      <t>ヒ</t>
    </rPh>
    <rPh sb="3" eb="4">
      <t>リツ</t>
    </rPh>
    <phoneticPr fontId="2"/>
  </si>
  <si>
    <t>務</t>
    <rPh sb="0" eb="1">
      <t>ム</t>
    </rPh>
    <phoneticPr fontId="2"/>
  </si>
  <si>
    <t>流動比率</t>
    <rPh sb="0" eb="1">
      <t>リュウ</t>
    </rPh>
    <rPh sb="1" eb="2">
      <t>ドウ</t>
    </rPh>
    <rPh sb="2" eb="3">
      <t>ヒ</t>
    </rPh>
    <rPh sb="3" eb="4">
      <t>リツ</t>
    </rPh>
    <phoneticPr fontId="2"/>
  </si>
  <si>
    <t>財</t>
    <rPh sb="0" eb="1">
      <t>ザイ</t>
    </rPh>
    <phoneticPr fontId="2"/>
  </si>
  <si>
    <t>労働分配率</t>
    <rPh sb="0" eb="1">
      <t>ロウ</t>
    </rPh>
    <rPh sb="1" eb="2">
      <t>ドウ</t>
    </rPh>
    <rPh sb="2" eb="3">
      <t>ブン</t>
    </rPh>
    <rPh sb="3" eb="4">
      <t>クバ</t>
    </rPh>
    <rPh sb="4" eb="5">
      <t>リツ</t>
    </rPh>
    <phoneticPr fontId="2"/>
  </si>
  <si>
    <t>％</t>
    <phoneticPr fontId="2"/>
  </si>
  <si>
    <t>付加価値率</t>
    <rPh sb="0" eb="1">
      <t>ヅケ</t>
    </rPh>
    <rPh sb="1" eb="2">
      <t>クワ</t>
    </rPh>
    <rPh sb="2" eb="3">
      <t>アタイ</t>
    </rPh>
    <rPh sb="3" eb="4">
      <t>アタイ</t>
    </rPh>
    <rPh sb="4" eb="5">
      <t>リツ</t>
    </rPh>
    <phoneticPr fontId="2"/>
  </si>
  <si>
    <t>千円</t>
    <rPh sb="0" eb="2">
      <t>センエン</t>
    </rPh>
    <phoneticPr fontId="2"/>
  </si>
  <si>
    <t>人件費</t>
    <rPh sb="0" eb="1">
      <t>ヒト</t>
    </rPh>
    <rPh sb="1" eb="2">
      <t>ケン</t>
    </rPh>
    <rPh sb="2" eb="3">
      <t>ヒ</t>
    </rPh>
    <phoneticPr fontId="2"/>
  </si>
  <si>
    <t>一人当り</t>
    <rPh sb="0" eb="2">
      <t>ヒトリ</t>
    </rPh>
    <rPh sb="2" eb="3">
      <t>ア</t>
    </rPh>
    <phoneticPr fontId="2"/>
  </si>
  <si>
    <t>付加価値額</t>
    <rPh sb="0" eb="1">
      <t>ヅケ</t>
    </rPh>
    <rPh sb="1" eb="2">
      <t>クワ</t>
    </rPh>
    <rPh sb="2" eb="3">
      <t>アタイ</t>
    </rPh>
    <rPh sb="3" eb="4">
      <t>アタイ</t>
    </rPh>
    <rPh sb="4" eb="5">
      <t>ガク</t>
    </rPh>
    <phoneticPr fontId="2"/>
  </si>
  <si>
    <t>従 業 員</t>
    <rPh sb="0" eb="1">
      <t>ジュウ</t>
    </rPh>
    <rPh sb="2" eb="3">
      <t>ギョウ</t>
    </rPh>
    <rPh sb="4" eb="5">
      <t>イン</t>
    </rPh>
    <phoneticPr fontId="2"/>
  </si>
  <si>
    <t>生産性指標</t>
    <rPh sb="0" eb="3">
      <t>セイサンセイ</t>
    </rPh>
    <rPh sb="3" eb="5">
      <t>シヒョウ</t>
    </rPh>
    <phoneticPr fontId="2"/>
  </si>
  <si>
    <t>回</t>
    <rPh sb="0" eb="1">
      <t>カイ</t>
    </rPh>
    <phoneticPr fontId="2"/>
  </si>
  <si>
    <t>総資本回転率</t>
    <rPh sb="0" eb="1">
      <t>フサ</t>
    </rPh>
    <rPh sb="1" eb="2">
      <t>シ</t>
    </rPh>
    <rPh sb="2" eb="3">
      <t>ホン</t>
    </rPh>
    <rPh sb="3" eb="4">
      <t>カイ</t>
    </rPh>
    <rPh sb="4" eb="5">
      <t>テン</t>
    </rPh>
    <rPh sb="5" eb="6">
      <t>リツ</t>
    </rPh>
    <phoneticPr fontId="2"/>
  </si>
  <si>
    <t>性標</t>
    <rPh sb="0" eb="1">
      <t>セイ</t>
    </rPh>
    <rPh sb="1" eb="2">
      <t>ヒョウ</t>
    </rPh>
    <phoneticPr fontId="2"/>
  </si>
  <si>
    <t>営業収益経常利益率</t>
    <rPh sb="0" eb="1">
      <t>エイ</t>
    </rPh>
    <rPh sb="1" eb="2">
      <t>ギョウ</t>
    </rPh>
    <rPh sb="2" eb="3">
      <t>オサム</t>
    </rPh>
    <rPh sb="3" eb="4">
      <t>エキ</t>
    </rPh>
    <rPh sb="4" eb="5">
      <t>ヘ</t>
    </rPh>
    <rPh sb="5" eb="6">
      <t>ツネ</t>
    </rPh>
    <rPh sb="6" eb="7">
      <t>リ</t>
    </rPh>
    <rPh sb="7" eb="8">
      <t>エキ</t>
    </rPh>
    <rPh sb="8" eb="9">
      <t>リツ</t>
    </rPh>
    <phoneticPr fontId="2"/>
  </si>
  <si>
    <t>益</t>
    <rPh sb="0" eb="1">
      <t>エキ</t>
    </rPh>
    <phoneticPr fontId="2"/>
  </si>
  <si>
    <t>％</t>
    <phoneticPr fontId="2"/>
  </si>
  <si>
    <t>総資本経常利益率</t>
    <rPh sb="0" eb="1">
      <t>フサ</t>
    </rPh>
    <rPh sb="1" eb="2">
      <t>シ</t>
    </rPh>
    <rPh sb="2" eb="3">
      <t>ホン</t>
    </rPh>
    <rPh sb="3" eb="4">
      <t>キョウ</t>
    </rPh>
    <rPh sb="4" eb="5">
      <t>ツネ</t>
    </rPh>
    <rPh sb="5" eb="6">
      <t>リ</t>
    </rPh>
    <rPh sb="6" eb="7">
      <t>エキ</t>
    </rPh>
    <rPh sb="7" eb="8">
      <t>リツ</t>
    </rPh>
    <phoneticPr fontId="2"/>
  </si>
  <si>
    <t>収指</t>
    <rPh sb="0" eb="1">
      <t>シュウ</t>
    </rPh>
    <rPh sb="1" eb="2">
      <t>ユビ</t>
    </rPh>
    <phoneticPr fontId="2"/>
  </si>
  <si>
    <t>円</t>
    <rPh sb="0" eb="1">
      <t>エン</t>
    </rPh>
    <phoneticPr fontId="2"/>
  </si>
  <si>
    <t>計</t>
    <rPh sb="0" eb="1">
      <t>ケイ</t>
    </rPh>
    <phoneticPr fontId="2"/>
  </si>
  <si>
    <t>（　経　　　　　　　費　）</t>
    <rPh sb="2" eb="3">
      <t>キョウ</t>
    </rPh>
    <rPh sb="10" eb="11">
      <t>ヒ</t>
    </rPh>
    <phoneticPr fontId="2"/>
  </si>
  <si>
    <t>（　人　　　件　　　費　）</t>
    <rPh sb="2" eb="3">
      <t>ヒト</t>
    </rPh>
    <rPh sb="6" eb="7">
      <t>ケン</t>
    </rPh>
    <rPh sb="10" eb="11">
      <t>ヒ</t>
    </rPh>
    <phoneticPr fontId="2"/>
  </si>
  <si>
    <t>般 費</t>
    <rPh sb="0" eb="1">
      <t>ハン</t>
    </rPh>
    <rPh sb="2" eb="3">
      <t>ヒ</t>
    </rPh>
    <phoneticPr fontId="2"/>
  </si>
  <si>
    <t>価</t>
    <rPh sb="0" eb="1">
      <t>アタイ</t>
    </rPh>
    <phoneticPr fontId="2"/>
  </si>
  <si>
    <t>その他の経費</t>
    <rPh sb="2" eb="3">
      <t>タ</t>
    </rPh>
    <rPh sb="4" eb="6">
      <t>ケイヒ</t>
    </rPh>
    <phoneticPr fontId="2"/>
  </si>
  <si>
    <t>　 理</t>
    <rPh sb="2" eb="3">
      <t>リ</t>
    </rPh>
    <phoneticPr fontId="2"/>
  </si>
  <si>
    <t>費</t>
    <rPh sb="0" eb="1">
      <t>ヒ</t>
    </rPh>
    <phoneticPr fontId="2"/>
  </si>
  <si>
    <t>原</t>
    <rPh sb="0" eb="1">
      <t>ゲン</t>
    </rPh>
    <phoneticPr fontId="2"/>
  </si>
  <si>
    <t>一 管</t>
    <rPh sb="0" eb="1">
      <t>イチ</t>
    </rPh>
    <rPh sb="2" eb="3">
      <t>カン</t>
    </rPh>
    <phoneticPr fontId="2"/>
  </si>
  <si>
    <t>り</t>
    <phoneticPr fontId="2"/>
  </si>
  <si>
    <t>当</t>
    <rPh sb="0" eb="1">
      <t>ア</t>
    </rPh>
    <phoneticPr fontId="2"/>
  </si>
  <si>
    <t>業</t>
    <rPh sb="0" eb="1">
      <t>ギョウ</t>
    </rPh>
    <phoneticPr fontId="2"/>
  </si>
  <si>
    <t>粁</t>
    <phoneticPr fontId="2"/>
  </si>
  <si>
    <t>固定資産償却費</t>
    <rPh sb="0" eb="4">
      <t>コテイシサン</t>
    </rPh>
    <rPh sb="4" eb="7">
      <t>ショウキャクヒ</t>
    </rPh>
    <phoneticPr fontId="2"/>
  </si>
  <si>
    <t>行</t>
    <rPh sb="0" eb="1">
      <t>イ</t>
    </rPh>
    <phoneticPr fontId="2"/>
  </si>
  <si>
    <t>修繕費</t>
    <rPh sb="0" eb="1">
      <t>オサム</t>
    </rPh>
    <rPh sb="1" eb="2">
      <t>ツクロ</t>
    </rPh>
    <rPh sb="2" eb="3">
      <t>ヒ</t>
    </rPh>
    <phoneticPr fontId="2"/>
  </si>
  <si>
    <t>送</t>
    <rPh sb="0" eb="1">
      <t>ソウ</t>
    </rPh>
    <phoneticPr fontId="2"/>
  </si>
  <si>
    <t>走</t>
    <rPh sb="0" eb="1">
      <t>ソウ</t>
    </rPh>
    <phoneticPr fontId="2"/>
  </si>
  <si>
    <t>燃料費</t>
    <rPh sb="0" eb="1">
      <t>ネン</t>
    </rPh>
    <rPh sb="1" eb="2">
      <t>リョウ</t>
    </rPh>
    <rPh sb="2" eb="3">
      <t>ヒ</t>
    </rPh>
    <phoneticPr fontId="2"/>
  </si>
  <si>
    <t>営</t>
    <rPh sb="0" eb="1">
      <t>エイ</t>
    </rPh>
    <phoneticPr fontId="2"/>
  </si>
  <si>
    <t>運</t>
    <rPh sb="0" eb="1">
      <t>ウン</t>
    </rPh>
    <phoneticPr fontId="2"/>
  </si>
  <si>
    <t>合　　　　　　計</t>
    <rPh sb="0" eb="1">
      <t>ゴウ</t>
    </rPh>
    <rPh sb="7" eb="8">
      <t>ケイ</t>
    </rPh>
    <phoneticPr fontId="2"/>
  </si>
  <si>
    <t>％</t>
    <phoneticPr fontId="2"/>
  </si>
  <si>
    <t>営　　業　　外　　費　　用</t>
    <rPh sb="0" eb="1">
      <t>エイ</t>
    </rPh>
    <rPh sb="3" eb="4">
      <t>ギョウ</t>
    </rPh>
    <rPh sb="6" eb="7">
      <t>ソト</t>
    </rPh>
    <rPh sb="9" eb="10">
      <t>ヒ</t>
    </rPh>
    <rPh sb="12" eb="13">
      <t>ヨウ</t>
    </rPh>
    <phoneticPr fontId="2"/>
  </si>
  <si>
    <t>成</t>
    <rPh sb="0" eb="1">
      <t>セイ</t>
    </rPh>
    <phoneticPr fontId="2"/>
  </si>
  <si>
    <t>％</t>
    <phoneticPr fontId="2"/>
  </si>
  <si>
    <t>構</t>
    <rPh sb="0" eb="1">
      <t>ガマエ</t>
    </rPh>
    <phoneticPr fontId="2"/>
  </si>
  <si>
    <t>％</t>
    <phoneticPr fontId="2"/>
  </si>
  <si>
    <t>経費</t>
    <rPh sb="0" eb="1">
      <t>キョウ</t>
    </rPh>
    <rPh sb="1" eb="2">
      <t>ヒ</t>
    </rPh>
    <phoneticPr fontId="2"/>
  </si>
  <si>
    <t>の</t>
    <phoneticPr fontId="2"/>
  </si>
  <si>
    <t>％</t>
    <phoneticPr fontId="2"/>
  </si>
  <si>
    <t>用</t>
    <rPh sb="0" eb="1">
      <t>ヨウ</t>
    </rPh>
    <phoneticPr fontId="2"/>
  </si>
  <si>
    <t>％</t>
    <phoneticPr fontId="2"/>
  </si>
  <si>
    <t>総</t>
    <rPh sb="0" eb="1">
      <t>ソウ</t>
    </rPh>
    <phoneticPr fontId="2"/>
  </si>
  <si>
    <t>％</t>
    <phoneticPr fontId="2"/>
  </si>
  <si>
    <t>両</t>
    <rPh sb="0" eb="1">
      <t>リョウ</t>
    </rPh>
    <phoneticPr fontId="2"/>
  </si>
  <si>
    <t>実在車両数</t>
    <rPh sb="0" eb="1">
      <t>ミ</t>
    </rPh>
    <rPh sb="1" eb="2">
      <t>ザイ</t>
    </rPh>
    <rPh sb="2" eb="3">
      <t>クルマ</t>
    </rPh>
    <rPh sb="3" eb="4">
      <t>リョウ</t>
    </rPh>
    <rPh sb="4" eb="5">
      <t>カズ</t>
    </rPh>
    <phoneticPr fontId="2"/>
  </si>
  <si>
    <t>営業損益</t>
    <rPh sb="0" eb="1">
      <t>エイ</t>
    </rPh>
    <rPh sb="1" eb="2">
      <t>ギョウ</t>
    </rPh>
    <rPh sb="2" eb="3">
      <t>ソン</t>
    </rPh>
    <rPh sb="3" eb="4">
      <t>エキ</t>
    </rPh>
    <phoneticPr fontId="2"/>
  </si>
  <si>
    <t>営業費</t>
    <rPh sb="0" eb="1">
      <t>エイ</t>
    </rPh>
    <rPh sb="1" eb="2">
      <t>ギョウ</t>
    </rPh>
    <rPh sb="2" eb="3">
      <t>ヒ</t>
    </rPh>
    <phoneticPr fontId="2"/>
  </si>
  <si>
    <t>営業収益</t>
    <rPh sb="0" eb="1">
      <t>エイ</t>
    </rPh>
    <rPh sb="1" eb="2">
      <t>ギョウ</t>
    </rPh>
    <rPh sb="2" eb="3">
      <t>オサム</t>
    </rPh>
    <rPh sb="3" eb="4">
      <t>エキ</t>
    </rPh>
    <phoneticPr fontId="2"/>
  </si>
  <si>
    <t>キロ</t>
    <phoneticPr fontId="2"/>
  </si>
  <si>
    <t>走行キロ</t>
    <rPh sb="0" eb="1">
      <t>ソウ</t>
    </rPh>
    <rPh sb="1" eb="2">
      <t>ギョウ</t>
    </rPh>
    <phoneticPr fontId="2"/>
  </si>
  <si>
    <t>率</t>
    <rPh sb="0" eb="1">
      <t>リツ</t>
    </rPh>
    <phoneticPr fontId="2"/>
  </si>
  <si>
    <t>トン</t>
    <phoneticPr fontId="2"/>
  </si>
  <si>
    <t>輸送量</t>
    <rPh sb="0" eb="1">
      <t>ユ</t>
    </rPh>
    <rPh sb="1" eb="2">
      <t>ソウ</t>
    </rPh>
    <rPh sb="2" eb="3">
      <t>リョウ</t>
    </rPh>
    <phoneticPr fontId="2"/>
  </si>
  <si>
    <t>従業員一人当り</t>
    <rPh sb="0" eb="3">
      <t>ジュウギョウイン</t>
    </rPh>
    <rPh sb="3" eb="5">
      <t>ヒトリ</t>
    </rPh>
    <rPh sb="5" eb="6">
      <t>ア</t>
    </rPh>
    <phoneticPr fontId="2"/>
  </si>
  <si>
    <t>効</t>
    <rPh sb="0" eb="1">
      <t>コウ</t>
    </rPh>
    <phoneticPr fontId="2"/>
  </si>
  <si>
    <t>粁</t>
    <phoneticPr fontId="2"/>
  </si>
  <si>
    <t>キロ</t>
    <phoneticPr fontId="2"/>
  </si>
  <si>
    <t>実車キロ</t>
    <rPh sb="0" eb="1">
      <t>ミ</t>
    </rPh>
    <rPh sb="1" eb="2">
      <t>クルマ</t>
    </rPh>
    <phoneticPr fontId="2"/>
  </si>
  <si>
    <t>車</t>
    <rPh sb="0" eb="1">
      <t>シャ</t>
    </rPh>
    <phoneticPr fontId="2"/>
  </si>
  <si>
    <t>キロ</t>
    <phoneticPr fontId="2"/>
  </si>
  <si>
    <t>日</t>
    <rPh sb="0" eb="1">
      <t>ニチ</t>
    </rPh>
    <phoneticPr fontId="2"/>
  </si>
  <si>
    <t>輸</t>
    <rPh sb="0" eb="1">
      <t>ユ</t>
    </rPh>
    <phoneticPr fontId="2"/>
  </si>
  <si>
    <t>トン</t>
    <phoneticPr fontId="2"/>
  </si>
  <si>
    <t>％</t>
    <phoneticPr fontId="2"/>
  </si>
  <si>
    <t>実車率</t>
    <rPh sb="0" eb="1">
      <t>ミ</t>
    </rPh>
    <rPh sb="1" eb="2">
      <t>クルマ</t>
    </rPh>
    <rPh sb="2" eb="3">
      <t>リツ</t>
    </rPh>
    <phoneticPr fontId="2"/>
  </si>
  <si>
    <t>％</t>
    <phoneticPr fontId="2"/>
  </si>
  <si>
    <t>実働率</t>
    <rPh sb="0" eb="1">
      <t>ミ</t>
    </rPh>
    <rPh sb="1" eb="2">
      <t>ドウ</t>
    </rPh>
    <rPh sb="2" eb="3">
      <t>リツ</t>
    </rPh>
    <phoneticPr fontId="2"/>
  </si>
  <si>
    <t>総　　　　　　合</t>
    <rPh sb="0" eb="1">
      <t>フサ</t>
    </rPh>
    <rPh sb="7" eb="8">
      <t>ゴウ</t>
    </rPh>
    <phoneticPr fontId="2"/>
  </si>
  <si>
    <t>１１　～　２０　両</t>
    <rPh sb="8" eb="9">
      <t>リョウ</t>
    </rPh>
    <phoneticPr fontId="2"/>
  </si>
  <si>
    <t>　　　　　　       車両規模</t>
    <rPh sb="13" eb="15">
      <t>シャリョウ</t>
    </rPh>
    <rPh sb="15" eb="17">
      <t>キボ</t>
    </rPh>
    <phoneticPr fontId="2"/>
  </si>
  <si>
    <t>項　　目</t>
    <rPh sb="0" eb="1">
      <t>コウ</t>
    </rPh>
    <rPh sb="3" eb="4">
      <t>メ</t>
    </rPh>
    <phoneticPr fontId="2"/>
  </si>
  <si>
    <t>全　　　　　　　　　　　　　国</t>
    <rPh sb="0" eb="1">
      <t>ゼン</t>
    </rPh>
    <rPh sb="14" eb="15">
      <t>クニ</t>
    </rPh>
    <phoneticPr fontId="2"/>
  </si>
  <si>
    <t>管　　　　　　内</t>
    <rPh sb="0" eb="1">
      <t>カン</t>
    </rPh>
    <rPh sb="7" eb="8">
      <t>ウチ</t>
    </rPh>
    <phoneticPr fontId="2"/>
  </si>
  <si>
    <t>業種</t>
    <rPh sb="0" eb="2">
      <t>ギョウシュ</t>
    </rPh>
    <phoneticPr fontId="2"/>
  </si>
  <si>
    <t>平成２７年度</t>
    <rPh sb="0" eb="2">
      <t>ヘイセイ</t>
    </rPh>
    <rPh sb="4" eb="6">
      <t>ネンド</t>
    </rPh>
    <phoneticPr fontId="2"/>
  </si>
  <si>
    <t>　(1) 貨物自動車運送事業の経営指標</t>
    <rPh sb="5" eb="7">
      <t>カモツ</t>
    </rPh>
    <rPh sb="7" eb="10">
      <t>ジドウシャ</t>
    </rPh>
    <rPh sb="10" eb="12">
      <t>ウンソウ</t>
    </rPh>
    <rPh sb="12" eb="14">
      <t>ジギョウ</t>
    </rPh>
    <rPh sb="15" eb="17">
      <t>ケイエイ</t>
    </rPh>
    <rPh sb="17" eb="19">
      <t>シヒョウ</t>
    </rPh>
    <phoneticPr fontId="2"/>
  </si>
  <si>
    <t>７　貨物輸送の現況</t>
    <rPh sb="2" eb="4">
      <t>カモツ</t>
    </rPh>
    <rPh sb="4" eb="6">
      <t>ユソウ</t>
    </rPh>
    <rPh sb="7" eb="9">
      <t>ゲンキョウ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</si>
</sst>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.00_);\(#,##0.00\)"/>
    <numFmt numFmtId="177" formatCode="#,##0________;&quot;△ &quot;#,##0________"/>
    <numFmt numFmtId="178" formatCode="#,##0.00__;&quot;▲ &quot;###0.00__"/>
    <numFmt numFmtId="179" formatCode="#,##0________"/>
    <numFmt numFmtId="180" formatCode="#,##0________;&quot;▲ &quot;#,##0________"/>
    <numFmt numFmtId="181" formatCode="#,##0________;&quot;▲ &quot;#,##0______"/>
    <numFmt numFmtId="182" formatCode="0________"/>
  </numFmts>
  <fonts count="7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b/>
      <sz val="14"/>
      <name val="ＭＳ 明朝"/>
      <family val="1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176" fontId="1" fillId="0" borderId="1" xfId="0" applyNumberFormat="1" applyFont="1" applyFill="1" applyBorder="1" applyAlignment="1">
      <alignment vertical="center"/>
    </xf>
    <xf numFmtId="176" fontId="1" fillId="0" borderId="2" xfId="0" applyNumberFormat="1" applyFont="1" applyFill="1" applyBorder="1" applyAlignment="1">
      <alignment vertical="center"/>
    </xf>
    <xf numFmtId="176" fontId="1" fillId="0" borderId="3" xfId="0" applyNumberFormat="1" applyFont="1" applyFill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176" fontId="1" fillId="0" borderId="8" xfId="0" applyNumberFormat="1" applyFont="1" applyFill="1" applyBorder="1" applyAlignment="1">
      <alignment vertical="center"/>
    </xf>
    <xf numFmtId="176" fontId="1" fillId="0" borderId="9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177" fontId="1" fillId="0" borderId="15" xfId="0" applyNumberFormat="1" applyFont="1" applyFill="1" applyBorder="1" applyAlignment="1">
      <alignment vertical="center"/>
    </xf>
    <xf numFmtId="177" fontId="1" fillId="0" borderId="16" xfId="0" applyNumberFormat="1" applyFont="1" applyFill="1" applyBorder="1" applyAlignment="1">
      <alignment vertical="center"/>
    </xf>
    <xf numFmtId="177" fontId="1" fillId="0" borderId="17" xfId="0" applyNumberFormat="1" applyFont="1" applyFill="1" applyBorder="1" applyAlignment="1">
      <alignment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distributed" vertical="center"/>
    </xf>
    <xf numFmtId="177" fontId="1" fillId="0" borderId="20" xfId="0" applyNumberFormat="1" applyFont="1" applyFill="1" applyBorder="1" applyAlignment="1">
      <alignment vertical="center"/>
    </xf>
    <xf numFmtId="177" fontId="1" fillId="0" borderId="21" xfId="0" applyNumberFormat="1" applyFont="1" applyFill="1" applyBorder="1" applyAlignment="1">
      <alignment vertical="center"/>
    </xf>
    <xf numFmtId="177" fontId="1" fillId="0" borderId="22" xfId="0" applyNumberFormat="1" applyFont="1" applyFill="1" applyBorder="1" applyAlignment="1">
      <alignment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distributed" vertical="center"/>
    </xf>
    <xf numFmtId="178" fontId="1" fillId="0" borderId="10" xfId="0" applyNumberFormat="1" applyFont="1" applyFill="1" applyBorder="1" applyAlignment="1">
      <alignment vertical="center"/>
    </xf>
    <xf numFmtId="49" fontId="1" fillId="0" borderId="14" xfId="0" applyNumberFormat="1" applyFont="1" applyBorder="1" applyAlignment="1">
      <alignment horizontal="left" vertical="center"/>
    </xf>
    <xf numFmtId="176" fontId="1" fillId="0" borderId="26" xfId="0" applyNumberFormat="1" applyFont="1" applyFill="1" applyBorder="1" applyAlignment="1">
      <alignment vertical="center"/>
    </xf>
    <xf numFmtId="176" fontId="1" fillId="0" borderId="27" xfId="0" applyNumberFormat="1" applyFont="1" applyFill="1" applyBorder="1" applyAlignment="1">
      <alignment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176" fontId="1" fillId="0" borderId="32" xfId="0" applyNumberFormat="1" applyFont="1" applyFill="1" applyBorder="1" applyAlignment="1">
      <alignment vertical="center"/>
    </xf>
    <xf numFmtId="176" fontId="1" fillId="0" borderId="33" xfId="0" applyNumberFormat="1" applyFont="1" applyFill="1" applyBorder="1" applyAlignment="1">
      <alignment vertical="center"/>
    </xf>
    <xf numFmtId="176" fontId="1" fillId="0" borderId="17" xfId="0" applyNumberFormat="1" applyFont="1" applyFill="1" applyBorder="1" applyAlignment="1">
      <alignment vertical="center"/>
    </xf>
    <xf numFmtId="49" fontId="1" fillId="0" borderId="34" xfId="0" applyNumberFormat="1" applyFont="1" applyBorder="1" applyAlignment="1">
      <alignment horizontal="center" vertical="center"/>
    </xf>
    <xf numFmtId="176" fontId="1" fillId="0" borderId="35" xfId="0" applyNumberFormat="1" applyFont="1" applyFill="1" applyBorder="1" applyAlignment="1">
      <alignment vertical="center"/>
    </xf>
    <xf numFmtId="176" fontId="1" fillId="0" borderId="36" xfId="0" applyNumberFormat="1" applyFont="1" applyFill="1" applyBorder="1" applyAlignment="1">
      <alignment vertical="center"/>
    </xf>
    <xf numFmtId="176" fontId="1" fillId="0" borderId="37" xfId="0" applyNumberFormat="1" applyFont="1" applyFill="1" applyBorder="1" applyAlignment="1">
      <alignment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distributed" vertical="center"/>
    </xf>
    <xf numFmtId="49" fontId="1" fillId="0" borderId="38" xfId="0" applyNumberFormat="1" applyFont="1" applyBorder="1" applyAlignment="1">
      <alignment horizontal="center" vertical="center"/>
    </xf>
    <xf numFmtId="176" fontId="1" fillId="0" borderId="39" xfId="0" applyNumberFormat="1" applyFont="1" applyFill="1" applyBorder="1" applyAlignment="1">
      <alignment vertical="center"/>
    </xf>
    <xf numFmtId="176" fontId="1" fillId="0" borderId="40" xfId="0" applyNumberFormat="1" applyFont="1" applyFill="1" applyBorder="1" applyAlignment="1">
      <alignment vertical="center"/>
    </xf>
    <xf numFmtId="176" fontId="1" fillId="0" borderId="41" xfId="0" applyNumberFormat="1" applyFont="1" applyFill="1" applyBorder="1" applyAlignment="1">
      <alignment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distributed" vertical="center"/>
    </xf>
    <xf numFmtId="49" fontId="1" fillId="0" borderId="42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1" fillId="0" borderId="15" xfId="0" applyNumberFormat="1" applyFont="1" applyFill="1" applyBorder="1" applyAlignment="1">
      <alignment vertical="center"/>
    </xf>
    <xf numFmtId="176" fontId="1" fillId="0" borderId="16" xfId="0" applyNumberFormat="1" applyFont="1" applyFill="1" applyBorder="1" applyAlignment="1">
      <alignment vertical="center"/>
    </xf>
    <xf numFmtId="176" fontId="1" fillId="0" borderId="20" xfId="0" applyNumberFormat="1" applyFont="1" applyFill="1" applyBorder="1" applyAlignment="1">
      <alignment vertical="center"/>
    </xf>
    <xf numFmtId="176" fontId="1" fillId="0" borderId="21" xfId="0" applyNumberFormat="1" applyFont="1" applyFill="1" applyBorder="1" applyAlignment="1">
      <alignment vertical="center"/>
    </xf>
    <xf numFmtId="176" fontId="1" fillId="0" borderId="22" xfId="0" applyNumberFormat="1" applyFont="1" applyFill="1" applyBorder="1" applyAlignment="1">
      <alignment vertical="center"/>
    </xf>
    <xf numFmtId="49" fontId="1" fillId="0" borderId="43" xfId="0" applyNumberFormat="1" applyFont="1" applyBorder="1" applyAlignment="1">
      <alignment horizontal="center" vertical="center"/>
    </xf>
    <xf numFmtId="179" fontId="1" fillId="0" borderId="44" xfId="0" applyNumberFormat="1" applyFont="1" applyFill="1" applyBorder="1" applyAlignment="1">
      <alignment vertical="center"/>
    </xf>
    <xf numFmtId="179" fontId="1" fillId="0" borderId="6" xfId="0" applyNumberFormat="1" applyFont="1" applyFill="1" applyBorder="1" applyAlignment="1">
      <alignment vertical="center"/>
    </xf>
    <xf numFmtId="179" fontId="1" fillId="0" borderId="3" xfId="0" applyNumberFormat="1" applyFont="1" applyFill="1" applyBorder="1" applyAlignment="1">
      <alignment vertical="center"/>
    </xf>
    <xf numFmtId="176" fontId="1" fillId="0" borderId="45" xfId="0" applyNumberFormat="1" applyFont="1" applyFill="1" applyBorder="1" applyAlignment="1">
      <alignment vertical="center"/>
    </xf>
    <xf numFmtId="176" fontId="1" fillId="0" borderId="13" xfId="0" applyNumberFormat="1" applyFont="1" applyFill="1" applyBorder="1" applyAlignment="1">
      <alignment vertical="center"/>
    </xf>
    <xf numFmtId="176" fontId="1" fillId="0" borderId="46" xfId="0" applyNumberFormat="1" applyFont="1" applyFill="1" applyBorder="1" applyAlignment="1">
      <alignment vertical="center"/>
    </xf>
    <xf numFmtId="176" fontId="1" fillId="0" borderId="47" xfId="0" applyNumberFormat="1" applyFont="1" applyFill="1" applyBorder="1" applyAlignment="1">
      <alignment vertical="center"/>
    </xf>
    <xf numFmtId="176" fontId="1" fillId="0" borderId="48" xfId="0" applyNumberFormat="1" applyFont="1" applyFill="1" applyBorder="1" applyAlignment="1">
      <alignment vertical="center"/>
    </xf>
    <xf numFmtId="176" fontId="1" fillId="0" borderId="49" xfId="0" applyNumberFormat="1" applyFont="1" applyFill="1" applyBorder="1" applyAlignment="1">
      <alignment vertical="center"/>
    </xf>
    <xf numFmtId="176" fontId="1" fillId="0" borderId="50" xfId="0" applyNumberFormat="1" applyFont="1" applyFill="1" applyBorder="1" applyAlignment="1">
      <alignment vertical="center"/>
    </xf>
    <xf numFmtId="176" fontId="1" fillId="0" borderId="51" xfId="0" applyNumberFormat="1" applyFont="1" applyFill="1" applyBorder="1" applyAlignment="1">
      <alignment vertical="center"/>
    </xf>
    <xf numFmtId="176" fontId="1" fillId="0" borderId="52" xfId="0" applyNumberFormat="1" applyFont="1" applyFill="1" applyBorder="1" applyAlignment="1">
      <alignment vertical="center"/>
    </xf>
    <xf numFmtId="49" fontId="1" fillId="0" borderId="52" xfId="0" applyNumberFormat="1" applyFont="1" applyBorder="1" applyAlignment="1">
      <alignment horizontal="center" vertical="center"/>
    </xf>
    <xf numFmtId="179" fontId="1" fillId="0" borderId="35" xfId="0" applyNumberFormat="1" applyFont="1" applyFill="1" applyBorder="1" applyAlignment="1">
      <alignment vertical="center"/>
    </xf>
    <xf numFmtId="180" fontId="1" fillId="0" borderId="36" xfId="0" applyNumberFormat="1" applyFont="1" applyFill="1" applyBorder="1" applyAlignment="1">
      <alignment vertical="center"/>
    </xf>
    <xf numFmtId="180" fontId="1" fillId="0" borderId="37" xfId="0" applyNumberFormat="1" applyFont="1" applyFill="1" applyBorder="1" applyAlignment="1">
      <alignment vertical="center"/>
    </xf>
    <xf numFmtId="179" fontId="1" fillId="0" borderId="36" xfId="0" applyNumberFormat="1" applyFont="1" applyFill="1" applyBorder="1" applyAlignment="1">
      <alignment vertical="center"/>
    </xf>
    <xf numFmtId="179" fontId="1" fillId="0" borderId="37" xfId="0" applyNumberFormat="1" applyFont="1" applyFill="1" applyBorder="1" applyAlignment="1">
      <alignment vertical="center"/>
    </xf>
    <xf numFmtId="179" fontId="1" fillId="0" borderId="39" xfId="0" applyNumberFormat="1" applyFont="1" applyFill="1" applyBorder="1" applyAlignment="1">
      <alignment vertical="center"/>
    </xf>
    <xf numFmtId="179" fontId="1" fillId="0" borderId="40" xfId="0" applyNumberFormat="1" applyFont="1" applyFill="1" applyBorder="1" applyAlignment="1">
      <alignment vertical="center"/>
    </xf>
    <xf numFmtId="179" fontId="1" fillId="0" borderId="41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178" fontId="1" fillId="0" borderId="16" xfId="0" applyNumberFormat="1" applyFont="1" applyFill="1" applyBorder="1" applyAlignment="1">
      <alignment vertical="center"/>
    </xf>
    <xf numFmtId="179" fontId="1" fillId="0" borderId="15" xfId="0" applyNumberFormat="1" applyFont="1" applyFill="1" applyBorder="1" applyAlignment="1">
      <alignment vertical="center"/>
    </xf>
    <xf numFmtId="180" fontId="1" fillId="0" borderId="16" xfId="0" applyNumberFormat="1" applyFont="1" applyFill="1" applyBorder="1" applyAlignment="1">
      <alignment vertical="center"/>
    </xf>
    <xf numFmtId="180" fontId="1" fillId="0" borderId="17" xfId="0" applyNumberFormat="1" applyFont="1" applyFill="1" applyBorder="1" applyAlignment="1">
      <alignment vertical="center"/>
    </xf>
    <xf numFmtId="182" fontId="1" fillId="0" borderId="35" xfId="0" applyNumberFormat="1" applyFont="1" applyFill="1" applyBorder="1" applyAlignment="1"/>
    <xf numFmtId="182" fontId="1" fillId="0" borderId="36" xfId="0" applyNumberFormat="1" applyFont="1" applyFill="1" applyBorder="1" applyAlignment="1"/>
    <xf numFmtId="182" fontId="1" fillId="0" borderId="37" xfId="0" applyNumberFormat="1" applyFont="1" applyFill="1" applyBorder="1" applyAlignment="1"/>
    <xf numFmtId="182" fontId="1" fillId="0" borderId="39" xfId="0" applyNumberFormat="1" applyFont="1" applyFill="1" applyBorder="1" applyAlignment="1"/>
    <xf numFmtId="182" fontId="1" fillId="0" borderId="40" xfId="0" applyNumberFormat="1" applyFont="1" applyFill="1" applyBorder="1" applyAlignment="1"/>
    <xf numFmtId="182" fontId="1" fillId="0" borderId="41" xfId="0" applyNumberFormat="1" applyFont="1" applyFill="1" applyBorder="1" applyAlignment="1"/>
    <xf numFmtId="49" fontId="1" fillId="0" borderId="6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63" xfId="0" applyNumberFormat="1" applyFont="1" applyBorder="1" applyAlignment="1">
      <alignment horizontal="center" vertical="center"/>
    </xf>
    <xf numFmtId="49" fontId="1" fillId="0" borderId="64" xfId="0" applyNumberFormat="1" applyFont="1" applyBorder="1" applyAlignment="1">
      <alignment horizontal="center" vertical="center"/>
    </xf>
    <xf numFmtId="49" fontId="1" fillId="0" borderId="56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67" xfId="0" applyNumberFormat="1" applyFont="1" applyBorder="1" applyAlignment="1">
      <alignment horizontal="center" vertical="center"/>
    </xf>
    <xf numFmtId="49" fontId="1" fillId="0" borderId="68" xfId="0" applyNumberFormat="1" applyFont="1" applyBorder="1" applyAlignment="1">
      <alignment horizontal="center" vertical="center"/>
    </xf>
    <xf numFmtId="49" fontId="1" fillId="0" borderId="70" xfId="0" applyNumberFormat="1" applyFont="1" applyBorder="1" applyAlignment="1">
      <alignment horizontal="center"/>
    </xf>
    <xf numFmtId="49" fontId="1" fillId="0" borderId="70" xfId="0" applyNumberFormat="1" applyFont="1" applyBorder="1" applyAlignment="1">
      <alignment horizontal="center" vertical="center"/>
    </xf>
    <xf numFmtId="49" fontId="1" fillId="0" borderId="7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1" fillId="0" borderId="13" xfId="0" applyNumberFormat="1" applyFont="1" applyBorder="1" applyAlignment="1">
      <alignment horizontal="distributed" vertical="center"/>
    </xf>
    <xf numFmtId="49" fontId="1" fillId="0" borderId="12" xfId="0" applyNumberFormat="1" applyFont="1" applyBorder="1" applyAlignment="1">
      <alignment horizontal="distributed" vertical="center"/>
    </xf>
    <xf numFmtId="49" fontId="1" fillId="0" borderId="11" xfId="0" applyNumberFormat="1" applyFont="1" applyBorder="1" applyAlignment="1">
      <alignment horizontal="distributed" vertical="center"/>
    </xf>
    <xf numFmtId="49" fontId="1" fillId="0" borderId="6" xfId="0" applyNumberFormat="1" applyFont="1" applyBorder="1" applyAlignment="1">
      <alignment horizontal="distributed" vertical="center"/>
    </xf>
    <xf numFmtId="49" fontId="1" fillId="0" borderId="5" xfId="0" applyNumberFormat="1" applyFont="1" applyBorder="1" applyAlignment="1">
      <alignment horizontal="distributed" vertical="center"/>
    </xf>
    <xf numFmtId="49" fontId="1" fillId="0" borderId="4" xfId="0" applyNumberFormat="1" applyFont="1" applyBorder="1" applyAlignment="1">
      <alignment horizontal="distributed" vertical="center"/>
    </xf>
    <xf numFmtId="49" fontId="1" fillId="0" borderId="24" xfId="0" applyNumberFormat="1" applyFont="1" applyBorder="1" applyAlignment="1">
      <alignment horizontal="center" vertical="center"/>
    </xf>
    <xf numFmtId="49" fontId="3" fillId="0" borderId="69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distributed" vertical="center"/>
    </xf>
    <xf numFmtId="49" fontId="1" fillId="0" borderId="30" xfId="0" applyNumberFormat="1" applyFont="1" applyBorder="1" applyAlignment="1">
      <alignment horizontal="distributed" vertical="center"/>
    </xf>
    <xf numFmtId="49" fontId="1" fillId="0" borderId="29" xfId="0" applyNumberFormat="1" applyFont="1" applyBorder="1" applyAlignment="1">
      <alignment horizontal="distributed" vertical="center"/>
    </xf>
    <xf numFmtId="49" fontId="1" fillId="0" borderId="57" xfId="0" applyNumberFormat="1" applyFont="1" applyBorder="1" applyAlignment="1">
      <alignment horizontal="distributed" vertical="center"/>
    </xf>
    <xf numFmtId="49" fontId="3" fillId="0" borderId="56" xfId="0" applyNumberFormat="1" applyFont="1" applyBorder="1" applyAlignment="1">
      <alignment horizontal="distributed" vertical="center"/>
    </xf>
    <xf numFmtId="49" fontId="1" fillId="0" borderId="42" xfId="0" applyNumberFormat="1" applyFont="1" applyBorder="1" applyAlignment="1">
      <alignment horizontal="center" vertical="center" textRotation="255" shrinkToFit="1"/>
    </xf>
    <xf numFmtId="49" fontId="1" fillId="0" borderId="38" xfId="0" applyNumberFormat="1" applyFont="1" applyBorder="1" applyAlignment="1">
      <alignment horizontal="center" vertical="center" textRotation="255" shrinkToFit="1"/>
    </xf>
    <xf numFmtId="49" fontId="1" fillId="0" borderId="55" xfId="0" applyNumberFormat="1" applyFont="1" applyBorder="1" applyAlignment="1">
      <alignment horizontal="center" vertical="center" textRotation="255" shrinkToFit="1"/>
    </xf>
    <xf numFmtId="49" fontId="1" fillId="0" borderId="23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59" xfId="0" applyNumberFormat="1" applyFont="1" applyBorder="1" applyAlignment="1">
      <alignment horizontal="distributed" vertical="center"/>
    </xf>
    <xf numFmtId="49" fontId="3" fillId="0" borderId="58" xfId="0" applyNumberFormat="1" applyFont="1" applyBorder="1" applyAlignment="1">
      <alignment horizontal="distributed" vertical="center"/>
    </xf>
    <xf numFmtId="49" fontId="1" fillId="0" borderId="19" xfId="0" applyNumberFormat="1" applyFont="1" applyBorder="1" applyAlignment="1">
      <alignment horizontal="distributed" vertical="center"/>
    </xf>
    <xf numFmtId="49" fontId="3" fillId="0" borderId="18" xfId="0" applyNumberFormat="1" applyFont="1" applyBorder="1" applyAlignment="1">
      <alignment horizontal="distributed" vertical="center"/>
    </xf>
    <xf numFmtId="49" fontId="1" fillId="0" borderId="25" xfId="0" applyNumberFormat="1" applyFont="1" applyBorder="1" applyAlignment="1">
      <alignment horizontal="center" vertical="center" textRotation="255" shrinkToFit="1"/>
    </xf>
    <xf numFmtId="49" fontId="1" fillId="0" borderId="14" xfId="0" applyNumberFormat="1" applyFont="1" applyBorder="1" applyAlignment="1">
      <alignment horizontal="center" vertical="center" textRotation="255" shrinkToFit="1"/>
    </xf>
    <xf numFmtId="49" fontId="1" fillId="0" borderId="66" xfId="0" applyNumberFormat="1" applyFont="1" applyBorder="1" applyAlignment="1">
      <alignment horizontal="center" vertical="center"/>
    </xf>
    <xf numFmtId="49" fontId="1" fillId="0" borderId="62" xfId="0" applyNumberFormat="1" applyFont="1" applyBorder="1" applyAlignment="1">
      <alignment horizontal="center" vertical="center"/>
    </xf>
    <xf numFmtId="49" fontId="1" fillId="0" borderId="65" xfId="0" applyNumberFormat="1" applyFont="1" applyBorder="1" applyAlignment="1">
      <alignment horizontal="center" vertical="center"/>
    </xf>
    <xf numFmtId="49" fontId="1" fillId="0" borderId="61" xfId="0" applyNumberFormat="1" applyFont="1" applyBorder="1" applyAlignment="1">
      <alignment horizontal="center" vertical="center"/>
    </xf>
    <xf numFmtId="49" fontId="1" fillId="0" borderId="54" xfId="0" applyNumberFormat="1" applyFont="1" applyBorder="1" applyAlignment="1">
      <alignment horizontal="distributed" vertical="center"/>
    </xf>
    <xf numFmtId="49" fontId="3" fillId="0" borderId="53" xfId="0" applyNumberFormat="1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95325" y="819150"/>
          <a:ext cx="3419475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4</xdr:row>
      <xdr:rowOff>161925</xdr:rowOff>
    </xdr:from>
    <xdr:to>
      <xdr:col>6</xdr:col>
      <xdr:colOff>0</xdr:colOff>
      <xdr:row>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95325" y="809625"/>
          <a:ext cx="3419475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8"/>
  <sheetViews>
    <sheetView tabSelected="1" topLeftCell="A13" zoomScale="115" zoomScaleNormal="115" workbookViewId="0">
      <selection activeCell="F29" sqref="F29"/>
    </sheetView>
  </sheetViews>
  <sheetFormatPr defaultRowHeight="12" x14ac:dyDescent="0.15"/>
  <cols>
    <col min="1" max="1" width="9" style="1"/>
    <col min="2" max="2" width="4.125" style="1" customWidth="1"/>
    <col min="3" max="3" width="5.125" style="1" customWidth="1"/>
    <col min="4" max="4" width="6.375" style="1" customWidth="1"/>
    <col min="5" max="5" width="15.875" style="1" customWidth="1"/>
    <col min="6" max="6" width="4.875" style="1" customWidth="1"/>
    <col min="7" max="9" width="20.875" style="1" customWidth="1"/>
    <col min="10" max="16384" width="9" style="1"/>
  </cols>
  <sheetData>
    <row r="2" spans="1:9" ht="18.75" x14ac:dyDescent="0.15">
      <c r="B2" s="98" t="s">
        <v>98</v>
      </c>
      <c r="H2" s="97"/>
    </row>
    <row r="3" spans="1:9" ht="10.5" customHeight="1" x14ac:dyDescent="0.15">
      <c r="B3" s="96"/>
    </row>
    <row r="4" spans="1:9" ht="17.25" x14ac:dyDescent="0.15">
      <c r="B4" s="95" t="s">
        <v>97</v>
      </c>
    </row>
    <row r="5" spans="1:9" ht="12.75" thickBot="1" x14ac:dyDescent="0.2">
      <c r="I5" s="1" t="s">
        <v>96</v>
      </c>
    </row>
    <row r="6" spans="1:9" ht="12" customHeight="1" x14ac:dyDescent="0.15">
      <c r="B6" s="94"/>
      <c r="C6" s="93"/>
      <c r="D6" s="93"/>
      <c r="E6" s="93"/>
      <c r="F6" s="92" t="s">
        <v>95</v>
      </c>
      <c r="G6" s="125" t="s">
        <v>94</v>
      </c>
      <c r="H6" s="105" t="s">
        <v>93</v>
      </c>
      <c r="I6" s="106"/>
    </row>
    <row r="7" spans="1:9" ht="9" customHeight="1" x14ac:dyDescent="0.15">
      <c r="B7" s="90"/>
      <c r="C7" s="89"/>
      <c r="D7" s="89"/>
      <c r="E7" s="89"/>
      <c r="F7" s="89"/>
      <c r="G7" s="126"/>
      <c r="H7" s="107"/>
      <c r="I7" s="108"/>
    </row>
    <row r="8" spans="1:9" ht="12.75" customHeight="1" x14ac:dyDescent="0.15">
      <c r="A8" s="91"/>
      <c r="B8" s="90"/>
      <c r="C8" s="89" t="s">
        <v>92</v>
      </c>
      <c r="D8" s="89"/>
      <c r="E8" s="89" t="s">
        <v>91</v>
      </c>
      <c r="F8" s="88"/>
      <c r="G8" s="127" t="s">
        <v>89</v>
      </c>
      <c r="H8" s="134" t="s">
        <v>90</v>
      </c>
      <c r="I8" s="136" t="s">
        <v>89</v>
      </c>
    </row>
    <row r="9" spans="1:9" ht="9" customHeight="1" x14ac:dyDescent="0.15">
      <c r="B9" s="87"/>
      <c r="C9" s="86"/>
      <c r="D9" s="86"/>
      <c r="E9" s="86"/>
      <c r="F9" s="85"/>
      <c r="G9" s="126"/>
      <c r="H9" s="135"/>
      <c r="I9" s="137"/>
    </row>
    <row r="10" spans="1:9" ht="15.75" customHeight="1" x14ac:dyDescent="0.15">
      <c r="B10" s="84"/>
      <c r="C10" s="99" t="s">
        <v>88</v>
      </c>
      <c r="D10" s="100"/>
      <c r="E10" s="101"/>
      <c r="F10" s="11" t="s">
        <v>87</v>
      </c>
      <c r="G10" s="10">
        <v>65.17</v>
      </c>
      <c r="H10" s="9">
        <v>69.98</v>
      </c>
      <c r="I10" s="8">
        <v>72.83</v>
      </c>
    </row>
    <row r="11" spans="1:9" ht="15.75" customHeight="1" x14ac:dyDescent="0.15">
      <c r="B11" s="12"/>
      <c r="C11" s="99" t="s">
        <v>86</v>
      </c>
      <c r="D11" s="100"/>
      <c r="E11" s="101"/>
      <c r="F11" s="11" t="s">
        <v>85</v>
      </c>
      <c r="G11" s="10">
        <v>69.400000000000006</v>
      </c>
      <c r="H11" s="9">
        <v>74.540000000000006</v>
      </c>
      <c r="I11" s="8">
        <v>78.680000000000007</v>
      </c>
    </row>
    <row r="12" spans="1:9" ht="15.75" customHeight="1" x14ac:dyDescent="0.15">
      <c r="B12" s="12"/>
      <c r="C12" s="44"/>
      <c r="D12" s="128" t="s">
        <v>74</v>
      </c>
      <c r="E12" s="129"/>
      <c r="F12" s="42" t="s">
        <v>84</v>
      </c>
      <c r="G12" s="83">
        <v>4</v>
      </c>
      <c r="H12" s="82">
        <v>11</v>
      </c>
      <c r="I12" s="81">
        <v>8</v>
      </c>
    </row>
    <row r="13" spans="1:9" ht="15.75" customHeight="1" x14ac:dyDescent="0.15">
      <c r="B13" s="12" t="s">
        <v>83</v>
      </c>
      <c r="C13" s="38" t="s">
        <v>82</v>
      </c>
      <c r="D13" s="119" t="s">
        <v>71</v>
      </c>
      <c r="E13" s="120"/>
      <c r="F13" s="36" t="s">
        <v>81</v>
      </c>
      <c r="G13" s="80">
        <v>170</v>
      </c>
      <c r="H13" s="79">
        <v>201</v>
      </c>
      <c r="I13" s="78">
        <v>157</v>
      </c>
    </row>
    <row r="14" spans="1:9" ht="15.75" customHeight="1" x14ac:dyDescent="0.15">
      <c r="B14" s="12"/>
      <c r="C14" s="38" t="s">
        <v>80</v>
      </c>
      <c r="D14" s="119" t="s">
        <v>79</v>
      </c>
      <c r="E14" s="120"/>
      <c r="F14" s="36" t="s">
        <v>78</v>
      </c>
      <c r="G14" s="80">
        <v>118</v>
      </c>
      <c r="H14" s="79">
        <v>150</v>
      </c>
      <c r="I14" s="78">
        <v>124</v>
      </c>
    </row>
    <row r="15" spans="1:9" ht="15.75" customHeight="1" x14ac:dyDescent="0.15">
      <c r="B15" s="12"/>
      <c r="C15" s="38" t="s">
        <v>40</v>
      </c>
      <c r="D15" s="119" t="s">
        <v>69</v>
      </c>
      <c r="E15" s="120"/>
      <c r="F15" s="36" t="s">
        <v>28</v>
      </c>
      <c r="G15" s="69">
        <v>50858</v>
      </c>
      <c r="H15" s="68">
        <v>67203</v>
      </c>
      <c r="I15" s="65">
        <v>83715</v>
      </c>
    </row>
    <row r="16" spans="1:9" ht="15.75" customHeight="1" x14ac:dyDescent="0.15">
      <c r="B16" s="12" t="s">
        <v>46</v>
      </c>
      <c r="C16" s="38" t="s">
        <v>39</v>
      </c>
      <c r="D16" s="119" t="s">
        <v>68</v>
      </c>
      <c r="E16" s="120"/>
      <c r="F16" s="36" t="s">
        <v>28</v>
      </c>
      <c r="G16" s="69">
        <v>50180</v>
      </c>
      <c r="H16" s="68">
        <v>65274</v>
      </c>
      <c r="I16" s="65">
        <v>81282</v>
      </c>
    </row>
    <row r="17" spans="2:12" ht="15.75" customHeight="1" x14ac:dyDescent="0.15">
      <c r="B17" s="12"/>
      <c r="C17" s="32"/>
      <c r="D17" s="130" t="s">
        <v>67</v>
      </c>
      <c r="E17" s="131"/>
      <c r="F17" s="16" t="s">
        <v>28</v>
      </c>
      <c r="G17" s="77">
        <v>679</v>
      </c>
      <c r="H17" s="76">
        <v>1929</v>
      </c>
      <c r="I17" s="75">
        <v>2433</v>
      </c>
    </row>
    <row r="18" spans="2:12" ht="15.75" customHeight="1" x14ac:dyDescent="0.15">
      <c r="B18" s="12"/>
      <c r="C18" s="44" t="s">
        <v>77</v>
      </c>
      <c r="D18" s="128" t="s">
        <v>69</v>
      </c>
      <c r="E18" s="129"/>
      <c r="F18" s="42" t="s">
        <v>28</v>
      </c>
      <c r="G18" s="41">
        <v>298.45</v>
      </c>
      <c r="H18" s="40">
        <v>334.18</v>
      </c>
      <c r="I18" s="39">
        <v>531.72</v>
      </c>
    </row>
    <row r="19" spans="2:12" ht="15.75" customHeight="1" x14ac:dyDescent="0.15">
      <c r="B19" s="12" t="s">
        <v>76</v>
      </c>
      <c r="C19" s="38" t="s">
        <v>40</v>
      </c>
      <c r="D19" s="119" t="s">
        <v>68</v>
      </c>
      <c r="E19" s="120"/>
      <c r="F19" s="36" t="s">
        <v>28</v>
      </c>
      <c r="G19" s="35">
        <v>294.47000000000003</v>
      </c>
      <c r="H19" s="34">
        <v>324.58999999999997</v>
      </c>
      <c r="I19" s="33">
        <v>516.27</v>
      </c>
    </row>
    <row r="20" spans="2:12" ht="15.75" customHeight="1" x14ac:dyDescent="0.15">
      <c r="B20" s="12"/>
      <c r="C20" s="32" t="s">
        <v>39</v>
      </c>
      <c r="D20" s="130" t="s">
        <v>67</v>
      </c>
      <c r="E20" s="131"/>
      <c r="F20" s="16" t="s">
        <v>28</v>
      </c>
      <c r="G20" s="74">
        <v>3.98</v>
      </c>
      <c r="H20" s="74">
        <v>9.59</v>
      </c>
      <c r="I20" s="46">
        <v>15.45</v>
      </c>
      <c r="L20" s="73"/>
    </row>
    <row r="21" spans="2:12" ht="15.75" customHeight="1" x14ac:dyDescent="0.15">
      <c r="B21" s="12"/>
      <c r="C21" s="121" t="s">
        <v>75</v>
      </c>
      <c r="D21" s="128" t="s">
        <v>74</v>
      </c>
      <c r="E21" s="129"/>
      <c r="F21" s="42" t="s">
        <v>73</v>
      </c>
      <c r="G21" s="72">
        <v>1030</v>
      </c>
      <c r="H21" s="71">
        <v>2440</v>
      </c>
      <c r="I21" s="70">
        <v>1466</v>
      </c>
    </row>
    <row r="22" spans="2:12" ht="15.75" customHeight="1" x14ac:dyDescent="0.15">
      <c r="B22" s="12" t="s">
        <v>72</v>
      </c>
      <c r="C22" s="122"/>
      <c r="D22" s="119" t="s">
        <v>71</v>
      </c>
      <c r="E22" s="120"/>
      <c r="F22" s="36" t="s">
        <v>70</v>
      </c>
      <c r="G22" s="69">
        <v>41593</v>
      </c>
      <c r="H22" s="68">
        <v>44459</v>
      </c>
      <c r="I22" s="65">
        <v>28333</v>
      </c>
    </row>
    <row r="23" spans="2:12" ht="15.75" customHeight="1" x14ac:dyDescent="0.15">
      <c r="B23" s="12"/>
      <c r="C23" s="122"/>
      <c r="D23" s="119" t="s">
        <v>69</v>
      </c>
      <c r="E23" s="120"/>
      <c r="F23" s="36" t="s">
        <v>14</v>
      </c>
      <c r="G23" s="69">
        <v>12414</v>
      </c>
      <c r="H23" s="68">
        <v>14857</v>
      </c>
      <c r="I23" s="65">
        <v>15065</v>
      </c>
    </row>
    <row r="24" spans="2:12" ht="15.75" customHeight="1" x14ac:dyDescent="0.15">
      <c r="B24" s="12"/>
      <c r="C24" s="122"/>
      <c r="D24" s="119" t="s">
        <v>68</v>
      </c>
      <c r="E24" s="120"/>
      <c r="F24" s="36" t="s">
        <v>14</v>
      </c>
      <c r="G24" s="69">
        <v>12248</v>
      </c>
      <c r="H24" s="68">
        <v>14431</v>
      </c>
      <c r="I24" s="65">
        <v>14627</v>
      </c>
    </row>
    <row r="25" spans="2:12" ht="15.75" customHeight="1" x14ac:dyDescent="0.15">
      <c r="B25" s="12"/>
      <c r="C25" s="122"/>
      <c r="D25" s="119" t="s">
        <v>67</v>
      </c>
      <c r="E25" s="120"/>
      <c r="F25" s="36" t="s">
        <v>14</v>
      </c>
      <c r="G25" s="67">
        <v>166</v>
      </c>
      <c r="H25" s="66">
        <v>426</v>
      </c>
      <c r="I25" s="65">
        <v>438</v>
      </c>
    </row>
    <row r="26" spans="2:12" ht="15.75" customHeight="1" thickBot="1" x14ac:dyDescent="0.2">
      <c r="B26" s="7"/>
      <c r="C26" s="123"/>
      <c r="D26" s="138" t="s">
        <v>66</v>
      </c>
      <c r="E26" s="139"/>
      <c r="F26" s="64" t="s">
        <v>65</v>
      </c>
      <c r="G26" s="63">
        <v>0.72</v>
      </c>
      <c r="H26" s="62">
        <v>0.86</v>
      </c>
      <c r="I26" s="61">
        <v>0.67</v>
      </c>
    </row>
    <row r="27" spans="2:12" ht="15.75" customHeight="1" x14ac:dyDescent="0.15">
      <c r="B27" s="28"/>
      <c r="C27" s="51" t="s">
        <v>49</v>
      </c>
      <c r="D27" s="51" t="s">
        <v>50</v>
      </c>
      <c r="E27" s="22" t="s">
        <v>15</v>
      </c>
      <c r="F27" s="21" t="s">
        <v>64</v>
      </c>
      <c r="G27" s="50">
        <v>30.35</v>
      </c>
      <c r="H27" s="49">
        <v>27</v>
      </c>
      <c r="I27" s="48">
        <v>27.92</v>
      </c>
    </row>
    <row r="28" spans="2:12" ht="15.75" customHeight="1" x14ac:dyDescent="0.15">
      <c r="B28" s="12" t="s">
        <v>63</v>
      </c>
      <c r="C28" s="38"/>
      <c r="D28" s="38" t="s">
        <v>46</v>
      </c>
      <c r="E28" s="37" t="s">
        <v>58</v>
      </c>
      <c r="F28" s="36" t="s">
        <v>62</v>
      </c>
      <c r="G28" s="35">
        <v>64.38</v>
      </c>
      <c r="H28" s="34">
        <v>60.62</v>
      </c>
      <c r="I28" s="33">
        <v>66.97</v>
      </c>
    </row>
    <row r="29" spans="2:12" ht="15.75" customHeight="1" x14ac:dyDescent="0.15">
      <c r="B29" s="12" t="s">
        <v>36</v>
      </c>
      <c r="C29" s="38" t="s">
        <v>41</v>
      </c>
      <c r="D29" s="32" t="s">
        <v>36</v>
      </c>
      <c r="E29" s="17" t="s">
        <v>29</v>
      </c>
      <c r="F29" s="16" t="s">
        <v>62</v>
      </c>
      <c r="G29" s="31">
        <v>94.73</v>
      </c>
      <c r="H29" s="30">
        <v>87.62</v>
      </c>
      <c r="I29" s="29">
        <v>94.89</v>
      </c>
    </row>
    <row r="30" spans="2:12" ht="15.75" customHeight="1" x14ac:dyDescent="0.15">
      <c r="B30" s="12" t="s">
        <v>61</v>
      </c>
      <c r="C30" s="38"/>
      <c r="D30" s="44" t="s">
        <v>38</v>
      </c>
      <c r="E30" s="43" t="s">
        <v>15</v>
      </c>
      <c r="F30" s="42" t="s">
        <v>60</v>
      </c>
      <c r="G30" s="41">
        <v>2.2799999999999998</v>
      </c>
      <c r="H30" s="60">
        <v>6.59</v>
      </c>
      <c r="I30" s="59">
        <v>2.64</v>
      </c>
    </row>
    <row r="31" spans="2:12" ht="15.75" customHeight="1" x14ac:dyDescent="0.15">
      <c r="B31" s="12" t="s">
        <v>59</v>
      </c>
      <c r="C31" s="38" t="s">
        <v>36</v>
      </c>
      <c r="D31" s="38" t="s">
        <v>35</v>
      </c>
      <c r="E31" s="37" t="s">
        <v>58</v>
      </c>
      <c r="F31" s="36" t="s">
        <v>57</v>
      </c>
      <c r="G31" s="35">
        <v>2.02</v>
      </c>
      <c r="H31" s="57">
        <v>5.2</v>
      </c>
      <c r="I31" s="58">
        <v>2.0499999999999998</v>
      </c>
    </row>
    <row r="32" spans="2:12" ht="15.75" customHeight="1" x14ac:dyDescent="0.15">
      <c r="B32" s="12" t="s">
        <v>56</v>
      </c>
      <c r="C32" s="32"/>
      <c r="D32" s="32" t="s">
        <v>32</v>
      </c>
      <c r="E32" s="17" t="s">
        <v>29</v>
      </c>
      <c r="F32" s="16" t="s">
        <v>55</v>
      </c>
      <c r="G32" s="31">
        <v>4.3</v>
      </c>
      <c r="H32" s="57">
        <v>11.8</v>
      </c>
      <c r="I32" s="29">
        <v>4.7</v>
      </c>
    </row>
    <row r="33" spans="2:11" ht="15.75" customHeight="1" x14ac:dyDescent="0.15">
      <c r="B33" s="12" t="s">
        <v>54</v>
      </c>
      <c r="C33" s="110" t="s">
        <v>53</v>
      </c>
      <c r="D33" s="111"/>
      <c r="E33" s="112"/>
      <c r="F33" s="11" t="s">
        <v>52</v>
      </c>
      <c r="G33" s="10">
        <v>0.97</v>
      </c>
      <c r="H33" s="56">
        <v>0.59</v>
      </c>
      <c r="I33" s="55">
        <v>0.41</v>
      </c>
    </row>
    <row r="34" spans="2:11" ht="15.75" customHeight="1" thickBot="1" x14ac:dyDescent="0.2">
      <c r="B34" s="7"/>
      <c r="C34" s="113" t="s">
        <v>51</v>
      </c>
      <c r="D34" s="114"/>
      <c r="E34" s="115"/>
      <c r="F34" s="6" t="s">
        <v>1</v>
      </c>
      <c r="G34" s="54">
        <f>G29+G32+G33</f>
        <v>100</v>
      </c>
      <c r="H34" s="53">
        <f>H29+H32+H33</f>
        <v>100.01</v>
      </c>
      <c r="I34" s="52">
        <f>I29+I32+I33</f>
        <v>100</v>
      </c>
    </row>
    <row r="35" spans="2:11" ht="15.75" customHeight="1" x14ac:dyDescent="0.15">
      <c r="B35" s="28"/>
      <c r="C35" s="51"/>
      <c r="D35" s="51" t="s">
        <v>50</v>
      </c>
      <c r="E35" s="22" t="s">
        <v>15</v>
      </c>
      <c r="F35" s="21" t="s">
        <v>28</v>
      </c>
      <c r="G35" s="50">
        <v>90.26</v>
      </c>
      <c r="H35" s="49">
        <v>88.16</v>
      </c>
      <c r="I35" s="48">
        <v>144.74</v>
      </c>
    </row>
    <row r="36" spans="2:11" ht="15.75" customHeight="1" x14ac:dyDescent="0.15">
      <c r="B36" s="12"/>
      <c r="C36" s="38" t="s">
        <v>49</v>
      </c>
      <c r="D36" s="38"/>
      <c r="E36" s="37" t="s">
        <v>48</v>
      </c>
      <c r="F36" s="36" t="s">
        <v>28</v>
      </c>
      <c r="G36" s="35">
        <v>17.45</v>
      </c>
      <c r="H36" s="34">
        <v>25.68</v>
      </c>
      <c r="I36" s="33">
        <v>19.260000000000002</v>
      </c>
    </row>
    <row r="37" spans="2:11" ht="15.75" customHeight="1" x14ac:dyDescent="0.15">
      <c r="B37" s="12" t="s">
        <v>47</v>
      </c>
      <c r="C37" s="38"/>
      <c r="D37" s="38" t="s">
        <v>46</v>
      </c>
      <c r="E37" s="37" t="s">
        <v>45</v>
      </c>
      <c r="F37" s="36" t="s">
        <v>28</v>
      </c>
      <c r="G37" s="35">
        <v>6.97</v>
      </c>
      <c r="H37" s="34">
        <v>11.98</v>
      </c>
      <c r="I37" s="33">
        <v>8.9700000000000006</v>
      </c>
    </row>
    <row r="38" spans="2:11" ht="15.75" customHeight="1" x14ac:dyDescent="0.15">
      <c r="B38" s="12" t="s">
        <v>44</v>
      </c>
      <c r="C38" s="38"/>
      <c r="D38" s="38"/>
      <c r="E38" s="37" t="s">
        <v>43</v>
      </c>
      <c r="F38" s="36" t="s">
        <v>28</v>
      </c>
      <c r="G38" s="35">
        <v>8.6300000000000008</v>
      </c>
      <c r="H38" s="34">
        <v>12.36</v>
      </c>
      <c r="I38" s="33">
        <v>15.47</v>
      </c>
    </row>
    <row r="39" spans="2:11" ht="15.75" customHeight="1" x14ac:dyDescent="0.15">
      <c r="B39" s="12" t="s">
        <v>42</v>
      </c>
      <c r="C39" s="38" t="s">
        <v>41</v>
      </c>
      <c r="D39" s="38" t="s">
        <v>36</v>
      </c>
      <c r="E39" s="37" t="s">
        <v>34</v>
      </c>
      <c r="F39" s="36" t="s">
        <v>28</v>
      </c>
      <c r="G39" s="35">
        <v>158.37</v>
      </c>
      <c r="H39" s="34">
        <v>147.9</v>
      </c>
      <c r="I39" s="33">
        <v>303.49</v>
      </c>
    </row>
    <row r="40" spans="2:11" ht="15.75" customHeight="1" x14ac:dyDescent="0.15">
      <c r="B40" s="12" t="s">
        <v>40</v>
      </c>
      <c r="C40" s="38"/>
      <c r="D40" s="32"/>
      <c r="E40" s="17" t="s">
        <v>29</v>
      </c>
      <c r="F40" s="16" t="s">
        <v>28</v>
      </c>
      <c r="G40" s="31">
        <v>281.67</v>
      </c>
      <c r="H40" s="47">
        <v>286.08</v>
      </c>
      <c r="I40" s="46">
        <v>491.93</v>
      </c>
      <c r="K40" s="45"/>
    </row>
    <row r="41" spans="2:11" ht="15.75" customHeight="1" x14ac:dyDescent="0.15">
      <c r="B41" s="12" t="s">
        <v>39</v>
      </c>
      <c r="C41" s="38"/>
      <c r="D41" s="44" t="s">
        <v>38</v>
      </c>
      <c r="E41" s="43" t="s">
        <v>15</v>
      </c>
      <c r="F41" s="42" t="s">
        <v>28</v>
      </c>
      <c r="G41" s="41">
        <v>6.79</v>
      </c>
      <c r="H41" s="40">
        <v>21.53</v>
      </c>
      <c r="I41" s="39">
        <v>13.7</v>
      </c>
    </row>
    <row r="42" spans="2:11" ht="15.75" customHeight="1" x14ac:dyDescent="0.15">
      <c r="B42" s="12" t="s">
        <v>37</v>
      </c>
      <c r="C42" s="38" t="s">
        <v>36</v>
      </c>
      <c r="D42" s="38" t="s">
        <v>35</v>
      </c>
      <c r="E42" s="37" t="s">
        <v>34</v>
      </c>
      <c r="F42" s="36" t="s">
        <v>28</v>
      </c>
      <c r="G42" s="35">
        <v>6.01</v>
      </c>
      <c r="H42" s="34">
        <v>16.98</v>
      </c>
      <c r="I42" s="33">
        <v>10.64</v>
      </c>
    </row>
    <row r="43" spans="2:11" ht="15.75" customHeight="1" x14ac:dyDescent="0.15">
      <c r="B43" s="12" t="s">
        <v>33</v>
      </c>
      <c r="C43" s="32"/>
      <c r="D43" s="32" t="s">
        <v>32</v>
      </c>
      <c r="E43" s="17" t="s">
        <v>29</v>
      </c>
      <c r="F43" s="16" t="s">
        <v>28</v>
      </c>
      <c r="G43" s="31">
        <v>12.79</v>
      </c>
      <c r="H43" s="30">
        <v>38.51</v>
      </c>
      <c r="I43" s="29">
        <v>24.34</v>
      </c>
    </row>
    <row r="44" spans="2:11" ht="15.75" customHeight="1" x14ac:dyDescent="0.15">
      <c r="B44" s="12"/>
      <c r="C44" s="110" t="s">
        <v>31</v>
      </c>
      <c r="D44" s="111"/>
      <c r="E44" s="112"/>
      <c r="F44" s="11" t="s">
        <v>28</v>
      </c>
      <c r="G44" s="10">
        <v>97.04</v>
      </c>
      <c r="H44" s="9">
        <v>109.7</v>
      </c>
      <c r="I44" s="8">
        <v>158.44</v>
      </c>
    </row>
    <row r="45" spans="2:11" ht="15.75" customHeight="1" x14ac:dyDescent="0.15">
      <c r="B45" s="12"/>
      <c r="C45" s="110" t="s">
        <v>30</v>
      </c>
      <c r="D45" s="111"/>
      <c r="E45" s="112"/>
      <c r="F45" s="11" t="s">
        <v>28</v>
      </c>
      <c r="G45" s="10">
        <v>197.43</v>
      </c>
      <c r="H45" s="9">
        <v>214.89</v>
      </c>
      <c r="I45" s="8">
        <v>357.83</v>
      </c>
    </row>
    <row r="46" spans="2:11" ht="15.75" customHeight="1" thickBot="1" x14ac:dyDescent="0.2">
      <c r="B46" s="7"/>
      <c r="C46" s="113" t="s">
        <v>29</v>
      </c>
      <c r="D46" s="114"/>
      <c r="E46" s="115"/>
      <c r="F46" s="6" t="s">
        <v>28</v>
      </c>
      <c r="G46" s="4">
        <f>SUM(G44:G45)</f>
        <v>294.47000000000003</v>
      </c>
      <c r="H46" s="4">
        <v>324.58999999999997</v>
      </c>
      <c r="I46" s="3">
        <v>516.27</v>
      </c>
    </row>
    <row r="47" spans="2:11" ht="15.75" customHeight="1" x14ac:dyDescent="0.15">
      <c r="B47" s="28" t="s">
        <v>27</v>
      </c>
      <c r="C47" s="116" t="s">
        <v>26</v>
      </c>
      <c r="D47" s="117"/>
      <c r="E47" s="118"/>
      <c r="F47" s="27" t="s">
        <v>25</v>
      </c>
      <c r="G47" s="23">
        <v>1.43</v>
      </c>
      <c r="H47" s="26">
        <v>4.93</v>
      </c>
      <c r="I47" s="25">
        <v>3.83</v>
      </c>
    </row>
    <row r="48" spans="2:11" ht="15.75" customHeight="1" x14ac:dyDescent="0.15">
      <c r="B48" s="24" t="s">
        <v>24</v>
      </c>
      <c r="C48" s="99" t="s">
        <v>23</v>
      </c>
      <c r="D48" s="100"/>
      <c r="E48" s="101"/>
      <c r="F48" s="11" t="s">
        <v>1</v>
      </c>
      <c r="G48" s="23">
        <v>1.01</v>
      </c>
      <c r="H48" s="9">
        <v>3.65</v>
      </c>
      <c r="I48" s="8">
        <v>3.28</v>
      </c>
    </row>
    <row r="49" spans="2:9" ht="15.75" customHeight="1" thickBot="1" x14ac:dyDescent="0.2">
      <c r="B49" s="7" t="s">
        <v>22</v>
      </c>
      <c r="C49" s="102" t="s">
        <v>21</v>
      </c>
      <c r="D49" s="103"/>
      <c r="E49" s="104"/>
      <c r="F49" s="6" t="s">
        <v>20</v>
      </c>
      <c r="G49" s="5">
        <v>0.93</v>
      </c>
      <c r="H49" s="4">
        <v>1.26</v>
      </c>
      <c r="I49" s="3">
        <v>1.04</v>
      </c>
    </row>
    <row r="50" spans="2:9" ht="15.75" customHeight="1" x14ac:dyDescent="0.15">
      <c r="B50" s="132" t="s">
        <v>19</v>
      </c>
      <c r="C50" s="105" t="s">
        <v>18</v>
      </c>
      <c r="D50" s="124"/>
      <c r="E50" s="22" t="s">
        <v>17</v>
      </c>
      <c r="F50" s="21" t="s">
        <v>14</v>
      </c>
      <c r="G50" s="20">
        <v>5040</v>
      </c>
      <c r="H50" s="19">
        <v>6415</v>
      </c>
      <c r="I50" s="18">
        <v>5919</v>
      </c>
    </row>
    <row r="51" spans="2:9" ht="15.75" customHeight="1" x14ac:dyDescent="0.15">
      <c r="B51" s="133"/>
      <c r="C51" s="107" t="s">
        <v>16</v>
      </c>
      <c r="D51" s="109"/>
      <c r="E51" s="17" t="s">
        <v>15</v>
      </c>
      <c r="F51" s="16" t="s">
        <v>14</v>
      </c>
      <c r="G51" s="15">
        <v>4036</v>
      </c>
      <c r="H51" s="14">
        <v>4877</v>
      </c>
      <c r="I51" s="13">
        <v>4489</v>
      </c>
    </row>
    <row r="52" spans="2:9" ht="15.75" customHeight="1" x14ac:dyDescent="0.15">
      <c r="B52" s="133"/>
      <c r="C52" s="99" t="s">
        <v>13</v>
      </c>
      <c r="D52" s="100"/>
      <c r="E52" s="101"/>
      <c r="F52" s="11" t="s">
        <v>12</v>
      </c>
      <c r="G52" s="10">
        <v>37.71</v>
      </c>
      <c r="H52" s="9">
        <v>39.479999999999997</v>
      </c>
      <c r="I52" s="8">
        <v>36.380000000000003</v>
      </c>
    </row>
    <row r="53" spans="2:9" ht="15.75" customHeight="1" x14ac:dyDescent="0.15">
      <c r="B53" s="133"/>
      <c r="C53" s="99" t="s">
        <v>11</v>
      </c>
      <c r="D53" s="100"/>
      <c r="E53" s="101"/>
      <c r="F53" s="11" t="s">
        <v>1</v>
      </c>
      <c r="G53" s="10">
        <v>86.23</v>
      </c>
      <c r="H53" s="9">
        <v>83.15</v>
      </c>
      <c r="I53" s="8">
        <v>81.900000000000006</v>
      </c>
    </row>
    <row r="54" spans="2:9" ht="15.75" customHeight="1" x14ac:dyDescent="0.15">
      <c r="B54" s="12" t="s">
        <v>10</v>
      </c>
      <c r="C54" s="99" t="s">
        <v>9</v>
      </c>
      <c r="D54" s="100"/>
      <c r="E54" s="101"/>
      <c r="F54" s="11" t="s">
        <v>1</v>
      </c>
      <c r="G54" s="10">
        <v>61.16</v>
      </c>
      <c r="H54" s="9">
        <v>152.33000000000001</v>
      </c>
      <c r="I54" s="8">
        <v>92.75</v>
      </c>
    </row>
    <row r="55" spans="2:9" ht="15.75" customHeight="1" x14ac:dyDescent="0.15">
      <c r="B55" s="12" t="s">
        <v>8</v>
      </c>
      <c r="C55" s="99" t="s">
        <v>7</v>
      </c>
      <c r="D55" s="100"/>
      <c r="E55" s="101"/>
      <c r="F55" s="11" t="s">
        <v>6</v>
      </c>
      <c r="G55" s="10">
        <v>290.87</v>
      </c>
      <c r="H55" s="9">
        <v>133.22</v>
      </c>
      <c r="I55" s="8">
        <v>166.33</v>
      </c>
    </row>
    <row r="56" spans="2:9" ht="15.75" customHeight="1" x14ac:dyDescent="0.15">
      <c r="B56" s="12" t="s">
        <v>5</v>
      </c>
      <c r="C56" s="99" t="s">
        <v>4</v>
      </c>
      <c r="D56" s="100"/>
      <c r="E56" s="101"/>
      <c r="F56" s="11" t="s">
        <v>1</v>
      </c>
      <c r="G56" s="10">
        <v>119.57</v>
      </c>
      <c r="H56" s="9">
        <v>76.84</v>
      </c>
      <c r="I56" s="8">
        <v>103.25</v>
      </c>
    </row>
    <row r="57" spans="2:9" ht="15.75" customHeight="1" thickBot="1" x14ac:dyDescent="0.2">
      <c r="B57" s="7" t="s">
        <v>3</v>
      </c>
      <c r="C57" s="102" t="s">
        <v>2</v>
      </c>
      <c r="D57" s="103"/>
      <c r="E57" s="104"/>
      <c r="F57" s="6" t="s">
        <v>1</v>
      </c>
      <c r="G57" s="5">
        <v>27.29</v>
      </c>
      <c r="H57" s="4">
        <v>39.99</v>
      </c>
      <c r="I57" s="3">
        <v>42.8</v>
      </c>
    </row>
    <row r="58" spans="2:9" ht="16.5" customHeight="1" x14ac:dyDescent="0.15">
      <c r="G58" s="2" t="s">
        <v>0</v>
      </c>
    </row>
  </sheetData>
  <mergeCells count="40">
    <mergeCell ref="B50:B53"/>
    <mergeCell ref="H8:H9"/>
    <mergeCell ref="I8:I9"/>
    <mergeCell ref="C10:E10"/>
    <mergeCell ref="C11:E11"/>
    <mergeCell ref="D12:E12"/>
    <mergeCell ref="D13:E13"/>
    <mergeCell ref="D26:E26"/>
    <mergeCell ref="C33:E33"/>
    <mergeCell ref="C34:E34"/>
    <mergeCell ref="D24:E24"/>
    <mergeCell ref="D25:E25"/>
    <mergeCell ref="C21:C26"/>
    <mergeCell ref="C50:D50"/>
    <mergeCell ref="G6:G7"/>
    <mergeCell ref="G8:G9"/>
    <mergeCell ref="D18:E18"/>
    <mergeCell ref="D19:E19"/>
    <mergeCell ref="D20:E20"/>
    <mergeCell ref="D21:E21"/>
    <mergeCell ref="D14:E14"/>
    <mergeCell ref="D15:E15"/>
    <mergeCell ref="D16:E16"/>
    <mergeCell ref="D17:E17"/>
    <mergeCell ref="C56:E56"/>
    <mergeCell ref="C57:E57"/>
    <mergeCell ref="H6:I7"/>
    <mergeCell ref="C52:E52"/>
    <mergeCell ref="C53:E53"/>
    <mergeCell ref="C54:E54"/>
    <mergeCell ref="C48:E48"/>
    <mergeCell ref="C49:E49"/>
    <mergeCell ref="C51:D51"/>
    <mergeCell ref="C44:E44"/>
    <mergeCell ref="C45:E45"/>
    <mergeCell ref="C46:E46"/>
    <mergeCell ref="C47:E47"/>
    <mergeCell ref="C55:E55"/>
    <mergeCell ref="D22:E22"/>
    <mergeCell ref="D23:E23"/>
  </mergeCells>
  <phoneticPr fontId="2"/>
  <printOptions horizontalCentered="1"/>
  <pageMargins left="0.78740157480314965" right="0.78740157480314965" top="0.98425196850393704" bottom="0.78740157480314965" header="0.51181102362204722" footer="0.51181102362204722"/>
  <pageSetup paperSize="9" scale="85" orientation="portrait" r:id="rId1"/>
  <headerFooter alignWithMargins="0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7(1)貨物経営指標</vt:lpstr>
      <vt:lpstr>'7(1)貨物経営指標'!Print_Area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dcterms:created xsi:type="dcterms:W3CDTF">2018-12-20T01:21:17Z</dcterms:created>
  <dcterms:modified xsi:type="dcterms:W3CDTF">2019-12-10T23:59:28Z</dcterms:modified>
</cp:coreProperties>
</file>