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5521" windowWidth="9150" windowHeight="9375" activeTab="0"/>
  </bookViews>
  <sheets>
    <sheet name="26-2.用途別" sheetId="1" r:id="rId1"/>
  </sheets>
  <definedNames>
    <definedName name="_xlnm.Print_Area" localSheetId="0">'26-2.用途別'!$A$1:$R$30</definedName>
    <definedName name="Print_Area_MI">#REF!</definedName>
    <definedName name="一覧表">#REF!</definedName>
    <definedName name="一覧表1">#REF!</definedName>
    <definedName name="一覧表2">#REF!</definedName>
    <definedName name="一覧表3">#REF!</definedName>
    <definedName name="一覧表4">#REF!</definedName>
    <definedName name="一覧表5">#REF!</definedName>
  </definedNames>
  <calcPr fullCalcOnLoad="1"/>
</workbook>
</file>

<file path=xl/sharedStrings.xml><?xml version="1.0" encoding="utf-8"?>
<sst xmlns="http://schemas.openxmlformats.org/spreadsheetml/2006/main" count="46" uniqueCount="28">
  <si>
    <t>青　森</t>
  </si>
  <si>
    <t>八　戸</t>
  </si>
  <si>
    <t>気仙沼</t>
  </si>
  <si>
    <t>合　計</t>
  </si>
  <si>
    <t>隻数及び</t>
  </si>
  <si>
    <t>局別</t>
  </si>
  <si>
    <t>トン数</t>
  </si>
  <si>
    <t>本　局</t>
  </si>
  <si>
    <t>隻数</t>
  </si>
  <si>
    <t>総トン数</t>
  </si>
  <si>
    <t>岩　手</t>
  </si>
  <si>
    <t>石　巻</t>
  </si>
  <si>
    <t>秋　田</t>
  </si>
  <si>
    <t>山　形</t>
  </si>
  <si>
    <t>福　島</t>
  </si>
  <si>
    <t>管内計</t>
  </si>
  <si>
    <t xml:space="preserve"> (2) 用途別</t>
  </si>
  <si>
    <t>用途別</t>
  </si>
  <si>
    <t>漁　船</t>
  </si>
  <si>
    <t>油送船</t>
  </si>
  <si>
    <t>客　船</t>
  </si>
  <si>
    <t>貨物船</t>
  </si>
  <si>
    <t>曳　船</t>
  </si>
  <si>
    <t>その他</t>
  </si>
  <si>
    <t>その他は、海洋観測船、消防艇、防災業務艇、漁業実習船、取締、調査、指導船等</t>
  </si>
  <si>
    <t xml:space="preserve">(注) </t>
  </si>
  <si>
    <t>トン数は単位以下まで集計し、計上する際に単位以下を四捨五入とした。</t>
  </si>
  <si>
    <t>令和元年１０月１日現在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</si>
</sst>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0\)"/>
    <numFmt numFmtId="178" formatCode="\(0\)\ "/>
    <numFmt numFmtId="179" formatCode="0.0%"/>
    <numFmt numFmtId="180" formatCode="0.0_ "/>
    <numFmt numFmtId="181" formatCode="0.000"/>
    <numFmt numFmtId="182" formatCode="0.0"/>
    <numFmt numFmtId="183" formatCode="#,##0_);[Red]\(#,##0\)"/>
    <numFmt numFmtId="184" formatCode="#,##0.00_ "/>
    <numFmt numFmtId="185" formatCode="#,##0.00_);[Red]\(#,##0.00\)"/>
    <numFmt numFmtId="186" formatCode="[&lt;=999]000;000\-00"/>
    <numFmt numFmtId="187" formatCode="0_ "/>
    <numFmt numFmtId="188" formatCode="0.00_);[Red]\(0.00\)"/>
    <numFmt numFmtId="189" formatCode="0.00_ "/>
    <numFmt numFmtId="190" formatCode="0_);[Red]\(0\)"/>
    <numFmt numFmtId="191" formatCode="#,##0.0_ "/>
    <numFmt numFmtId="192" formatCode="[&lt;=999]000;000\-0000"/>
    <numFmt numFmtId="193" formatCode="#,##0.0_);[Red]\(#,##0.0\)"/>
    <numFmt numFmtId="194" formatCode="0.0_);[Red]\(0.0\)"/>
    <numFmt numFmtId="195" formatCode="#,##0.0;[Red]\-#,##0.0"/>
    <numFmt numFmtId="196" formatCode="#,##0.000;[Red]\-#,##0.000"/>
    <numFmt numFmtId="197" formatCode="#,##0.0000;[Red]\-#,##0.0000"/>
    <numFmt numFmtId="198" formatCode="#,##0_);\(#,##0\)"/>
    <numFmt numFmtId="199" formatCode="#,##0;[Red]#,##0"/>
    <numFmt numFmtId="200" formatCode="#,##0_ ;[Red]\-#,##0\ "/>
    <numFmt numFmtId="201" formatCode="#,##0.0_ ;[Red]\-#,##0.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&quot;　&quot;"/>
    <numFmt numFmtId="206" formatCode="#,##0&quot;　&quot;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 vertical="center"/>
      <protection/>
    </xf>
    <xf numFmtId="183" fontId="5" fillId="0" borderId="15" xfId="0" applyNumberFormat="1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183" fontId="5" fillId="0" borderId="19" xfId="0" applyNumberFormat="1" applyFont="1" applyFill="1" applyBorder="1" applyAlignment="1" applyProtection="1">
      <alignment vertical="center"/>
      <protection/>
    </xf>
    <xf numFmtId="183" fontId="5" fillId="0" borderId="20" xfId="0" applyNumberFormat="1" applyFont="1" applyFill="1" applyBorder="1" applyAlignment="1" applyProtection="1">
      <alignment vertical="center"/>
      <protection/>
    </xf>
    <xf numFmtId="183" fontId="5" fillId="0" borderId="21" xfId="0" applyNumberFormat="1" applyFont="1" applyFill="1" applyBorder="1" applyAlignment="1" applyProtection="1">
      <alignment vertical="center"/>
      <protection/>
    </xf>
    <xf numFmtId="183" fontId="5" fillId="0" borderId="22" xfId="0" applyNumberFormat="1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183" fontId="5" fillId="0" borderId="24" xfId="0" applyNumberFormat="1" applyFont="1" applyFill="1" applyBorder="1" applyAlignment="1" applyProtection="1">
      <alignment vertical="center"/>
      <protection/>
    </xf>
    <xf numFmtId="183" fontId="5" fillId="0" borderId="25" xfId="0" applyNumberFormat="1" applyFont="1" applyFill="1" applyBorder="1" applyAlignment="1" applyProtection="1">
      <alignment vertical="center"/>
      <protection/>
    </xf>
    <xf numFmtId="183" fontId="5" fillId="0" borderId="26" xfId="0" applyNumberFormat="1" applyFont="1" applyFill="1" applyBorder="1" applyAlignment="1" applyProtection="1">
      <alignment vertical="center"/>
      <protection/>
    </xf>
    <xf numFmtId="183" fontId="5" fillId="0" borderId="27" xfId="0" applyNumberFormat="1" applyFont="1" applyFill="1" applyBorder="1" applyAlignment="1" applyProtection="1">
      <alignment vertical="center"/>
      <protection/>
    </xf>
    <xf numFmtId="183" fontId="5" fillId="0" borderId="17" xfId="0" applyNumberFormat="1" applyFont="1" applyFill="1" applyBorder="1" applyAlignment="1" applyProtection="1">
      <alignment vertical="center"/>
      <protection/>
    </xf>
    <xf numFmtId="183" fontId="5" fillId="0" borderId="28" xfId="0" applyNumberFormat="1" applyFont="1" applyFill="1" applyBorder="1" applyAlignment="1" applyProtection="1">
      <alignment vertical="center"/>
      <protection/>
    </xf>
    <xf numFmtId="183" fontId="5" fillId="0" borderId="29" xfId="0" applyNumberFormat="1" applyFont="1" applyFill="1" applyBorder="1" applyAlignment="1" applyProtection="1">
      <alignment vertical="center"/>
      <protection/>
    </xf>
    <xf numFmtId="183" fontId="5" fillId="0" borderId="18" xfId="0" applyNumberFormat="1" applyFont="1" applyFill="1" applyBorder="1" applyAlignment="1" applyProtection="1">
      <alignment vertical="center"/>
      <protection/>
    </xf>
    <xf numFmtId="183" fontId="5" fillId="0" borderId="30" xfId="0" applyNumberFormat="1" applyFont="1" applyFill="1" applyBorder="1" applyAlignment="1" applyProtection="1">
      <alignment vertical="center"/>
      <protection/>
    </xf>
    <xf numFmtId="183" fontId="5" fillId="0" borderId="31" xfId="0" applyNumberFormat="1" applyFont="1" applyFill="1" applyBorder="1" applyAlignment="1" applyProtection="1">
      <alignment vertical="center"/>
      <protection/>
    </xf>
    <xf numFmtId="183" fontId="5" fillId="0" borderId="21" xfId="49" applyNumberFormat="1" applyFont="1" applyFill="1" applyBorder="1" applyAlignment="1" applyProtection="1">
      <alignment vertical="center"/>
      <protection/>
    </xf>
    <xf numFmtId="183" fontId="5" fillId="0" borderId="14" xfId="49" applyNumberFormat="1" applyFont="1" applyFill="1" applyBorder="1" applyAlignment="1" applyProtection="1">
      <alignment vertical="center"/>
      <protection/>
    </xf>
    <xf numFmtId="183" fontId="5" fillId="0" borderId="26" xfId="49" applyNumberFormat="1" applyFont="1" applyFill="1" applyBorder="1" applyAlignment="1" applyProtection="1">
      <alignment vertical="center"/>
      <protection/>
    </xf>
    <xf numFmtId="183" fontId="5" fillId="0" borderId="32" xfId="0" applyNumberFormat="1" applyFont="1" applyFill="1" applyBorder="1" applyAlignment="1" applyProtection="1">
      <alignment vertical="center"/>
      <protection/>
    </xf>
    <xf numFmtId="183" fontId="5" fillId="0" borderId="33" xfId="0" applyNumberFormat="1" applyFont="1" applyFill="1" applyBorder="1" applyAlignment="1" applyProtection="1">
      <alignment vertical="center"/>
      <protection/>
    </xf>
    <xf numFmtId="183" fontId="5" fillId="0" borderId="23" xfId="0" applyNumberFormat="1" applyFont="1" applyFill="1" applyBorder="1" applyAlignment="1" applyProtection="1">
      <alignment vertical="center"/>
      <protection/>
    </xf>
    <xf numFmtId="183" fontId="5" fillId="0" borderId="28" xfId="49" applyNumberFormat="1" applyFont="1" applyFill="1" applyBorder="1" applyAlignment="1" applyProtection="1">
      <alignment vertical="center"/>
      <protection/>
    </xf>
    <xf numFmtId="183" fontId="5" fillId="0" borderId="34" xfId="0" applyNumberFormat="1" applyFont="1" applyFill="1" applyBorder="1" applyAlignment="1" applyProtection="1">
      <alignment vertical="center"/>
      <protection/>
    </xf>
    <xf numFmtId="183" fontId="5" fillId="0" borderId="35" xfId="0" applyNumberFormat="1" applyFont="1" applyFill="1" applyBorder="1" applyAlignment="1" applyProtection="1">
      <alignment vertical="center"/>
      <protection/>
    </xf>
    <xf numFmtId="183" fontId="5" fillId="0" borderId="36" xfId="0" applyNumberFormat="1" applyFont="1" applyFill="1" applyBorder="1" applyAlignment="1" applyProtection="1">
      <alignment vertical="center"/>
      <protection/>
    </xf>
    <xf numFmtId="183" fontId="5" fillId="0" borderId="37" xfId="0" applyNumberFormat="1" applyFont="1" applyFill="1" applyBorder="1" applyAlignment="1" applyProtection="1">
      <alignment vertical="center"/>
      <protection/>
    </xf>
    <xf numFmtId="183" fontId="5" fillId="0" borderId="38" xfId="0" applyNumberFormat="1" applyFont="1" applyFill="1" applyBorder="1" applyAlignment="1" applyProtection="1">
      <alignment vertical="center"/>
      <protection/>
    </xf>
    <xf numFmtId="183" fontId="5" fillId="0" borderId="39" xfId="0" applyNumberFormat="1" applyFont="1" applyFill="1" applyBorder="1" applyAlignment="1" applyProtection="1">
      <alignment vertical="center"/>
      <protection/>
    </xf>
    <xf numFmtId="183" fontId="5" fillId="0" borderId="40" xfId="0" applyNumberFormat="1" applyFont="1" applyFill="1" applyBorder="1" applyAlignment="1" applyProtection="1">
      <alignment vertical="center"/>
      <protection/>
    </xf>
    <xf numFmtId="183" fontId="5" fillId="0" borderId="41" xfId="0" applyNumberFormat="1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183" fontId="5" fillId="0" borderId="46" xfId="0" applyNumberFormat="1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183" fontId="5" fillId="0" borderId="51" xfId="0" applyNumberFormat="1" applyFont="1" applyFill="1" applyBorder="1" applyAlignment="1" applyProtection="1">
      <alignment vertical="center"/>
      <protection/>
    </xf>
    <xf numFmtId="183" fontId="42" fillId="0" borderId="31" xfId="0" applyNumberFormat="1" applyFont="1" applyFill="1" applyBorder="1" applyAlignment="1" applyProtection="1">
      <alignment vertical="center"/>
      <protection/>
    </xf>
    <xf numFmtId="183" fontId="42" fillId="0" borderId="17" xfId="0" applyNumberFormat="1" applyFont="1" applyFill="1" applyBorder="1" applyAlignment="1" applyProtection="1">
      <alignment vertical="center"/>
      <protection/>
    </xf>
    <xf numFmtId="183" fontId="42" fillId="0" borderId="28" xfId="0" applyNumberFormat="1" applyFont="1" applyFill="1" applyBorder="1" applyAlignment="1" applyProtection="1">
      <alignment vertical="center"/>
      <protection/>
    </xf>
    <xf numFmtId="183" fontId="42" fillId="0" borderId="30" xfId="0" applyNumberFormat="1" applyFont="1" applyFill="1" applyBorder="1" applyAlignment="1" applyProtection="1">
      <alignment vertical="center"/>
      <protection/>
    </xf>
    <xf numFmtId="183" fontId="42" fillId="0" borderId="21" xfId="0" applyNumberFormat="1" applyFont="1" applyFill="1" applyBorder="1" applyAlignment="1" applyProtection="1">
      <alignment vertical="center"/>
      <protection/>
    </xf>
    <xf numFmtId="183" fontId="42" fillId="0" borderId="14" xfId="0" applyNumberFormat="1" applyFont="1" applyFill="1" applyBorder="1" applyAlignment="1" applyProtection="1">
      <alignment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183" fontId="5" fillId="0" borderId="5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83" fontId="5" fillId="0" borderId="60" xfId="0" applyNumberFormat="1" applyFont="1" applyFill="1" applyBorder="1" applyAlignment="1" applyProtection="1">
      <alignment vertical="center"/>
      <protection/>
    </xf>
    <xf numFmtId="183" fontId="5" fillId="0" borderId="61" xfId="0" applyNumberFormat="1" applyFont="1" applyFill="1" applyBorder="1" applyAlignment="1" applyProtection="1">
      <alignment vertical="center"/>
      <protection/>
    </xf>
    <xf numFmtId="0" fontId="5" fillId="0" borderId="62" xfId="0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85725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771525"/>
          <a:ext cx="111442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781050"/>
          <a:ext cx="742950" cy="714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</xdr:row>
      <xdr:rowOff>19050</xdr:rowOff>
    </xdr:from>
    <xdr:to>
      <xdr:col>3</xdr:col>
      <xdr:colOff>371475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1114425" y="1104900"/>
          <a:ext cx="2857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85725</xdr:colOff>
      <xdr:row>4</xdr:row>
      <xdr:rowOff>19050</xdr:rowOff>
    </xdr:to>
    <xdr:sp>
      <xdr:nvSpPr>
        <xdr:cNvPr id="4" name="Line 4"/>
        <xdr:cNvSpPr>
          <a:spLocks/>
        </xdr:cNvSpPr>
      </xdr:nvSpPr>
      <xdr:spPr>
        <a:xfrm>
          <a:off x="0" y="771525"/>
          <a:ext cx="111442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9525" y="781050"/>
          <a:ext cx="742950" cy="714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</xdr:row>
      <xdr:rowOff>19050</xdr:rowOff>
    </xdr:from>
    <xdr:to>
      <xdr:col>3</xdr:col>
      <xdr:colOff>371475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1114425" y="1104900"/>
          <a:ext cx="2857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Normal="70" zoomScaleSheetLayoutView="100" zoomScalePageLayoutView="0" workbookViewId="0" topLeftCell="A1">
      <pane ySplit="6" topLeftCell="A7" activePane="bottomLeft" state="frozen"/>
      <selection pane="topLeft" activeCell="I10" sqref="I10:J10"/>
      <selection pane="bottomLeft" activeCell="A1" sqref="A1"/>
    </sheetView>
  </sheetViews>
  <sheetFormatPr defaultColWidth="9.00390625" defaultRowHeight="13.5"/>
  <cols>
    <col min="1" max="1" width="6.75390625" style="10" customWidth="1"/>
    <col min="2" max="2" width="3.125" style="10" customWidth="1"/>
    <col min="3" max="3" width="3.625" style="10" customWidth="1"/>
    <col min="4" max="4" width="5.00390625" style="10" customWidth="1"/>
    <col min="5" max="18" width="4.875" style="10" customWidth="1"/>
    <col min="19" max="16384" width="9.00390625" style="10" customWidth="1"/>
  </cols>
  <sheetData>
    <row r="1" ht="24.75" customHeight="1">
      <c r="A1" s="8" t="s">
        <v>16</v>
      </c>
    </row>
    <row r="2" s="5" customFormat="1" ht="18" customHeight="1"/>
    <row r="3" spans="1:18" s="5" customFormat="1" ht="18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0" t="s">
        <v>27</v>
      </c>
      <c r="M3" s="80"/>
      <c r="N3" s="80"/>
      <c r="O3" s="81"/>
      <c r="P3" s="81"/>
      <c r="Q3" s="81"/>
      <c r="R3" s="81"/>
    </row>
    <row r="4" spans="1:18" s="5" customFormat="1" ht="24.75" customHeight="1">
      <c r="A4" s="1"/>
      <c r="B4" s="2"/>
      <c r="C4" s="15" t="s">
        <v>17</v>
      </c>
      <c r="D4" s="15"/>
      <c r="E4" s="76" t="s">
        <v>18</v>
      </c>
      <c r="F4" s="69"/>
      <c r="G4" s="74" t="s">
        <v>19</v>
      </c>
      <c r="H4" s="69"/>
      <c r="I4" s="74" t="s">
        <v>20</v>
      </c>
      <c r="J4" s="69"/>
      <c r="K4" s="74" t="s">
        <v>21</v>
      </c>
      <c r="L4" s="69"/>
      <c r="M4" s="74" t="s">
        <v>22</v>
      </c>
      <c r="N4" s="69"/>
      <c r="O4" s="74" t="s">
        <v>23</v>
      </c>
      <c r="P4" s="22"/>
      <c r="Q4" s="84" t="s">
        <v>3</v>
      </c>
      <c r="R4" s="85"/>
    </row>
    <row r="5" spans="1:18" s="5" customFormat="1" ht="15.75" customHeight="1">
      <c r="A5" s="3"/>
      <c r="B5" s="11" t="s">
        <v>4</v>
      </c>
      <c r="C5" s="11"/>
      <c r="D5" s="11"/>
      <c r="E5" s="77"/>
      <c r="F5" s="75"/>
      <c r="G5" s="75"/>
      <c r="H5" s="75"/>
      <c r="I5" s="75"/>
      <c r="J5" s="75"/>
      <c r="K5" s="75"/>
      <c r="L5" s="75"/>
      <c r="M5" s="75"/>
      <c r="N5" s="75"/>
      <c r="O5" s="75"/>
      <c r="P5" s="78"/>
      <c r="Q5" s="86"/>
      <c r="R5" s="87"/>
    </row>
    <row r="6" spans="1:18" s="5" customFormat="1" ht="15.75" customHeight="1">
      <c r="A6" s="4" t="s">
        <v>5</v>
      </c>
      <c r="B6" s="14" t="s">
        <v>6</v>
      </c>
      <c r="C6" s="14"/>
      <c r="D6" s="14"/>
      <c r="E6" s="16"/>
      <c r="F6" s="58"/>
      <c r="G6" s="58"/>
      <c r="H6" s="58"/>
      <c r="I6" s="58"/>
      <c r="J6" s="58"/>
      <c r="K6" s="58"/>
      <c r="L6" s="58"/>
      <c r="M6" s="58"/>
      <c r="N6" s="58"/>
      <c r="O6" s="58"/>
      <c r="P6" s="17"/>
      <c r="Q6" s="88"/>
      <c r="R6" s="89"/>
    </row>
    <row r="7" spans="1:18" s="6" customFormat="1" ht="30.75" customHeight="1">
      <c r="A7" s="48" t="s">
        <v>7</v>
      </c>
      <c r="B7" s="49"/>
      <c r="C7" s="49" t="s">
        <v>8</v>
      </c>
      <c r="D7" s="52"/>
      <c r="E7" s="18">
        <v>21</v>
      </c>
      <c r="F7" s="19"/>
      <c r="G7" s="19">
        <v>9</v>
      </c>
      <c r="H7" s="19"/>
      <c r="I7" s="19">
        <v>7</v>
      </c>
      <c r="J7" s="19"/>
      <c r="K7" s="19">
        <v>6</v>
      </c>
      <c r="L7" s="19"/>
      <c r="M7" s="19">
        <v>8</v>
      </c>
      <c r="N7" s="19"/>
      <c r="O7" s="19">
        <v>15</v>
      </c>
      <c r="P7" s="24"/>
      <c r="Q7" s="13">
        <f aca="true" t="shared" si="0" ref="Q7:Q16">SUM(E7:P7)</f>
        <v>66</v>
      </c>
      <c r="R7" s="61"/>
    </row>
    <row r="8" spans="1:18" s="6" customFormat="1" ht="30.75" customHeight="1">
      <c r="A8" s="50"/>
      <c r="B8" s="51"/>
      <c r="C8" s="51" t="s">
        <v>9</v>
      </c>
      <c r="D8" s="53"/>
      <c r="E8" s="20">
        <v>7029</v>
      </c>
      <c r="F8" s="12"/>
      <c r="G8" s="12">
        <v>707</v>
      </c>
      <c r="H8" s="12"/>
      <c r="I8" s="12">
        <v>890</v>
      </c>
      <c r="J8" s="12"/>
      <c r="K8" s="12">
        <v>15391</v>
      </c>
      <c r="L8" s="12"/>
      <c r="M8" s="12">
        <v>1460</v>
      </c>
      <c r="N8" s="12"/>
      <c r="O8" s="12">
        <v>1796</v>
      </c>
      <c r="P8" s="25"/>
      <c r="Q8" s="23">
        <f t="shared" si="0"/>
        <v>27273</v>
      </c>
      <c r="R8" s="47"/>
    </row>
    <row r="9" spans="1:18" s="6" customFormat="1" ht="30.75" customHeight="1">
      <c r="A9" s="55" t="s">
        <v>0</v>
      </c>
      <c r="B9" s="56"/>
      <c r="C9" s="56" t="s">
        <v>8</v>
      </c>
      <c r="D9" s="59"/>
      <c r="E9" s="31">
        <v>10</v>
      </c>
      <c r="F9" s="32"/>
      <c r="G9" s="32">
        <v>1</v>
      </c>
      <c r="H9" s="32"/>
      <c r="I9" s="32">
        <v>13</v>
      </c>
      <c r="J9" s="32"/>
      <c r="K9" s="32">
        <v>0</v>
      </c>
      <c r="L9" s="32"/>
      <c r="M9" s="32">
        <v>3</v>
      </c>
      <c r="N9" s="32"/>
      <c r="O9" s="32">
        <v>5</v>
      </c>
      <c r="P9" s="21"/>
      <c r="Q9" s="26">
        <f t="shared" si="0"/>
        <v>32</v>
      </c>
      <c r="R9" s="79"/>
    </row>
    <row r="10" spans="1:18" s="6" customFormat="1" ht="30.75" customHeight="1">
      <c r="A10" s="57"/>
      <c r="B10" s="58"/>
      <c r="C10" s="58" t="s">
        <v>9</v>
      </c>
      <c r="D10" s="60"/>
      <c r="E10" s="27">
        <v>1202</v>
      </c>
      <c r="F10" s="28"/>
      <c r="G10" s="28">
        <v>49</v>
      </c>
      <c r="H10" s="28"/>
      <c r="I10" s="28">
        <v>20685</v>
      </c>
      <c r="J10" s="28"/>
      <c r="K10" s="28">
        <v>0</v>
      </c>
      <c r="L10" s="28"/>
      <c r="M10" s="28">
        <v>627</v>
      </c>
      <c r="N10" s="28"/>
      <c r="O10" s="28">
        <v>8907</v>
      </c>
      <c r="P10" s="30"/>
      <c r="Q10" s="29">
        <f t="shared" si="0"/>
        <v>31470</v>
      </c>
      <c r="R10" s="54"/>
    </row>
    <row r="11" spans="1:18" s="6" customFormat="1" ht="30.75" customHeight="1">
      <c r="A11" s="48" t="s">
        <v>1</v>
      </c>
      <c r="B11" s="49"/>
      <c r="C11" s="49" t="s">
        <v>8</v>
      </c>
      <c r="D11" s="52"/>
      <c r="E11" s="18">
        <v>57</v>
      </c>
      <c r="F11" s="19"/>
      <c r="G11" s="19">
        <v>1</v>
      </c>
      <c r="H11" s="19"/>
      <c r="I11" s="19">
        <v>4</v>
      </c>
      <c r="J11" s="19"/>
      <c r="K11" s="19">
        <v>5</v>
      </c>
      <c r="L11" s="19"/>
      <c r="M11" s="19">
        <v>11</v>
      </c>
      <c r="N11" s="19"/>
      <c r="O11" s="19">
        <v>3</v>
      </c>
      <c r="P11" s="24"/>
      <c r="Q11" s="13">
        <f t="shared" si="0"/>
        <v>81</v>
      </c>
      <c r="R11" s="61"/>
    </row>
    <row r="12" spans="1:18" s="6" customFormat="1" ht="30.75" customHeight="1">
      <c r="A12" s="50"/>
      <c r="B12" s="51"/>
      <c r="C12" s="51" t="s">
        <v>9</v>
      </c>
      <c r="D12" s="53"/>
      <c r="E12" s="66">
        <v>13662</v>
      </c>
      <c r="F12" s="67"/>
      <c r="G12" s="67">
        <v>73</v>
      </c>
      <c r="H12" s="67"/>
      <c r="I12" s="67">
        <v>35567</v>
      </c>
      <c r="J12" s="67"/>
      <c r="K12" s="67">
        <v>57062</v>
      </c>
      <c r="L12" s="67"/>
      <c r="M12" s="67">
        <v>1852</v>
      </c>
      <c r="N12" s="67"/>
      <c r="O12" s="12">
        <v>902</v>
      </c>
      <c r="P12" s="25"/>
      <c r="Q12" s="23">
        <f t="shared" si="0"/>
        <v>109118</v>
      </c>
      <c r="R12" s="47"/>
    </row>
    <row r="13" spans="1:18" s="6" customFormat="1" ht="30.75" customHeight="1">
      <c r="A13" s="55" t="s">
        <v>10</v>
      </c>
      <c r="B13" s="56"/>
      <c r="C13" s="56" t="s">
        <v>8</v>
      </c>
      <c r="D13" s="59"/>
      <c r="E13" s="65">
        <v>33</v>
      </c>
      <c r="F13" s="62"/>
      <c r="G13" s="62">
        <v>1</v>
      </c>
      <c r="H13" s="62"/>
      <c r="I13" s="62">
        <v>1</v>
      </c>
      <c r="J13" s="62"/>
      <c r="K13" s="62">
        <v>0</v>
      </c>
      <c r="L13" s="62"/>
      <c r="M13" s="62">
        <v>4</v>
      </c>
      <c r="N13" s="62"/>
      <c r="O13" s="32">
        <v>8</v>
      </c>
      <c r="P13" s="21"/>
      <c r="Q13" s="26">
        <f t="shared" si="0"/>
        <v>47</v>
      </c>
      <c r="R13" s="79"/>
    </row>
    <row r="14" spans="1:18" s="6" customFormat="1" ht="30.75" customHeight="1">
      <c r="A14" s="57"/>
      <c r="B14" s="58"/>
      <c r="C14" s="58" t="s">
        <v>9</v>
      </c>
      <c r="D14" s="60"/>
      <c r="E14" s="63">
        <v>8235</v>
      </c>
      <c r="F14" s="64"/>
      <c r="G14" s="64">
        <v>47</v>
      </c>
      <c r="H14" s="64"/>
      <c r="I14" s="64">
        <v>109</v>
      </c>
      <c r="J14" s="64"/>
      <c r="K14" s="64">
        <v>0</v>
      </c>
      <c r="L14" s="64"/>
      <c r="M14" s="64">
        <v>686</v>
      </c>
      <c r="N14" s="64"/>
      <c r="O14" s="28">
        <v>2282</v>
      </c>
      <c r="P14" s="30"/>
      <c r="Q14" s="29">
        <f t="shared" si="0"/>
        <v>11359</v>
      </c>
      <c r="R14" s="54"/>
    </row>
    <row r="15" spans="1:18" s="6" customFormat="1" ht="30.75" customHeight="1">
      <c r="A15" s="48" t="s">
        <v>2</v>
      </c>
      <c r="B15" s="49"/>
      <c r="C15" s="49" t="s">
        <v>8</v>
      </c>
      <c r="D15" s="52"/>
      <c r="E15" s="18">
        <v>51</v>
      </c>
      <c r="F15" s="19"/>
      <c r="G15" s="19">
        <v>3</v>
      </c>
      <c r="H15" s="19"/>
      <c r="I15" s="19">
        <v>2</v>
      </c>
      <c r="J15" s="19"/>
      <c r="K15" s="19">
        <v>1</v>
      </c>
      <c r="L15" s="19"/>
      <c r="M15" s="19">
        <v>2</v>
      </c>
      <c r="N15" s="19"/>
      <c r="O15" s="19">
        <v>9</v>
      </c>
      <c r="P15" s="24"/>
      <c r="Q15" s="13">
        <f t="shared" si="0"/>
        <v>68</v>
      </c>
      <c r="R15" s="61"/>
    </row>
    <row r="16" spans="1:18" s="6" customFormat="1" ht="30.75" customHeight="1">
      <c r="A16" s="50"/>
      <c r="B16" s="51"/>
      <c r="C16" s="51" t="s">
        <v>9</v>
      </c>
      <c r="D16" s="53"/>
      <c r="E16" s="33">
        <v>15942</v>
      </c>
      <c r="F16" s="34"/>
      <c r="G16" s="34">
        <v>240</v>
      </c>
      <c r="H16" s="34"/>
      <c r="I16" s="34">
        <v>505</v>
      </c>
      <c r="J16" s="34"/>
      <c r="K16" s="34">
        <v>5875</v>
      </c>
      <c r="L16" s="34"/>
      <c r="M16" s="34">
        <v>343</v>
      </c>
      <c r="N16" s="34"/>
      <c r="O16" s="34">
        <v>3727</v>
      </c>
      <c r="P16" s="35"/>
      <c r="Q16" s="23">
        <f t="shared" si="0"/>
        <v>26632</v>
      </c>
      <c r="R16" s="47"/>
    </row>
    <row r="17" spans="1:18" s="6" customFormat="1" ht="30.75" customHeight="1">
      <c r="A17" s="55" t="s">
        <v>11</v>
      </c>
      <c r="B17" s="56"/>
      <c r="C17" s="56" t="s">
        <v>8</v>
      </c>
      <c r="D17" s="59"/>
      <c r="E17" s="31">
        <v>21</v>
      </c>
      <c r="F17" s="32"/>
      <c r="G17" s="32">
        <v>1</v>
      </c>
      <c r="H17" s="32"/>
      <c r="I17" s="32">
        <v>5</v>
      </c>
      <c r="J17" s="32"/>
      <c r="K17" s="32">
        <v>3</v>
      </c>
      <c r="L17" s="32"/>
      <c r="M17" s="32">
        <v>1</v>
      </c>
      <c r="N17" s="32"/>
      <c r="O17" s="32">
        <v>2</v>
      </c>
      <c r="P17" s="21"/>
      <c r="Q17" s="26">
        <f>SUM(E17:P17)</f>
        <v>33</v>
      </c>
      <c r="R17" s="79"/>
    </row>
    <row r="18" spans="1:18" s="6" customFormat="1" ht="30.75" customHeight="1">
      <c r="A18" s="57"/>
      <c r="B18" s="58"/>
      <c r="C18" s="58" t="s">
        <v>9</v>
      </c>
      <c r="D18" s="60"/>
      <c r="E18" s="27">
        <v>4357</v>
      </c>
      <c r="F18" s="28"/>
      <c r="G18" s="28">
        <v>89</v>
      </c>
      <c r="H18" s="28"/>
      <c r="I18" s="28">
        <v>507</v>
      </c>
      <c r="J18" s="28"/>
      <c r="K18" s="28">
        <v>47429</v>
      </c>
      <c r="L18" s="28"/>
      <c r="M18" s="28">
        <v>247</v>
      </c>
      <c r="N18" s="28"/>
      <c r="O18" s="28">
        <v>586</v>
      </c>
      <c r="P18" s="30"/>
      <c r="Q18" s="29">
        <f aca="true" t="shared" si="1" ref="Q18:Q25">SUM(E18:P18)</f>
        <v>53215</v>
      </c>
      <c r="R18" s="54"/>
    </row>
    <row r="19" spans="1:18" s="6" customFormat="1" ht="30.75" customHeight="1">
      <c r="A19" s="48" t="s">
        <v>12</v>
      </c>
      <c r="B19" s="49"/>
      <c r="C19" s="49" t="s">
        <v>8</v>
      </c>
      <c r="D19" s="52"/>
      <c r="E19" s="18">
        <v>4</v>
      </c>
      <c r="F19" s="19"/>
      <c r="G19" s="19">
        <v>0</v>
      </c>
      <c r="H19" s="19"/>
      <c r="I19" s="19">
        <v>0</v>
      </c>
      <c r="J19" s="19"/>
      <c r="K19" s="19">
        <v>3</v>
      </c>
      <c r="L19" s="19"/>
      <c r="M19" s="19">
        <v>6</v>
      </c>
      <c r="N19" s="19"/>
      <c r="O19" s="19">
        <v>3</v>
      </c>
      <c r="P19" s="24"/>
      <c r="Q19" s="13">
        <f t="shared" si="1"/>
        <v>16</v>
      </c>
      <c r="R19" s="61"/>
    </row>
    <row r="20" spans="1:18" s="6" customFormat="1" ht="30.75" customHeight="1">
      <c r="A20" s="50"/>
      <c r="B20" s="51"/>
      <c r="C20" s="51" t="s">
        <v>9</v>
      </c>
      <c r="D20" s="53"/>
      <c r="E20" s="20">
        <v>194</v>
      </c>
      <c r="F20" s="12"/>
      <c r="G20" s="12">
        <v>0</v>
      </c>
      <c r="H20" s="12"/>
      <c r="I20" s="12">
        <v>0</v>
      </c>
      <c r="J20" s="12"/>
      <c r="K20" s="12">
        <v>154144</v>
      </c>
      <c r="L20" s="12"/>
      <c r="M20" s="12">
        <v>1224</v>
      </c>
      <c r="N20" s="12"/>
      <c r="O20" s="12">
        <v>218</v>
      </c>
      <c r="P20" s="25"/>
      <c r="Q20" s="23">
        <f t="shared" si="1"/>
        <v>155780</v>
      </c>
      <c r="R20" s="47"/>
    </row>
    <row r="21" spans="1:18" s="6" customFormat="1" ht="30.75" customHeight="1">
      <c r="A21" s="55" t="s">
        <v>13</v>
      </c>
      <c r="B21" s="56"/>
      <c r="C21" s="56" t="s">
        <v>8</v>
      </c>
      <c r="D21" s="59"/>
      <c r="E21" s="31">
        <v>4</v>
      </c>
      <c r="F21" s="32"/>
      <c r="G21" s="32">
        <v>1</v>
      </c>
      <c r="H21" s="32"/>
      <c r="I21" s="32">
        <v>1</v>
      </c>
      <c r="J21" s="32"/>
      <c r="K21" s="32">
        <v>3</v>
      </c>
      <c r="L21" s="32"/>
      <c r="M21" s="32">
        <v>4</v>
      </c>
      <c r="N21" s="32"/>
      <c r="O21" s="32">
        <v>4</v>
      </c>
      <c r="P21" s="21"/>
      <c r="Q21" s="26">
        <f t="shared" si="1"/>
        <v>17</v>
      </c>
      <c r="R21" s="79"/>
    </row>
    <row r="22" spans="1:18" s="6" customFormat="1" ht="30.75" customHeight="1">
      <c r="A22" s="57"/>
      <c r="B22" s="58"/>
      <c r="C22" s="58" t="s">
        <v>9</v>
      </c>
      <c r="D22" s="60"/>
      <c r="E22" s="27">
        <v>597</v>
      </c>
      <c r="F22" s="28"/>
      <c r="G22" s="28">
        <v>75</v>
      </c>
      <c r="H22" s="28"/>
      <c r="I22" s="28">
        <v>253</v>
      </c>
      <c r="J22" s="28"/>
      <c r="K22" s="39">
        <v>50513</v>
      </c>
      <c r="L22" s="39"/>
      <c r="M22" s="28">
        <v>622</v>
      </c>
      <c r="N22" s="28"/>
      <c r="O22" s="28">
        <v>581</v>
      </c>
      <c r="P22" s="30"/>
      <c r="Q22" s="29">
        <f t="shared" si="1"/>
        <v>52641</v>
      </c>
      <c r="R22" s="54"/>
    </row>
    <row r="23" spans="1:18" s="6" customFormat="1" ht="30.75" customHeight="1">
      <c r="A23" s="48" t="s">
        <v>14</v>
      </c>
      <c r="B23" s="49"/>
      <c r="C23" s="49" t="s">
        <v>8</v>
      </c>
      <c r="D23" s="52"/>
      <c r="E23" s="18">
        <v>28</v>
      </c>
      <c r="F23" s="19"/>
      <c r="G23" s="19">
        <v>2</v>
      </c>
      <c r="H23" s="19"/>
      <c r="I23" s="19">
        <v>5</v>
      </c>
      <c r="J23" s="19"/>
      <c r="K23" s="19">
        <v>6</v>
      </c>
      <c r="L23" s="19"/>
      <c r="M23" s="19">
        <v>13</v>
      </c>
      <c r="N23" s="19"/>
      <c r="O23" s="19">
        <v>7</v>
      </c>
      <c r="P23" s="24"/>
      <c r="Q23" s="13">
        <f t="shared" si="1"/>
        <v>61</v>
      </c>
      <c r="R23" s="61"/>
    </row>
    <row r="24" spans="1:18" s="6" customFormat="1" ht="30.75" customHeight="1" thickBot="1">
      <c r="A24" s="50"/>
      <c r="B24" s="51"/>
      <c r="C24" s="51" t="s">
        <v>9</v>
      </c>
      <c r="D24" s="53"/>
      <c r="E24" s="20">
        <v>6645</v>
      </c>
      <c r="F24" s="12"/>
      <c r="G24" s="12">
        <v>228</v>
      </c>
      <c r="H24" s="12"/>
      <c r="I24" s="12">
        <v>486</v>
      </c>
      <c r="J24" s="12"/>
      <c r="K24" s="12">
        <v>284509</v>
      </c>
      <c r="L24" s="12"/>
      <c r="M24" s="12">
        <v>3251</v>
      </c>
      <c r="N24" s="12"/>
      <c r="O24" s="12">
        <v>1527</v>
      </c>
      <c r="P24" s="25"/>
      <c r="Q24" s="23">
        <f t="shared" si="1"/>
        <v>296646</v>
      </c>
      <c r="R24" s="47"/>
    </row>
    <row r="25" spans="1:18" s="6" customFormat="1" ht="30.75" customHeight="1">
      <c r="A25" s="68" t="s">
        <v>15</v>
      </c>
      <c r="B25" s="69"/>
      <c r="C25" s="69" t="s">
        <v>8</v>
      </c>
      <c r="D25" s="72"/>
      <c r="E25" s="45">
        <f>E23+E21+E19+E17+E15+E13+E11+E9+E7</f>
        <v>229</v>
      </c>
      <c r="F25" s="46"/>
      <c r="G25" s="46">
        <f>G23+G21+G19+G17+G15+G13+G11+G9+G7</f>
        <v>19</v>
      </c>
      <c r="H25" s="46"/>
      <c r="I25" s="36">
        <f>I23+I21+I19+I17+I15+I13+I11+I9+I7</f>
        <v>38</v>
      </c>
      <c r="J25" s="37"/>
      <c r="K25" s="38">
        <f>K23+K21+K19+K17+K15+K13+K11+K9+K7</f>
        <v>27</v>
      </c>
      <c r="L25" s="45"/>
      <c r="M25" s="46">
        <f>M23+M21+M19+M17+M15+M13+M11+M9+M7</f>
        <v>52</v>
      </c>
      <c r="N25" s="46"/>
      <c r="O25" s="46">
        <f>O23+O21+O19+O17+O15+O13+O11+O9+O7</f>
        <v>56</v>
      </c>
      <c r="P25" s="38"/>
      <c r="Q25" s="36">
        <f t="shared" si="1"/>
        <v>421</v>
      </c>
      <c r="R25" s="82"/>
    </row>
    <row r="26" spans="1:18" s="6" customFormat="1" ht="30.75" customHeight="1" thickBot="1">
      <c r="A26" s="70"/>
      <c r="B26" s="71"/>
      <c r="C26" s="71" t="s">
        <v>9</v>
      </c>
      <c r="D26" s="73"/>
      <c r="E26" s="40">
        <f>E24+E22+E20+E18+E16+E14+E12+E10+E8</f>
        <v>57863</v>
      </c>
      <c r="F26" s="41"/>
      <c r="G26" s="41">
        <f>G24+G22+G20+G18+G16+G14+G12+G10+G8</f>
        <v>1508</v>
      </c>
      <c r="H26" s="41"/>
      <c r="I26" s="42">
        <f>I24+I22+I20+I18+I16+I14+I12+I10+I8</f>
        <v>59002</v>
      </c>
      <c r="J26" s="43"/>
      <c r="K26" s="44">
        <f>K24+K22+K20+K18+K16+K14+K12+K10+K8</f>
        <v>614923</v>
      </c>
      <c r="L26" s="40"/>
      <c r="M26" s="41">
        <f>M24+M22+M20+M18+M16+M14+M12+M10+M8</f>
        <v>10312</v>
      </c>
      <c r="N26" s="41"/>
      <c r="O26" s="41">
        <f>O24+O22+O20+O18+O16+O14+O12+O10+O8</f>
        <v>20526</v>
      </c>
      <c r="P26" s="44"/>
      <c r="Q26" s="42">
        <f>SUM(E26:P26)</f>
        <v>764134</v>
      </c>
      <c r="R26" s="83"/>
    </row>
    <row r="27" spans="1:18" s="5" customFormat="1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5" customFormat="1" ht="13.5">
      <c r="A28" s="9" t="s">
        <v>25</v>
      </c>
      <c r="B28" s="7" t="s">
        <v>26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5" customFormat="1" ht="13.5">
      <c r="A29" s="7"/>
      <c r="B29" s="7" t="s">
        <v>24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5" customFormat="1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s="5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="5" customFormat="1" ht="13.5"/>
    <row r="33" s="5" customFormat="1" ht="13.5"/>
    <row r="34" s="5" customFormat="1" ht="13.5"/>
    <row r="35" s="5" customFormat="1" ht="13.5"/>
    <row r="36" s="5" customFormat="1" ht="13.5"/>
    <row r="37" s="5" customFormat="1" ht="13.5"/>
    <row r="38" s="5" customFormat="1" ht="13.5"/>
    <row r="39" s="5" customFormat="1" ht="13.5"/>
    <row r="40" s="5" customFormat="1" ht="13.5"/>
    <row r="41" s="5" customFormat="1" ht="13.5"/>
    <row r="42" s="5" customFormat="1" ht="13.5"/>
    <row r="43" s="5" customFormat="1" ht="13.5"/>
    <row r="44" s="5" customFormat="1" ht="13.5"/>
    <row r="45" s="5" customFormat="1" ht="13.5"/>
    <row r="46" s="5" customFormat="1" ht="13.5"/>
    <row r="47" s="5" customFormat="1" ht="13.5"/>
    <row r="48" s="5" customFormat="1" ht="13.5"/>
    <row r="49" s="5" customFormat="1" ht="13.5"/>
    <row r="50" s="5" customFormat="1" ht="13.5"/>
    <row r="51" s="5" customFormat="1" ht="13.5"/>
    <row r="52" s="5" customFormat="1" ht="13.5"/>
    <row r="53" s="5" customFormat="1" ht="13.5"/>
    <row r="54" s="5" customFormat="1" ht="13.5"/>
    <row r="55" s="5" customFormat="1" ht="13.5"/>
    <row r="56" s="5" customFormat="1" ht="13.5"/>
    <row r="57" s="5" customFormat="1" ht="13.5"/>
    <row r="58" s="5" customFormat="1" ht="13.5"/>
    <row r="59" s="5" customFormat="1" ht="13.5"/>
    <row r="60" s="5" customFormat="1" ht="13.5"/>
    <row r="61" s="5" customFormat="1" ht="13.5"/>
    <row r="62" s="5" customFormat="1" ht="13.5"/>
    <row r="63" s="5" customFormat="1" ht="13.5"/>
    <row r="64" s="5" customFormat="1" ht="13.5"/>
    <row r="65" s="5" customFormat="1" ht="13.5"/>
    <row r="66" s="5" customFormat="1" ht="13.5"/>
    <row r="67" s="5" customFormat="1" ht="13.5"/>
    <row r="68" s="5" customFormat="1" ht="13.5"/>
    <row r="69" s="5" customFormat="1" ht="13.5"/>
    <row r="70" s="5" customFormat="1" ht="13.5"/>
    <row r="71" s="5" customFormat="1" ht="13.5"/>
    <row r="72" s="5" customFormat="1" ht="13.5"/>
    <row r="73" s="5" customFormat="1" ht="13.5"/>
    <row r="74" s="5" customFormat="1" ht="13.5"/>
    <row r="75" s="5" customFormat="1" ht="13.5"/>
    <row r="76" s="5" customFormat="1" ht="13.5"/>
    <row r="77" s="5" customFormat="1" ht="13.5"/>
    <row r="78" s="5" customFormat="1" ht="13.5"/>
    <row r="79" s="5" customFormat="1" ht="13.5"/>
    <row r="80" s="5" customFormat="1" ht="13.5"/>
    <row r="81" s="5" customFormat="1" ht="13.5"/>
    <row r="82" s="5" customFormat="1" ht="13.5"/>
    <row r="83" s="5" customFormat="1" ht="13.5"/>
    <row r="84" s="5" customFormat="1" ht="13.5"/>
    <row r="85" s="5" customFormat="1" ht="13.5"/>
    <row r="86" s="5" customFormat="1" ht="13.5"/>
    <row r="87" s="5" customFormat="1" ht="13.5"/>
    <row r="88" s="5" customFormat="1" ht="13.5"/>
    <row r="89" s="5" customFormat="1" ht="13.5"/>
    <row r="90" s="5" customFormat="1" ht="13.5"/>
    <row r="91" s="5" customFormat="1" ht="13.5"/>
    <row r="92" s="5" customFormat="1" ht="13.5"/>
    <row r="93" s="5" customFormat="1" ht="13.5"/>
    <row r="94" s="5" customFormat="1" ht="13.5"/>
    <row r="95" s="5" customFormat="1" ht="13.5"/>
    <row r="96" s="5" customFormat="1" ht="13.5"/>
    <row r="97" s="5" customFormat="1" ht="13.5"/>
    <row r="98" s="5" customFormat="1" ht="13.5"/>
    <row r="99" s="5" customFormat="1" ht="13.5"/>
    <row r="100" s="5" customFormat="1" ht="13.5"/>
    <row r="101" s="5" customFormat="1" ht="13.5"/>
    <row r="102" s="5" customFormat="1" ht="13.5"/>
    <row r="103" s="5" customFormat="1" ht="13.5"/>
    <row r="104" s="5" customFormat="1" ht="13.5"/>
    <row r="105" s="5" customFormat="1" ht="13.5"/>
    <row r="106" s="5" customFormat="1" ht="13.5"/>
    <row r="107" s="5" customFormat="1" ht="13.5"/>
    <row r="108" s="5" customFormat="1" ht="13.5"/>
    <row r="109" s="5" customFormat="1" ht="13.5"/>
    <row r="110" s="5" customFormat="1" ht="13.5"/>
    <row r="111" s="5" customFormat="1" ht="13.5"/>
    <row r="112" s="5" customFormat="1" ht="13.5"/>
    <row r="113" s="5" customFormat="1" ht="13.5"/>
    <row r="114" s="5" customFormat="1" ht="13.5"/>
    <row r="115" s="5" customFormat="1" ht="13.5"/>
    <row r="116" s="5" customFormat="1" ht="13.5"/>
    <row r="117" s="5" customFormat="1" ht="13.5"/>
    <row r="118" s="5" customFormat="1" ht="13.5"/>
    <row r="119" s="5" customFormat="1" ht="13.5"/>
    <row r="120" s="5" customFormat="1" ht="13.5"/>
    <row r="121" s="5" customFormat="1" ht="13.5"/>
    <row r="122" s="5" customFormat="1" ht="13.5"/>
    <row r="123" s="5" customFormat="1" ht="13.5"/>
    <row r="124" s="5" customFormat="1" ht="13.5"/>
    <row r="125" s="5" customFormat="1" ht="13.5"/>
    <row r="126" s="5" customFormat="1" ht="13.5"/>
    <row r="127" s="5" customFormat="1" ht="13.5"/>
    <row r="128" s="5" customFormat="1" ht="13.5"/>
    <row r="129" s="5" customFormat="1" ht="13.5"/>
    <row r="130" s="5" customFormat="1" ht="13.5"/>
    <row r="131" s="5" customFormat="1" ht="13.5"/>
    <row r="132" s="5" customFormat="1" ht="13.5"/>
    <row r="133" s="5" customFormat="1" ht="13.5"/>
    <row r="134" s="5" customFormat="1" ht="13.5"/>
    <row r="135" s="5" customFormat="1" ht="13.5"/>
    <row r="136" s="5" customFormat="1" ht="13.5"/>
    <row r="137" s="5" customFormat="1" ht="13.5"/>
    <row r="138" s="5" customFormat="1" ht="13.5"/>
    <row r="139" s="5" customFormat="1" ht="13.5"/>
    <row r="140" s="5" customFormat="1" ht="13.5"/>
    <row r="141" s="5" customFormat="1" ht="13.5"/>
    <row r="142" s="5" customFormat="1" ht="13.5"/>
    <row r="143" s="5" customFormat="1" ht="13.5"/>
    <row r="144" s="5" customFormat="1" ht="13.5"/>
    <row r="145" s="5" customFormat="1" ht="13.5"/>
    <row r="146" s="5" customFormat="1" ht="13.5"/>
    <row r="147" s="5" customFormat="1" ht="13.5"/>
    <row r="148" s="5" customFormat="1" ht="13.5"/>
    <row r="149" s="5" customFormat="1" ht="13.5"/>
    <row r="150" s="5" customFormat="1" ht="13.5"/>
    <row r="151" s="5" customFormat="1" ht="13.5"/>
    <row r="152" s="5" customFormat="1" ht="13.5"/>
    <row r="153" s="5" customFormat="1" ht="13.5"/>
    <row r="154" s="5" customFormat="1" ht="13.5"/>
    <row r="155" s="5" customFormat="1" ht="13.5"/>
    <row r="156" s="5" customFormat="1" ht="13.5"/>
    <row r="157" s="5" customFormat="1" ht="13.5"/>
    <row r="158" s="5" customFormat="1" ht="13.5"/>
    <row r="159" s="5" customFormat="1" ht="13.5"/>
    <row r="160" s="5" customFormat="1" ht="13.5"/>
    <row r="161" s="5" customFormat="1" ht="13.5"/>
    <row r="162" s="5" customFormat="1" ht="13.5"/>
    <row r="163" s="5" customFormat="1" ht="13.5"/>
    <row r="164" s="5" customFormat="1" ht="13.5"/>
    <row r="165" s="5" customFormat="1" ht="13.5"/>
    <row r="166" s="5" customFormat="1" ht="13.5"/>
    <row r="167" s="5" customFormat="1" ht="13.5"/>
    <row r="168" s="5" customFormat="1" ht="13.5"/>
    <row r="169" s="5" customFormat="1" ht="13.5"/>
    <row r="170" s="5" customFormat="1" ht="13.5"/>
    <row r="171" s="5" customFormat="1" ht="13.5"/>
    <row r="172" s="5" customFormat="1" ht="13.5"/>
    <row r="173" s="5" customFormat="1" ht="13.5"/>
    <row r="174" s="5" customFormat="1" ht="13.5"/>
    <row r="175" s="5" customFormat="1" ht="13.5"/>
    <row r="176" s="5" customFormat="1" ht="13.5"/>
    <row r="177" s="5" customFormat="1" ht="13.5"/>
    <row r="178" s="5" customFormat="1" ht="13.5"/>
    <row r="179" s="5" customFormat="1" ht="13.5"/>
    <row r="180" s="5" customFormat="1" ht="13.5"/>
    <row r="181" s="5" customFormat="1" ht="13.5"/>
    <row r="182" s="5" customFormat="1" ht="13.5"/>
    <row r="183" s="5" customFormat="1" ht="13.5"/>
    <row r="184" s="5" customFormat="1" ht="13.5"/>
    <row r="185" s="5" customFormat="1" ht="13.5"/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  <row r="224" s="5" customFormat="1" ht="13.5"/>
    <row r="225" s="5" customFormat="1" ht="13.5"/>
    <row r="226" s="5" customFormat="1" ht="13.5"/>
    <row r="227" s="5" customFormat="1" ht="13.5"/>
    <row r="228" s="5" customFormat="1" ht="13.5"/>
    <row r="229" s="5" customFormat="1" ht="13.5"/>
    <row r="230" s="5" customFormat="1" ht="13.5"/>
    <row r="231" s="5" customFormat="1" ht="13.5"/>
    <row r="232" s="5" customFormat="1" ht="13.5"/>
    <row r="233" s="5" customFormat="1" ht="13.5"/>
    <row r="234" s="5" customFormat="1" ht="13.5"/>
    <row r="235" s="5" customFormat="1" ht="13.5"/>
    <row r="236" s="5" customFormat="1" ht="13.5"/>
    <row r="237" s="5" customFormat="1" ht="13.5"/>
    <row r="238" s="5" customFormat="1" ht="13.5"/>
    <row r="239" s="5" customFormat="1" ht="13.5"/>
    <row r="240" s="5" customFormat="1" ht="13.5"/>
    <row r="241" s="5" customFormat="1" ht="13.5"/>
    <row r="242" s="5" customFormat="1" ht="13.5"/>
    <row r="243" s="5" customFormat="1" ht="13.5"/>
    <row r="244" s="5" customFormat="1" ht="13.5"/>
    <row r="245" s="5" customFormat="1" ht="13.5"/>
    <row r="246" s="5" customFormat="1" ht="13.5"/>
    <row r="247" s="5" customFormat="1" ht="13.5"/>
    <row r="248" s="5" customFormat="1" ht="13.5"/>
    <row r="249" s="5" customFormat="1" ht="13.5"/>
    <row r="250" s="5" customFormat="1" ht="13.5"/>
    <row r="251" s="5" customFormat="1" ht="13.5"/>
    <row r="252" s="5" customFormat="1" ht="13.5"/>
    <row r="253" s="5" customFormat="1" ht="13.5"/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</sheetData>
  <sheetProtection/>
  <mergeCells count="181">
    <mergeCell ref="L3:R3"/>
    <mergeCell ref="Q25:R25"/>
    <mergeCell ref="O22:P22"/>
    <mergeCell ref="Q26:R26"/>
    <mergeCell ref="Q19:R19"/>
    <mergeCell ref="Q20:R20"/>
    <mergeCell ref="Q21:R21"/>
    <mergeCell ref="Q22:R22"/>
    <mergeCell ref="O26:P26"/>
    <mergeCell ref="Q4:R6"/>
    <mergeCell ref="Q7:R7"/>
    <mergeCell ref="Q8:R8"/>
    <mergeCell ref="Q9:R9"/>
    <mergeCell ref="Q10:R10"/>
    <mergeCell ref="Q11:R11"/>
    <mergeCell ref="Q12:R12"/>
    <mergeCell ref="Q13:R13"/>
    <mergeCell ref="Q14:R14"/>
    <mergeCell ref="O14:P14"/>
    <mergeCell ref="O25:P25"/>
    <mergeCell ref="O19:P19"/>
    <mergeCell ref="O20:P20"/>
    <mergeCell ref="O21:P21"/>
    <mergeCell ref="Q24:R24"/>
    <mergeCell ref="Q17:R17"/>
    <mergeCell ref="Q15:R15"/>
    <mergeCell ref="O10:P10"/>
    <mergeCell ref="O11:P11"/>
    <mergeCell ref="O12:P12"/>
    <mergeCell ref="O13:P13"/>
    <mergeCell ref="O4:P6"/>
    <mergeCell ref="O7:P7"/>
    <mergeCell ref="O8:P8"/>
    <mergeCell ref="O9:P9"/>
    <mergeCell ref="A7:B8"/>
    <mergeCell ref="C7:D7"/>
    <mergeCell ref="C8:D8"/>
    <mergeCell ref="C4:D4"/>
    <mergeCell ref="B5:D5"/>
    <mergeCell ref="E4:F6"/>
    <mergeCell ref="B6:D6"/>
    <mergeCell ref="G4:H6"/>
    <mergeCell ref="I4:J6"/>
    <mergeCell ref="K4:L6"/>
    <mergeCell ref="M4:N6"/>
    <mergeCell ref="A9:B10"/>
    <mergeCell ref="C9:D9"/>
    <mergeCell ref="C10:D10"/>
    <mergeCell ref="E7:F7"/>
    <mergeCell ref="E8:F8"/>
    <mergeCell ref="G7:H7"/>
    <mergeCell ref="G8:H8"/>
    <mergeCell ref="I7:J7"/>
    <mergeCell ref="A11:B12"/>
    <mergeCell ref="C11:D11"/>
    <mergeCell ref="C12:D12"/>
    <mergeCell ref="A13:B14"/>
    <mergeCell ref="C13:D13"/>
    <mergeCell ref="C14:D14"/>
    <mergeCell ref="I8:J8"/>
    <mergeCell ref="E9:F9"/>
    <mergeCell ref="A25:B26"/>
    <mergeCell ref="C25:D25"/>
    <mergeCell ref="C26:D26"/>
    <mergeCell ref="A19:B20"/>
    <mergeCell ref="C19:D19"/>
    <mergeCell ref="C20:D20"/>
    <mergeCell ref="A21:B22"/>
    <mergeCell ref="C21:D21"/>
    <mergeCell ref="C22:D22"/>
    <mergeCell ref="A23:B24"/>
    <mergeCell ref="K7:L7"/>
    <mergeCell ref="K8:L8"/>
    <mergeCell ref="M7:N7"/>
    <mergeCell ref="M8:N8"/>
    <mergeCell ref="M9:N9"/>
    <mergeCell ref="E10:F10"/>
    <mergeCell ref="G10:H10"/>
    <mergeCell ref="I10:J10"/>
    <mergeCell ref="K10:L10"/>
    <mergeCell ref="M10:N10"/>
    <mergeCell ref="G9:H9"/>
    <mergeCell ref="I9:J9"/>
    <mergeCell ref="K9:L9"/>
    <mergeCell ref="M11:N11"/>
    <mergeCell ref="E12:F12"/>
    <mergeCell ref="G12:H12"/>
    <mergeCell ref="I12:J12"/>
    <mergeCell ref="K12:L12"/>
    <mergeCell ref="M12:N12"/>
    <mergeCell ref="E11:F11"/>
    <mergeCell ref="G11:H11"/>
    <mergeCell ref="I11:J11"/>
    <mergeCell ref="K11:L11"/>
    <mergeCell ref="M13:N13"/>
    <mergeCell ref="E14:F14"/>
    <mergeCell ref="G14:H14"/>
    <mergeCell ref="I14:J14"/>
    <mergeCell ref="K14:L14"/>
    <mergeCell ref="M14:N14"/>
    <mergeCell ref="E13:F13"/>
    <mergeCell ref="G13:H13"/>
    <mergeCell ref="I13:J13"/>
    <mergeCell ref="K13:L13"/>
    <mergeCell ref="M19:N19"/>
    <mergeCell ref="E20:F20"/>
    <mergeCell ref="G20:H20"/>
    <mergeCell ref="I20:J20"/>
    <mergeCell ref="K20:L20"/>
    <mergeCell ref="M20:N20"/>
    <mergeCell ref="E19:F19"/>
    <mergeCell ref="G19:H19"/>
    <mergeCell ref="I19:J19"/>
    <mergeCell ref="K19:L19"/>
    <mergeCell ref="M21:N21"/>
    <mergeCell ref="E22:F22"/>
    <mergeCell ref="G22:H22"/>
    <mergeCell ref="I22:J22"/>
    <mergeCell ref="K22:L22"/>
    <mergeCell ref="M22:N22"/>
    <mergeCell ref="E21:F21"/>
    <mergeCell ref="G21:H21"/>
    <mergeCell ref="I21:J21"/>
    <mergeCell ref="K21:L21"/>
    <mergeCell ref="M25:N25"/>
    <mergeCell ref="E26:F26"/>
    <mergeCell ref="G26:H26"/>
    <mergeCell ref="I26:J26"/>
    <mergeCell ref="K26:L26"/>
    <mergeCell ref="M26:N26"/>
    <mergeCell ref="E25:F25"/>
    <mergeCell ref="G25:H25"/>
    <mergeCell ref="I25:J25"/>
    <mergeCell ref="K25:L25"/>
    <mergeCell ref="K23:L23"/>
    <mergeCell ref="M23:N23"/>
    <mergeCell ref="O23:P23"/>
    <mergeCell ref="O24:P24"/>
    <mergeCell ref="I23:J23"/>
    <mergeCell ref="C23:D23"/>
    <mergeCell ref="E23:F23"/>
    <mergeCell ref="G23:H23"/>
    <mergeCell ref="Q23:R23"/>
    <mergeCell ref="C24:D24"/>
    <mergeCell ref="E24:F24"/>
    <mergeCell ref="G24:H24"/>
    <mergeCell ref="I24:J24"/>
    <mergeCell ref="K24:L24"/>
    <mergeCell ref="M24:N24"/>
    <mergeCell ref="A17:B18"/>
    <mergeCell ref="C17:D17"/>
    <mergeCell ref="E17:F17"/>
    <mergeCell ref="G17:H17"/>
    <mergeCell ref="C18:D18"/>
    <mergeCell ref="E18:F18"/>
    <mergeCell ref="G18:H18"/>
    <mergeCell ref="I18:J18"/>
    <mergeCell ref="K18:L18"/>
    <mergeCell ref="M18:N18"/>
    <mergeCell ref="O18:P18"/>
    <mergeCell ref="Q18:R18"/>
    <mergeCell ref="I17:J17"/>
    <mergeCell ref="K17:L17"/>
    <mergeCell ref="M17:N17"/>
    <mergeCell ref="O17:P17"/>
    <mergeCell ref="A15:B16"/>
    <mergeCell ref="C15:D15"/>
    <mergeCell ref="E15:F15"/>
    <mergeCell ref="G15:H15"/>
    <mergeCell ref="C16:D16"/>
    <mergeCell ref="E16:F16"/>
    <mergeCell ref="G16:H16"/>
    <mergeCell ref="I16:J16"/>
    <mergeCell ref="K16:L16"/>
    <mergeCell ref="M16:N16"/>
    <mergeCell ref="O16:P16"/>
    <mergeCell ref="Q16:R16"/>
    <mergeCell ref="I15:J15"/>
    <mergeCell ref="K15:L15"/>
    <mergeCell ref="M15:N15"/>
    <mergeCell ref="O15:P15"/>
  </mergeCells>
  <printOptions/>
  <pageMargins left="0.7874015748031497" right="0.7874015748031497" top="0.76" bottom="0.69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2019-12-05T06:03:15Z</cp:lastPrinted>
  <dcterms:created xsi:type="dcterms:W3CDTF">2005-10-25T01:24:50Z</dcterms:created>
  <dcterms:modified xsi:type="dcterms:W3CDTF">2019-12-05T06:03:24Z</dcterms:modified>
  <cp:category/>
  <cp:version/>
  <cp:contentType/>
  <cp:contentStatus/>
</cp:coreProperties>
</file>